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3.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6.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7.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8.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9.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0.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1.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2.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3.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4.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5.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6.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7.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8.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9.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0.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1.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2.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3.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4.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5.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6.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7.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8.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9.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0.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3.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4.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5.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6.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7.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8.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9.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60.xml" ContentType="application/vnd.openxmlformats-officedocument.drawingml.chartshape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drawings/drawing61.xml" ContentType="application/vnd.openxmlformats-officedocument.drawing+xml"/>
  <Override PartName="/xl/tables/table15.xml" ContentType="application/vnd.openxmlformats-officedocument.spreadsheetml.tab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62.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3.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4.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5.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6.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7.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8.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9.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0.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1.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2.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3.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4.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tables/table16.xml" ContentType="application/vnd.openxmlformats-officedocument.spreadsheetml.tab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7.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8.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9.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80.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81.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82.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83.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4.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5.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6.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7.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8.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9.xml" ContentType="application/vnd.openxmlformats-officedocument.drawingml.chartshape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tables/table17.xml" ContentType="application/vnd.openxmlformats-officedocument.spreadsheetml.tab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92.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93.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94.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95.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96.xml" ContentType="application/vnd.openxmlformats-officedocument.drawingml.chartshapes+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97.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98.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9.xml" ContentType="application/vnd.openxmlformats-officedocument.drawingml.chartshapes+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tables/table18.xml" ContentType="application/vnd.openxmlformats-officedocument.spreadsheetml.tab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tables/table19.xml" ContentType="application/vnd.openxmlformats-officedocument.spreadsheetml.tab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04.xml" ContentType="application/vnd.openxmlformats-officedocument.drawingml.chartshapes+xml"/>
  <Override PartName="/xl/tables/table20.xml" ContentType="application/vnd.openxmlformats-officedocument.spreadsheetml.table+xml"/>
  <Override PartName="/xl/tables/table21.xml" ContentType="application/vnd.openxmlformats-officedocument.spreadsheetml.table+xml"/>
  <Override PartName="/xl/drawings/drawing105.xml" ContentType="application/vnd.openxmlformats-officedocument.drawing+xml"/>
  <Override PartName="/xl/tables/table22.xml" ContentType="application/vnd.openxmlformats-officedocument.spreadsheetml.table+xml"/>
  <Override PartName="/xl/tables/table2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DieseArbeitsmappe" defaultThemeVersion="202300"/>
  <mc:AlternateContent xmlns:mc="http://schemas.openxmlformats.org/markup-compatibility/2006">
    <mc:Choice Requires="x15">
      <x15ac:absPath xmlns:x15ac="http://schemas.microsoft.com/office/spreadsheetml/2010/11/ac" url="K:\Referat 624\60 Monatsbericht\000 Neuer Monatsbericht ab 2024\2026\03-März 2026\"/>
    </mc:Choice>
  </mc:AlternateContent>
  <xr:revisionPtr revIDLastSave="0" documentId="8_{2EE749FC-0364-4008-ADA5-C79A881A7CBE}" xr6:coauthVersionLast="47" xr6:coauthVersionMax="47" xr10:uidLastSave="{00000000-0000-0000-0000-000000000000}"/>
  <bookViews>
    <workbookView xWindow="-120" yWindow="-120" windowWidth="29040" windowHeight="15120" tabRatio="967" xr2:uid="{374F7D90-13D1-4078-88B2-A16FF2F2F64C}"/>
  </bookViews>
  <sheets>
    <sheet name="Titelblatt" sheetId="1" r:id="rId1"/>
    <sheet name="Herausgeber-Redaktion" sheetId="2" r:id="rId2"/>
    <sheet name="0111130 " sheetId="6" state="hidden" r:id="rId3"/>
    <sheet name="Inhaltsverzeichnis_2026-03" sheetId="99" r:id="rId4"/>
    <sheet name="Zeichenerklärung" sheetId="4" r:id="rId5"/>
    <sheet name="0101960" sheetId="290" r:id="rId6"/>
    <sheet name="0104330_2025" sheetId="224" r:id="rId7"/>
    <sheet name="0104330_2024" sheetId="225" r:id="rId8"/>
    <sheet name="0106460" sheetId="276" r:id="rId9"/>
    <sheet name="0110135 " sheetId="240" r:id="rId10"/>
    <sheet name="0112160_2025(1)" sheetId="272" r:id="rId11"/>
    <sheet name="0112160_2025(2)" sheetId="273" r:id="rId12"/>
    <sheet name="0112160_2025(3)" sheetId="274" r:id="rId13"/>
    <sheet name="0112430" sheetId="226" r:id="rId14"/>
    <sheet name="0112490" sheetId="227" r:id="rId15"/>
    <sheet name="0112530" sheetId="228" r:id="rId16"/>
    <sheet name="0112560" sheetId="229" r:id="rId17"/>
    <sheet name="0114090_2025" sheetId="230" r:id="rId18"/>
    <sheet name="0114090_2024" sheetId="231" r:id="rId19"/>
    <sheet name="0201_Vorbemerkung" sheetId="295" r:id="rId20"/>
    <sheet name="0201060" sheetId="262" r:id="rId21"/>
    <sheet name="0201190" sheetId="263" r:id="rId22"/>
    <sheet name="0201330" sheetId="264" r:id="rId23"/>
    <sheet name="0201360" sheetId="265" r:id="rId24"/>
    <sheet name="0201490" sheetId="266" r:id="rId25"/>
    <sheet name="0201530" sheetId="286" r:id="rId26"/>
    <sheet name="0201560" sheetId="291" r:id="rId27"/>
    <sheet name="0201630 (1)" sheetId="288" r:id="rId28"/>
    <sheet name="0201630(2)" sheetId="289" r:id="rId29"/>
    <sheet name="0202030" sheetId="232" r:id="rId30"/>
    <sheet name="0202060_2026-01" sheetId="233" r:id="rId31"/>
    <sheet name="0202060_2025-12" sheetId="234" r:id="rId32"/>
    <sheet name="0202060_2025-11" sheetId="235" r:id="rId33"/>
    <sheet name="0202060_2025-10" sheetId="236" r:id="rId34"/>
    <sheet name="0204035(1)" sheetId="246" r:id="rId35"/>
    <sheet name="0204035(2)" sheetId="247" r:id="rId36"/>
    <sheet name="0204035(3)" sheetId="248" r:id="rId37"/>
    <sheet name="0204035(4)" sheetId="249" r:id="rId38"/>
    <sheet name="0204035(5)" sheetId="250" r:id="rId39"/>
    <sheet name="0204035(6)" sheetId="251" r:id="rId40"/>
    <sheet name="0204035(7)" sheetId="252" r:id="rId41"/>
    <sheet name="0204035(8)" sheetId="253" r:id="rId42"/>
    <sheet name="0204035(9)" sheetId="254" r:id="rId43"/>
    <sheet name="0204035(10)" sheetId="255" r:id="rId44"/>
    <sheet name="0204040(1)" sheetId="256" r:id="rId45"/>
    <sheet name="0204040(2)" sheetId="257" r:id="rId46"/>
    <sheet name="0204047" sheetId="258" r:id="rId47"/>
    <sheet name="0204050" sheetId="259" r:id="rId48"/>
    <sheet name="0204090" sheetId="260" r:id="rId49"/>
    <sheet name="0204340" sheetId="261" r:id="rId50"/>
    <sheet name="0206_Vorbemerkung" sheetId="296" r:id="rId51"/>
    <sheet name="0206030" sheetId="267" r:id="rId52"/>
    <sheet name="0206060" sheetId="269" r:id="rId53"/>
    <sheet name="0206090" sheetId="270" r:id="rId54"/>
    <sheet name="0206130" sheetId="271" r:id="rId55"/>
    <sheet name="0206160" sheetId="268" r:id="rId56"/>
    <sheet name="0206360_2025-4.Vj." sheetId="237" r:id="rId57"/>
    <sheet name="0206360_2025-3.Vj" sheetId="209" r:id="rId58"/>
    <sheet name="0206360_2025-2.Vj" sheetId="210" r:id="rId59"/>
    <sheet name="0206360_2025-1.Vj" sheetId="215" r:id="rId60"/>
    <sheet name="0206361_2025" sheetId="238" r:id="rId61"/>
    <sheet name="0301435(1)" sheetId="242" r:id="rId62"/>
    <sheet name="0301435 (2)" sheetId="275" r:id="rId63"/>
    <sheet name="0301440" sheetId="243" r:id="rId64"/>
    <sheet name="0301445" sheetId="244" r:id="rId65"/>
    <sheet name="0301450" sheetId="245" r:id="rId66"/>
    <sheet name="0301460" sheetId="294" r:id="rId67"/>
    <sheet name="0301530-2026-01" sheetId="212" r:id="rId68"/>
    <sheet name="0302030_2026-02" sheetId="278" r:id="rId69"/>
    <sheet name="0302030_2026-01" sheetId="277" r:id="rId70"/>
    <sheet name="0302060_2026-02" sheetId="280" r:id="rId71"/>
    <sheet name="0302060_2026-01" sheetId="279" r:id="rId72"/>
    <sheet name="0304030-2026-02" sheetId="214" r:id="rId73"/>
    <sheet name="0304030-2026-01" sheetId="213" r:id="rId74"/>
    <sheet name="0301090" sheetId="216" r:id="rId75"/>
    <sheet name="0401030(1)" sheetId="217" r:id="rId76"/>
    <sheet name="0401030(2)" sheetId="218" r:id="rId77"/>
    <sheet name="0401030(3)" sheetId="219" r:id="rId78"/>
    <sheet name="0401030(4)" sheetId="220" r:id="rId79"/>
    <sheet name="0401060 (1)" sheetId="222" r:id="rId80"/>
    <sheet name="0401060 (2)" sheetId="223" r:id="rId81"/>
    <sheet name="0505030_2026-01" sheetId="281" r:id="rId82"/>
  </sheets>
  <externalReferences>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A" localSheetId="19">#REF!</definedName>
    <definedName name="\A" localSheetId="50">#REF!</definedName>
    <definedName name="\A" localSheetId="73">#REF!</definedName>
    <definedName name="\A" localSheetId="72">#REF!</definedName>
    <definedName name="\A" localSheetId="81">#REF!</definedName>
    <definedName name="\A" localSheetId="3">#REF!</definedName>
    <definedName name="\A">#REF!</definedName>
    <definedName name="\B" localSheetId="19">#REF!</definedName>
    <definedName name="\B" localSheetId="50">#REF!</definedName>
    <definedName name="\B" localSheetId="73">#REF!</definedName>
    <definedName name="\B" localSheetId="72">#REF!</definedName>
    <definedName name="\B" localSheetId="81">#REF!</definedName>
    <definedName name="\B" localSheetId="3">#REF!</definedName>
    <definedName name="\B">#REF!</definedName>
    <definedName name="\C" localSheetId="19">#REF!</definedName>
    <definedName name="\C" localSheetId="50">#REF!</definedName>
    <definedName name="\C" localSheetId="73">#REF!</definedName>
    <definedName name="\C" localSheetId="72">#REF!</definedName>
    <definedName name="\C" localSheetId="81">#REF!</definedName>
    <definedName name="\C" localSheetId="3">#REF!</definedName>
    <definedName name="\C">#REF!</definedName>
    <definedName name="\D" localSheetId="19">#REF!</definedName>
    <definedName name="\D" localSheetId="50">#REF!</definedName>
    <definedName name="\D" localSheetId="3">#REF!</definedName>
    <definedName name="\D">#REF!</definedName>
    <definedName name="\E" localSheetId="19">#REF!</definedName>
    <definedName name="\E" localSheetId="50">#REF!</definedName>
    <definedName name="\E" localSheetId="3">#REF!</definedName>
    <definedName name="\E">#REF!</definedName>
    <definedName name="\F" localSheetId="19">#REF!</definedName>
    <definedName name="\F" localSheetId="50">#REF!</definedName>
    <definedName name="\F" localSheetId="3">#REF!</definedName>
    <definedName name="\F">#REF!</definedName>
    <definedName name="\G" localSheetId="19">#REF!</definedName>
    <definedName name="\G" localSheetId="50">#REF!</definedName>
    <definedName name="\G" localSheetId="3">#REF!</definedName>
    <definedName name="\G">#REF!</definedName>
    <definedName name="\H" localSheetId="19">#REF!</definedName>
    <definedName name="\H" localSheetId="50">#REF!</definedName>
    <definedName name="\H" localSheetId="3">#REF!</definedName>
    <definedName name="\H">#REF!</definedName>
    <definedName name="\I" localSheetId="19">#REF!</definedName>
    <definedName name="\I" localSheetId="50">#REF!</definedName>
    <definedName name="\I" localSheetId="3">#REF!</definedName>
    <definedName name="\I">#REF!</definedName>
    <definedName name="\J" localSheetId="19">#REF!</definedName>
    <definedName name="\J" localSheetId="50">#REF!</definedName>
    <definedName name="\J" localSheetId="3">#REF!</definedName>
    <definedName name="\J">#REF!</definedName>
    <definedName name="\K" localSheetId="19">#REF!</definedName>
    <definedName name="\K" localSheetId="50">#REF!</definedName>
    <definedName name="\K" localSheetId="3">#REF!</definedName>
    <definedName name="\K">#REF!</definedName>
    <definedName name="\L" localSheetId="19">#REF!</definedName>
    <definedName name="\L" localSheetId="50">#REF!</definedName>
    <definedName name="\L" localSheetId="3">#REF!</definedName>
    <definedName name="\L">#REF!</definedName>
    <definedName name="\M" localSheetId="19">#REF!</definedName>
    <definedName name="\M" localSheetId="50">#REF!</definedName>
    <definedName name="\M" localSheetId="3">#REF!</definedName>
    <definedName name="\M">#REF!</definedName>
    <definedName name="\N" localSheetId="19">#REF!</definedName>
    <definedName name="\N" localSheetId="50">#REF!</definedName>
    <definedName name="\N" localSheetId="3">#REF!</definedName>
    <definedName name="\N">#REF!</definedName>
    <definedName name="\O" localSheetId="19">#REF!</definedName>
    <definedName name="\O" localSheetId="50">#REF!</definedName>
    <definedName name="\O" localSheetId="3">#REF!</definedName>
    <definedName name="\O">#REF!</definedName>
    <definedName name="\P" localSheetId="19">#REF!</definedName>
    <definedName name="\P" localSheetId="50">#REF!</definedName>
    <definedName name="\P" localSheetId="3">#REF!</definedName>
    <definedName name="\P">#REF!</definedName>
    <definedName name="\Q" localSheetId="19">#REF!</definedName>
    <definedName name="\Q" localSheetId="50">#REF!</definedName>
    <definedName name="\Q" localSheetId="3">#REF!</definedName>
    <definedName name="\Q">#REF!</definedName>
    <definedName name="\R" localSheetId="19">#REF!</definedName>
    <definedName name="\R" localSheetId="50">#REF!</definedName>
    <definedName name="\R" localSheetId="3">#REF!</definedName>
    <definedName name="\R">#REF!</definedName>
    <definedName name="\S" localSheetId="19">#REF!</definedName>
    <definedName name="\S" localSheetId="50">#REF!</definedName>
    <definedName name="\S" localSheetId="3">#REF!</definedName>
    <definedName name="\S">#REF!</definedName>
    <definedName name="\T" localSheetId="19">#REF!</definedName>
    <definedName name="\T" localSheetId="50">#REF!</definedName>
    <definedName name="\T" localSheetId="3">#REF!</definedName>
    <definedName name="\T">#REF!</definedName>
    <definedName name="\U" localSheetId="19">#REF!</definedName>
    <definedName name="\U" localSheetId="50">#REF!</definedName>
    <definedName name="\U" localSheetId="3">#REF!</definedName>
    <definedName name="\U">#REF!</definedName>
    <definedName name="\W" localSheetId="19">#REF!</definedName>
    <definedName name="\W" localSheetId="50">#REF!</definedName>
    <definedName name="\W" localSheetId="3">#REF!</definedName>
    <definedName name="\W">#REF!</definedName>
    <definedName name="\Y" localSheetId="19">#REF!</definedName>
    <definedName name="\Y" localSheetId="50">#REF!</definedName>
    <definedName name="\Y" localSheetId="3">#REF!</definedName>
    <definedName name="\Y">#REF!</definedName>
    <definedName name="\Z" localSheetId="19">#REF!</definedName>
    <definedName name="\Z" localSheetId="50">#REF!</definedName>
    <definedName name="\Z" localSheetId="3">#REF!</definedName>
    <definedName name="\Z">#REF!</definedName>
    <definedName name="_0117660" localSheetId="19">'[1]3720.0'!#REF!</definedName>
    <definedName name="_0117660" localSheetId="50">'[1]3720.0'!#REF!</definedName>
    <definedName name="_0117660" localSheetId="3">'[1]3720.0'!#REF!</definedName>
    <definedName name="_0117660" localSheetId="4">'[1]3720.0'!#REF!</definedName>
    <definedName name="_0117660">'[1]3720.0'!#REF!</definedName>
    <definedName name="_Fill" localSheetId="19" hidden="1">#REF!</definedName>
    <definedName name="_Fill" localSheetId="50" hidden="1">#REF!</definedName>
    <definedName name="_Fill" localSheetId="73" hidden="1">#REF!</definedName>
    <definedName name="_Fill" localSheetId="72" hidden="1">#REF!</definedName>
    <definedName name="_Fill" localSheetId="81" hidden="1">#REF!</definedName>
    <definedName name="_Fill" localSheetId="1" hidden="1">#REF!</definedName>
    <definedName name="_Fill" localSheetId="3" hidden="1">#REF!</definedName>
    <definedName name="_Fill" localSheetId="0" hidden="1">#REF!</definedName>
    <definedName name="_Fill" hidden="1">#REF!</definedName>
    <definedName name="_s" localSheetId="8">#REF!</definedName>
    <definedName name="_s" localSheetId="19">#REF!</definedName>
    <definedName name="_s" localSheetId="20">#REF!</definedName>
    <definedName name="_s" localSheetId="22">#REF!</definedName>
    <definedName name="_s" localSheetId="23">#REF!</definedName>
    <definedName name="_s" localSheetId="24">#REF!</definedName>
    <definedName name="_s" localSheetId="29">#REF!</definedName>
    <definedName name="_s" localSheetId="32">#REF!</definedName>
    <definedName name="_s" localSheetId="31">#REF!</definedName>
    <definedName name="_s" localSheetId="30">#REF!</definedName>
    <definedName name="_s" localSheetId="50">#REF!</definedName>
    <definedName name="_s" localSheetId="66">#REF!</definedName>
    <definedName name="_s" localSheetId="73">#REF!</definedName>
    <definedName name="_s" localSheetId="72">#REF!</definedName>
    <definedName name="_s" localSheetId="81">#REF!</definedName>
    <definedName name="_s" localSheetId="3">#REF!</definedName>
    <definedName name="_s" localSheetId="4">#REF!</definedName>
    <definedName name="_s">#REF!</definedName>
    <definedName name="_TAB18" localSheetId="19">#REF!</definedName>
    <definedName name="_TAB18" localSheetId="50">#REF!</definedName>
    <definedName name="_TAB18" localSheetId="73">#REF!</definedName>
    <definedName name="_TAB18" localSheetId="72">#REF!</definedName>
    <definedName name="_TAB18" localSheetId="81">#REF!</definedName>
    <definedName name="_TAB18" localSheetId="3">#REF!</definedName>
    <definedName name="_TAB18">#REF!</definedName>
    <definedName name="_TAB19">#N/A</definedName>
    <definedName name="_Tab23" localSheetId="19">#REF!</definedName>
    <definedName name="_Tab23" localSheetId="50">#REF!</definedName>
    <definedName name="_Tab23" localSheetId="73">#REF!</definedName>
    <definedName name="_Tab23" localSheetId="72">#REF!</definedName>
    <definedName name="_Tab23" localSheetId="81">#REF!</definedName>
    <definedName name="_Tab23" localSheetId="3">#REF!</definedName>
    <definedName name="_Tab23">#REF!</definedName>
    <definedName name="_TAB92" localSheetId="8">#REF!</definedName>
    <definedName name="_TAB92" localSheetId="19">#REF!</definedName>
    <definedName name="_TAB92" localSheetId="20">#REF!</definedName>
    <definedName name="_TAB92" localSheetId="22">#REF!</definedName>
    <definedName name="_TAB92" localSheetId="23">#REF!</definedName>
    <definedName name="_TAB92" localSheetId="24">#REF!</definedName>
    <definedName name="_TAB92" localSheetId="29">#REF!</definedName>
    <definedName name="_TAB92" localSheetId="32">#REF!</definedName>
    <definedName name="_TAB92" localSheetId="31">#REF!</definedName>
    <definedName name="_TAB92" localSheetId="30">#REF!</definedName>
    <definedName name="_TAB92" localSheetId="47">'0204050'!#REF!</definedName>
    <definedName name="_TAB92" localSheetId="49">'0204340'!#REF!</definedName>
    <definedName name="_TAB92" localSheetId="50">#REF!</definedName>
    <definedName name="_TAB92" localSheetId="66">#REF!</definedName>
    <definedName name="_TAB92" localSheetId="73">#REF!</definedName>
    <definedName name="_TAB92" localSheetId="72">#REF!</definedName>
    <definedName name="_TAB92" localSheetId="81">#REF!</definedName>
    <definedName name="_TAB92" localSheetId="3">#REF!</definedName>
    <definedName name="_TAB92" localSheetId="4">#REF!</definedName>
    <definedName name="_TAB92">#REF!</definedName>
    <definedName name="_TAB93" localSheetId="8">#REF!</definedName>
    <definedName name="_TAB93" localSheetId="19">#REF!</definedName>
    <definedName name="_TAB93" localSheetId="20">#REF!</definedName>
    <definedName name="_TAB93" localSheetId="22">#REF!</definedName>
    <definedName name="_TAB93" localSheetId="23">#REF!</definedName>
    <definedName name="_TAB93" localSheetId="24">#REF!</definedName>
    <definedName name="_TAB93" localSheetId="29">#REF!</definedName>
    <definedName name="_TAB93" localSheetId="32">#REF!</definedName>
    <definedName name="_TAB93" localSheetId="47">'0204050'!$HB$7536</definedName>
    <definedName name="_TAB93" localSheetId="49">'0204340'!$HB$7562</definedName>
    <definedName name="_TAB93" localSheetId="50">#REF!</definedName>
    <definedName name="_TAB93" localSheetId="66">#REF!</definedName>
    <definedName name="_TAB93" localSheetId="73">#REF!</definedName>
    <definedName name="_TAB93" localSheetId="72">#REF!</definedName>
    <definedName name="_TAB93" localSheetId="81">#REF!</definedName>
    <definedName name="_TAB93" localSheetId="3">#REF!</definedName>
    <definedName name="_TAB93" localSheetId="4">#REF!</definedName>
    <definedName name="_TAB93">#REF!</definedName>
    <definedName name="_TBL1" localSheetId="19">#REF!</definedName>
    <definedName name="_TBL1">#REF!</definedName>
    <definedName name="_TBL10" localSheetId="19">#REF!</definedName>
    <definedName name="_TBL10">#REF!</definedName>
    <definedName name="_TBL11" localSheetId="19">#REF!</definedName>
    <definedName name="_TBL11">#REF!</definedName>
    <definedName name="_TBL12" localSheetId="19">#REF!</definedName>
    <definedName name="_TBL12">#REF!</definedName>
    <definedName name="_TBL13" localSheetId="19">#REF!</definedName>
    <definedName name="_TBL13">#REF!</definedName>
    <definedName name="_TBL14" localSheetId="19">#REF!</definedName>
    <definedName name="_TBL14">#REF!</definedName>
    <definedName name="_TBL15" localSheetId="19">#REF!</definedName>
    <definedName name="_TBL15">#REF!</definedName>
    <definedName name="_TBL16" localSheetId="19">#REF!</definedName>
    <definedName name="_TBL16">#REF!</definedName>
    <definedName name="_TBL17" localSheetId="19">#REF!</definedName>
    <definedName name="_TBL17">#REF!</definedName>
    <definedName name="_TBL18" localSheetId="19">#REF!</definedName>
    <definedName name="_TBL18">#REF!</definedName>
    <definedName name="_TBL19" localSheetId="19">#REF!</definedName>
    <definedName name="_TBL19">#REF!</definedName>
    <definedName name="_TBL2" localSheetId="19">#REF!</definedName>
    <definedName name="_TBL2">#REF!</definedName>
    <definedName name="_TBL20" localSheetId="19">#REF!</definedName>
    <definedName name="_TBL20">#REF!</definedName>
    <definedName name="_TBL21" localSheetId="19">#REF!</definedName>
    <definedName name="_TBL21">#REF!</definedName>
    <definedName name="_TBL22" localSheetId="19">#REF!</definedName>
    <definedName name="_TBL22">#REF!</definedName>
    <definedName name="_TBL23" localSheetId="19">#REF!</definedName>
    <definedName name="_TBL23">#REF!</definedName>
    <definedName name="_TBL24" localSheetId="19">#REF!</definedName>
    <definedName name="_TBL24">#REF!</definedName>
    <definedName name="_TBL25" localSheetId="19">#REF!</definedName>
    <definedName name="_TBL25">#REF!</definedName>
    <definedName name="_TBL26" localSheetId="19">#REF!</definedName>
    <definedName name="_TBL26">#REF!</definedName>
    <definedName name="_TBL27" localSheetId="19">#REF!</definedName>
    <definedName name="_TBL27">#REF!</definedName>
    <definedName name="_TBL28" localSheetId="19">#REF!</definedName>
    <definedName name="_TBL28">#REF!</definedName>
    <definedName name="_TBL3" localSheetId="19">#REF!</definedName>
    <definedName name="_TBL3">#REF!</definedName>
    <definedName name="_TBL4" localSheetId="19">#REF!</definedName>
    <definedName name="_TBL4">#REF!</definedName>
    <definedName name="_TBL5" localSheetId="19">#REF!</definedName>
    <definedName name="_TBL5">#REF!</definedName>
    <definedName name="_TBL6" localSheetId="19">#REF!</definedName>
    <definedName name="_TBL6">#REF!</definedName>
    <definedName name="_TBL7" localSheetId="19">#REF!</definedName>
    <definedName name="_TBL7">#REF!</definedName>
    <definedName name="_TBL8" localSheetId="19">#REF!</definedName>
    <definedName name="_TBL8">#REF!</definedName>
    <definedName name="_TBL9" localSheetId="19">#REF!</definedName>
    <definedName name="_TBL9">#REF!</definedName>
    <definedName name="A" localSheetId="19">#REF!</definedName>
    <definedName name="A" localSheetId="50">#REF!</definedName>
    <definedName name="A" localSheetId="3">#REF!</definedName>
    <definedName name="A">#REF!</definedName>
    <definedName name="AFebruar" localSheetId="19">'[2]Eintrag Gesamtentwicklung'!#REF!</definedName>
    <definedName name="AFebruar" localSheetId="50">'[2]Eintrag Gesamtentwicklung'!#REF!</definedName>
    <definedName name="AFebruar" localSheetId="3">'[2]Eintrag Gesamtentwicklung'!#REF!</definedName>
    <definedName name="AFebruar">'[2]Eintrag Gesamtentwicklung'!#REF!</definedName>
    <definedName name="AJanuar" localSheetId="19">'[2]Eintrag Gesamtentwicklung'!#REF!</definedName>
    <definedName name="AJanuar" localSheetId="50">'[2]Eintrag Gesamtentwicklung'!#REF!</definedName>
    <definedName name="AJanuar" localSheetId="3">'[2]Eintrag Gesamtentwicklung'!#REF!</definedName>
    <definedName name="AJanuar">'[2]Eintrag Gesamtentwicklung'!#REF!</definedName>
    <definedName name="Alten.Monat.2.kopieren" localSheetId="19">#REF!</definedName>
    <definedName name="Alten.Monat.2.kopieren" localSheetId="50">#REF!</definedName>
    <definedName name="Alten.Monat.2.kopieren" localSheetId="73">#REF!</definedName>
    <definedName name="Alten.Monat.2.kopieren" localSheetId="72">#REF!</definedName>
    <definedName name="Alten.Monat.2.kopieren" localSheetId="81">#REF!</definedName>
    <definedName name="Alten.Monat.2.kopieren" localSheetId="3">#REF!</definedName>
    <definedName name="Alten.Monat.2.kopieren">#REF!</definedName>
    <definedName name="AMärz" localSheetId="19">#REF!</definedName>
    <definedName name="AMärz" localSheetId="50">#REF!</definedName>
    <definedName name="AMärz" localSheetId="73">#REF!</definedName>
    <definedName name="AMärz" localSheetId="72">#REF!</definedName>
    <definedName name="AMärz" localSheetId="81">#REF!</definedName>
    <definedName name="AMärz" localSheetId="3">#REF!</definedName>
    <definedName name="AMärz">#REF!</definedName>
    <definedName name="Anh" localSheetId="19">#REF!</definedName>
    <definedName name="Anh" localSheetId="50">#REF!</definedName>
    <definedName name="Anh" localSheetId="73">#REF!</definedName>
    <definedName name="Anh" localSheetId="72">#REF!</definedName>
    <definedName name="Anh" localSheetId="81">#REF!</definedName>
    <definedName name="Anh" localSheetId="3">#REF!</definedName>
    <definedName name="Anh">#REF!</definedName>
    <definedName name="April" localSheetId="19">#REF!</definedName>
    <definedName name="April" localSheetId="50">#REF!</definedName>
    <definedName name="April" localSheetId="3">#REF!</definedName>
    <definedName name="April">#REF!</definedName>
    <definedName name="asd" localSheetId="19">#REF!</definedName>
    <definedName name="asd" localSheetId="50">#REF!</definedName>
    <definedName name="asd" localSheetId="3">#REF!</definedName>
    <definedName name="asd">#REF!</definedName>
    <definedName name="AugBMtAHA1">'[3]1'!$B$31</definedName>
    <definedName name="AugBMtAHE1">'[3]1'!$C$31</definedName>
    <definedName name="AusfÜbertrag" localSheetId="19">#REF!</definedName>
    <definedName name="AusfÜbertrag" localSheetId="50">#REF!</definedName>
    <definedName name="AusfÜbertrag" localSheetId="73">#REF!</definedName>
    <definedName name="AusfÜbertrag" localSheetId="72">#REF!</definedName>
    <definedName name="AusfÜbertrag" localSheetId="81">#REF!</definedName>
    <definedName name="AusfÜbertrag" localSheetId="3">#REF!</definedName>
    <definedName name="AusfÜbertrag">#REF!</definedName>
    <definedName name="AusfVolÜbertrag" localSheetId="19">#REF!</definedName>
    <definedName name="AusfVolÜbertrag" localSheetId="50">#REF!</definedName>
    <definedName name="AusfVolÜbertrag" localSheetId="73">#REF!</definedName>
    <definedName name="AusfVolÜbertrag" localSheetId="72">#REF!</definedName>
    <definedName name="AusfVolÜbertrag" localSheetId="81">#REF!</definedName>
    <definedName name="AusfVolÜbertrag" localSheetId="3">#REF!</definedName>
    <definedName name="AusfVolÜbertrag">#REF!</definedName>
    <definedName name="BAprA" localSheetId="19">#REF!</definedName>
    <definedName name="BAprA" localSheetId="50">#REF!</definedName>
    <definedName name="BAprA" localSheetId="73">#REF!</definedName>
    <definedName name="BAprA" localSheetId="72">#REF!</definedName>
    <definedName name="BAprA" localSheetId="81">#REF!</definedName>
    <definedName name="BAprA" localSheetId="3">#REF!</definedName>
    <definedName name="BAprA">#REF!</definedName>
    <definedName name="BAprE" localSheetId="19">#REF!</definedName>
    <definedName name="BAprE" localSheetId="50">#REF!</definedName>
    <definedName name="BAprE" localSheetId="3">#REF!</definedName>
    <definedName name="BAprE">#REF!</definedName>
    <definedName name="BAprS" localSheetId="19">#REF!</definedName>
    <definedName name="BAprS" localSheetId="50">#REF!</definedName>
    <definedName name="BAprS" localSheetId="3">#REF!</definedName>
    <definedName name="BAprS">#REF!</definedName>
    <definedName name="BAugA" localSheetId="19">#REF!</definedName>
    <definedName name="BAugA" localSheetId="50">#REF!</definedName>
    <definedName name="BAugA" localSheetId="3">#REF!</definedName>
    <definedName name="BAugA">#REF!</definedName>
    <definedName name="BAugE" localSheetId="19">#REF!</definedName>
    <definedName name="BAugE" localSheetId="50">#REF!</definedName>
    <definedName name="BAugE" localSheetId="3">#REF!</definedName>
    <definedName name="BAugE">#REF!</definedName>
    <definedName name="BAugS" localSheetId="19">#REF!</definedName>
    <definedName name="BAugS" localSheetId="50">#REF!</definedName>
    <definedName name="BAugS" localSheetId="3">#REF!</definedName>
    <definedName name="BAugS">#REF!</definedName>
    <definedName name="BDezA" localSheetId="19">#REF!</definedName>
    <definedName name="BDezA" localSheetId="50">#REF!</definedName>
    <definedName name="BDezA" localSheetId="3">#REF!</definedName>
    <definedName name="BDezA">#REF!</definedName>
    <definedName name="BDezE" localSheetId="19">#REF!</definedName>
    <definedName name="BDezE" localSheetId="50">#REF!</definedName>
    <definedName name="BDezE" localSheetId="3">#REF!</definedName>
    <definedName name="BDezE">#REF!</definedName>
    <definedName name="BDezS" localSheetId="19">#REF!</definedName>
    <definedName name="BDezS" localSheetId="50">#REF!</definedName>
    <definedName name="BDezS" localSheetId="3">#REF!</definedName>
    <definedName name="BDezS">#REF!</definedName>
    <definedName name="BET" localSheetId="19">#REF!</definedName>
    <definedName name="BET">#REF!</definedName>
    <definedName name="BETAPR" localSheetId="19">#REF!</definedName>
    <definedName name="BETAPR">#REF!</definedName>
    <definedName name="BETJUN" localSheetId="19">#REF!</definedName>
    <definedName name="BETJUN">#REF!</definedName>
    <definedName name="BETMAI" localSheetId="19">#REF!</definedName>
    <definedName name="BETMAI">#REF!</definedName>
    <definedName name="BFebA" localSheetId="19">'[2]Eintrag Gesamtentwicklung'!#REF!</definedName>
    <definedName name="BFebA" localSheetId="50">'[2]Eintrag Gesamtentwicklung'!#REF!</definedName>
    <definedName name="BFebA" localSheetId="3">'[2]Eintrag Gesamtentwicklung'!#REF!</definedName>
    <definedName name="BFebA">'[2]Eintrag Gesamtentwicklung'!#REF!</definedName>
    <definedName name="BFebE" localSheetId="19">'[2]Eintrag Gesamtentwicklung'!#REF!</definedName>
    <definedName name="BFebE" localSheetId="50">'[2]Eintrag Gesamtentwicklung'!#REF!</definedName>
    <definedName name="BFebE" localSheetId="3">'[2]Eintrag Gesamtentwicklung'!#REF!</definedName>
    <definedName name="BFebE">'[2]Eintrag Gesamtentwicklung'!#REF!</definedName>
    <definedName name="BFebruar" localSheetId="19">'[2]Eintrag Gesamtentwicklung'!#REF!</definedName>
    <definedName name="BFebruar" localSheetId="50">'[2]Eintrag Gesamtentwicklung'!#REF!</definedName>
    <definedName name="BFebruar" localSheetId="3">'[2]Eintrag Gesamtentwicklung'!#REF!</definedName>
    <definedName name="BFebruar">'[2]Eintrag Gesamtentwicklung'!#REF!</definedName>
    <definedName name="BFebS" localSheetId="19">'[2]Eintrag Gesamtentwicklung'!#REF!</definedName>
    <definedName name="BFebS" localSheetId="50">'[2]Eintrag Gesamtentwicklung'!#REF!</definedName>
    <definedName name="BFebS" localSheetId="3">'[2]Eintrag Gesamtentwicklung'!#REF!</definedName>
    <definedName name="BFebS">'[2]Eintrag Gesamtentwicklung'!#REF!</definedName>
    <definedName name="BJanA" localSheetId="19">'[2]Eintrag Gesamtentwicklung'!#REF!</definedName>
    <definedName name="BJanA" localSheetId="50">'[2]Eintrag Gesamtentwicklung'!#REF!</definedName>
    <definedName name="BJanA">'[2]Eintrag Gesamtentwicklung'!#REF!</definedName>
    <definedName name="BJanE" localSheetId="19">'[2]Eintrag Gesamtentwicklung'!#REF!</definedName>
    <definedName name="BJanE" localSheetId="50">'[2]Eintrag Gesamtentwicklung'!#REF!</definedName>
    <definedName name="BJanE">'[2]Eintrag Gesamtentwicklung'!#REF!</definedName>
    <definedName name="BJanS" localSheetId="19">'[2]Eintrag Gesamtentwicklung'!#REF!</definedName>
    <definedName name="BJanS" localSheetId="50">'[2]Eintrag Gesamtentwicklung'!#REF!</definedName>
    <definedName name="BJanS">'[2]Eintrag Gesamtentwicklung'!#REF!</definedName>
    <definedName name="BJanuar" localSheetId="19">'[2]Eintrag Gesamtentwicklung'!#REF!</definedName>
    <definedName name="BJanuar" localSheetId="50">'[2]Eintrag Gesamtentwicklung'!#REF!</definedName>
    <definedName name="BJanuar">'[2]Eintrag Gesamtentwicklung'!#REF!</definedName>
    <definedName name="BJulA" localSheetId="19">#REF!</definedName>
    <definedName name="BJulA" localSheetId="50">#REF!</definedName>
    <definedName name="BJulA" localSheetId="73">#REF!</definedName>
    <definedName name="BJulA" localSheetId="72">#REF!</definedName>
    <definedName name="BJulA" localSheetId="81">#REF!</definedName>
    <definedName name="BJulA" localSheetId="3">#REF!</definedName>
    <definedName name="BJulA">#REF!</definedName>
    <definedName name="BJulE" localSheetId="19">#REF!</definedName>
    <definedName name="BJulE" localSheetId="50">#REF!</definedName>
    <definedName name="BJulE" localSheetId="73">#REF!</definedName>
    <definedName name="BJulE" localSheetId="72">#REF!</definedName>
    <definedName name="BJulE" localSheetId="81">#REF!</definedName>
    <definedName name="BJulE" localSheetId="3">#REF!</definedName>
    <definedName name="BJulE">#REF!</definedName>
    <definedName name="BJulS" localSheetId="19">#REF!</definedName>
    <definedName name="BJulS" localSheetId="50">#REF!</definedName>
    <definedName name="BJulS" localSheetId="73">#REF!</definedName>
    <definedName name="BJulS" localSheetId="72">#REF!</definedName>
    <definedName name="BJulS" localSheetId="81">#REF!</definedName>
    <definedName name="BJulS" localSheetId="3">#REF!</definedName>
    <definedName name="BJulS">#REF!</definedName>
    <definedName name="BJunA" localSheetId="19">#REF!</definedName>
    <definedName name="BJunA" localSheetId="50">#REF!</definedName>
    <definedName name="BJunA" localSheetId="3">#REF!</definedName>
    <definedName name="BJunA">#REF!</definedName>
    <definedName name="BJunE" localSheetId="19">#REF!</definedName>
    <definedName name="BJunE" localSheetId="50">#REF!</definedName>
    <definedName name="BJunE" localSheetId="3">#REF!</definedName>
    <definedName name="BJunE">#REF!</definedName>
    <definedName name="BJunS" localSheetId="19">#REF!</definedName>
    <definedName name="BJunS" localSheetId="50">#REF!</definedName>
    <definedName name="BJunS" localSheetId="3">#REF!</definedName>
    <definedName name="BJunS">#REF!</definedName>
    <definedName name="BMaiA" localSheetId="19">#REF!</definedName>
    <definedName name="BMaiA" localSheetId="50">#REF!</definedName>
    <definedName name="BMaiA" localSheetId="3">#REF!</definedName>
    <definedName name="BMaiA">#REF!</definedName>
    <definedName name="BMaiE" localSheetId="19">#REF!</definedName>
    <definedName name="BMaiE" localSheetId="50">#REF!</definedName>
    <definedName name="BMaiE" localSheetId="3">#REF!</definedName>
    <definedName name="BMaiE">#REF!</definedName>
    <definedName name="BMaiS" localSheetId="19">#REF!</definedName>
    <definedName name="BMaiS" localSheetId="50">#REF!</definedName>
    <definedName name="BMaiS" localSheetId="3">#REF!</definedName>
    <definedName name="BMaiS">#REF!</definedName>
    <definedName name="BMrzA" localSheetId="19">#REF!</definedName>
    <definedName name="BMrzA" localSheetId="50">#REF!</definedName>
    <definedName name="BMrzA" localSheetId="3">#REF!</definedName>
    <definedName name="BMrzA">#REF!</definedName>
    <definedName name="BMrzE" localSheetId="19">#REF!</definedName>
    <definedName name="BMrzE" localSheetId="50">#REF!</definedName>
    <definedName name="BMrzE" localSheetId="3">#REF!</definedName>
    <definedName name="BMrzE">#REF!</definedName>
    <definedName name="BMrzS" localSheetId="19">#REF!</definedName>
    <definedName name="BMrzS" localSheetId="50">#REF!</definedName>
    <definedName name="BMrzS" localSheetId="3">#REF!</definedName>
    <definedName name="BMrzS">#REF!</definedName>
    <definedName name="BNovA" localSheetId="19">#REF!</definedName>
    <definedName name="BNovA" localSheetId="50">#REF!</definedName>
    <definedName name="BNovA" localSheetId="3">#REF!</definedName>
    <definedName name="BNovA">#REF!</definedName>
    <definedName name="BNovE" localSheetId="19">#REF!</definedName>
    <definedName name="BNovE" localSheetId="50">#REF!</definedName>
    <definedName name="BNovE" localSheetId="3">#REF!</definedName>
    <definedName name="BNovE">#REF!</definedName>
    <definedName name="BNovS" localSheetId="19">#REF!</definedName>
    <definedName name="BNovS" localSheetId="50">#REF!</definedName>
    <definedName name="BNovS" localSheetId="3">#REF!</definedName>
    <definedName name="BNovS">#REF!</definedName>
    <definedName name="BOktA" localSheetId="19">#REF!</definedName>
    <definedName name="BOktA" localSheetId="50">#REF!</definedName>
    <definedName name="BOktA" localSheetId="3">#REF!</definedName>
    <definedName name="BOktA">#REF!</definedName>
    <definedName name="BOktE" localSheetId="19">#REF!</definedName>
    <definedName name="BOktE" localSheetId="50">#REF!</definedName>
    <definedName name="BOktE" localSheetId="3">#REF!</definedName>
    <definedName name="BOktE">#REF!</definedName>
    <definedName name="BOktS" localSheetId="19">#REF!</definedName>
    <definedName name="BOktS" localSheetId="50">#REF!</definedName>
    <definedName name="BOktS" localSheetId="3">#REF!</definedName>
    <definedName name="BOktS">#REF!</definedName>
    <definedName name="BSepA" localSheetId="19">#REF!</definedName>
    <definedName name="BSepA" localSheetId="50">#REF!</definedName>
    <definedName name="BSepA" localSheetId="3">#REF!</definedName>
    <definedName name="BSepA">#REF!</definedName>
    <definedName name="BSepE" localSheetId="19">#REF!</definedName>
    <definedName name="BSepE" localSheetId="50">#REF!</definedName>
    <definedName name="BSepE" localSheetId="3">#REF!</definedName>
    <definedName name="BSepE">#REF!</definedName>
    <definedName name="BSepS" localSheetId="19">#REF!</definedName>
    <definedName name="BSepS" localSheetId="50">#REF!</definedName>
    <definedName name="BSepS" localSheetId="3">#REF!</definedName>
    <definedName name="BSepS">#REF!</definedName>
    <definedName name="DATEI" localSheetId="8">#REF!</definedName>
    <definedName name="DATEI" localSheetId="19">#REF!</definedName>
    <definedName name="DATEI" localSheetId="22">#REF!</definedName>
    <definedName name="DATEI" localSheetId="23">#REF!</definedName>
    <definedName name="DATEI" localSheetId="24">#REF!</definedName>
    <definedName name="DATEI" localSheetId="47">'0204050'!$A$1:$J$32</definedName>
    <definedName name="DATEI" localSheetId="49">'0204340'!$A$1:$J$58</definedName>
    <definedName name="DATEI" localSheetId="50">#REF!</definedName>
    <definedName name="DATEI" localSheetId="66">#REF!</definedName>
    <definedName name="DATEI" localSheetId="81">#REF!</definedName>
    <definedName name="DATEI" localSheetId="3">#REF!</definedName>
    <definedName name="DATEI" localSheetId="4">#REF!</definedName>
    <definedName name="DATEI">#REF!</definedName>
    <definedName name="DATEI_2" localSheetId="19">'[4]MBT-0204190-0000'!#REF!</definedName>
    <definedName name="DATEI_2" localSheetId="50">'[4]MBT-0204190-0000'!#REF!</definedName>
    <definedName name="DATEI_2" localSheetId="81">'[4]MBT-0204190-0000'!#REF!</definedName>
    <definedName name="DATEI_2" localSheetId="3">'[4]MBT-0204190-0000'!#REF!</definedName>
    <definedName name="DATEI_2">'[4]MBT-0204190-0000'!#REF!</definedName>
    <definedName name="_xlnm.Database" localSheetId="73">[5]GEWEDATB!$A$1:$AE$16384</definedName>
    <definedName name="_xlnm.Database" localSheetId="72">[5]GEWEDATB!$A$1:$AE$16384</definedName>
    <definedName name="_xlnm.Database">[6]GEWEDATB!$A$1:$AE$16384</definedName>
    <definedName name="dcf" localSheetId="19">#REF!</definedName>
    <definedName name="dcf" localSheetId="50">#REF!</definedName>
    <definedName name="dcf" localSheetId="73">#REF!</definedName>
    <definedName name="dcf" localSheetId="72">#REF!</definedName>
    <definedName name="dcf" localSheetId="81">#REF!</definedName>
    <definedName name="dcf" localSheetId="3">#REF!</definedName>
    <definedName name="dcf">#REF!</definedName>
    <definedName name="ddddddd" localSheetId="8">[0]!Such_KjD</definedName>
    <definedName name="ddddddd" localSheetId="19">[7]!Such_KjD</definedName>
    <definedName name="ddddddd" localSheetId="22">#N/A</definedName>
    <definedName name="ddddddd" localSheetId="23">#N/A</definedName>
    <definedName name="ddddddd" localSheetId="24">#N/A</definedName>
    <definedName name="ddddddd" localSheetId="66">#N/A</definedName>
    <definedName name="ddddddd" localSheetId="73">[8]!Such_KjD</definedName>
    <definedName name="ddddddd" localSheetId="72">[8]!Such_KjD</definedName>
    <definedName name="ddddddd" localSheetId="81">[8]!Such_KjD</definedName>
    <definedName name="ddddddd" localSheetId="3">[7]!Such_KjD</definedName>
    <definedName name="ddddddd" localSheetId="4">[9]!Such_KjD</definedName>
    <definedName name="ddddddd">[10]!Such_KjD</definedName>
    <definedName name="DRUCK" localSheetId="8">#REF!</definedName>
    <definedName name="DRUCK" localSheetId="19">#REF!</definedName>
    <definedName name="DRUCK" localSheetId="20">#REF!</definedName>
    <definedName name="DRUCK" localSheetId="22">#REF!</definedName>
    <definedName name="DRUCK" localSheetId="23">#REF!</definedName>
    <definedName name="DRUCK" localSheetId="24">#REF!</definedName>
    <definedName name="DRUCK" localSheetId="29">#REF!</definedName>
    <definedName name="DRUCK" localSheetId="47">'0204050'!#REF!</definedName>
    <definedName name="DRUCK" localSheetId="49">'0204340'!#REF!</definedName>
    <definedName name="DRUCK" localSheetId="50">#REF!</definedName>
    <definedName name="DRUCK" localSheetId="66">#REF!</definedName>
    <definedName name="DRUCK" localSheetId="73">#REF!</definedName>
    <definedName name="DRUCK" localSheetId="72">#REF!</definedName>
    <definedName name="DRUCK" localSheetId="81">#REF!</definedName>
    <definedName name="DRUCK" localSheetId="3">#REF!</definedName>
    <definedName name="DRUCK" localSheetId="4">#REF!</definedName>
    <definedName name="DRUCK">#REF!</definedName>
    <definedName name="DRUCK_01_JANUAR" localSheetId="19">#REF!</definedName>
    <definedName name="DRUCK_01_JANUAR" localSheetId="50">#REF!</definedName>
    <definedName name="DRUCK_01_JANUAR" localSheetId="73">#REF!</definedName>
    <definedName name="DRUCK_01_JANUAR" localSheetId="72">#REF!</definedName>
    <definedName name="DRUCK_01_JANUAR" localSheetId="81">#REF!</definedName>
    <definedName name="DRUCK_01_JANUAR" localSheetId="3">#REF!</definedName>
    <definedName name="DRUCK_01_JANUAR">#REF!</definedName>
    <definedName name="DRUCK_02_FEBRUA" localSheetId="19">#REF!</definedName>
    <definedName name="DRUCK_02_FEBRUA" localSheetId="50">#REF!</definedName>
    <definedName name="DRUCK_02_FEBRUA" localSheetId="73">#REF!</definedName>
    <definedName name="DRUCK_02_FEBRUA" localSheetId="72">#REF!</definedName>
    <definedName name="DRUCK_02_FEBRUA" localSheetId="81">#REF!</definedName>
    <definedName name="DRUCK_02_FEBRUA" localSheetId="3">#REF!</definedName>
    <definedName name="DRUCK_02_FEBRUA">#REF!</definedName>
    <definedName name="DRUCK_03_MÄRZ" localSheetId="19">#REF!</definedName>
    <definedName name="DRUCK_03_MÄRZ" localSheetId="50">#REF!</definedName>
    <definedName name="DRUCK_03_MÄRZ" localSheetId="3">#REF!</definedName>
    <definedName name="DRUCK_03_MÄRZ">#REF!</definedName>
    <definedName name="DRUCK_04_APRIL" localSheetId="19">#REF!</definedName>
    <definedName name="DRUCK_04_APRIL" localSheetId="50">#REF!</definedName>
    <definedName name="DRUCK_04_APRIL" localSheetId="3">#REF!</definedName>
    <definedName name="DRUCK_04_APRIL">#REF!</definedName>
    <definedName name="DRUCK_05_MAI" localSheetId="19">#REF!</definedName>
    <definedName name="DRUCK_05_MAI" localSheetId="50">#REF!</definedName>
    <definedName name="DRUCK_05_MAI" localSheetId="3">#REF!</definedName>
    <definedName name="DRUCK_05_MAI">#REF!</definedName>
    <definedName name="DRUCK_06_JUNI" localSheetId="19">#REF!</definedName>
    <definedName name="DRUCK_06_JUNI" localSheetId="50">#REF!</definedName>
    <definedName name="DRUCK_06_JUNI" localSheetId="3">#REF!</definedName>
    <definedName name="DRUCK_06_JUNI">#REF!</definedName>
    <definedName name="DRUCK_07_JULI" localSheetId="19">#REF!</definedName>
    <definedName name="DRUCK_07_JULI" localSheetId="50">#REF!</definedName>
    <definedName name="DRUCK_07_JULI" localSheetId="3">#REF!</definedName>
    <definedName name="DRUCK_07_JULI">#REF!</definedName>
    <definedName name="DRUCK_08_AUGUST" localSheetId="19">#REF!</definedName>
    <definedName name="DRUCK_08_AUGUST" localSheetId="50">#REF!</definedName>
    <definedName name="DRUCK_08_AUGUST" localSheetId="3">#REF!</definedName>
    <definedName name="DRUCK_08_AUGUST">#REF!</definedName>
    <definedName name="DRUCK_09_SEPTEM" localSheetId="19">#REF!</definedName>
    <definedName name="DRUCK_09_SEPTEM" localSheetId="50">#REF!</definedName>
    <definedName name="DRUCK_09_SEPTEM" localSheetId="3">#REF!</definedName>
    <definedName name="DRUCK_09_SEPTEM">#REF!</definedName>
    <definedName name="DRUCK_10_OKTOBE" localSheetId="19">#REF!</definedName>
    <definedName name="DRUCK_10_OKTOBE" localSheetId="50">#REF!</definedName>
    <definedName name="DRUCK_10_OKTOBE" localSheetId="3">#REF!</definedName>
    <definedName name="DRUCK_10_OKTOBE">#REF!</definedName>
    <definedName name="DRUCK_11_NOVEME" localSheetId="19">#REF!</definedName>
    <definedName name="DRUCK_11_NOVEME" localSheetId="50">#REF!</definedName>
    <definedName name="DRUCK_11_NOVEME" localSheetId="3">#REF!</definedName>
    <definedName name="DRUCK_11_NOVEME">#REF!</definedName>
    <definedName name="DRUCK_12_DEZEME" localSheetId="19">#REF!</definedName>
    <definedName name="DRUCK_12_DEZEME" localSheetId="50">#REF!</definedName>
    <definedName name="DRUCK_12_DEZEME" localSheetId="3">#REF!</definedName>
    <definedName name="DRUCK_12_DEZEME">#REF!</definedName>
    <definedName name="DRUCK_ALLES" localSheetId="19">#REF!</definedName>
    <definedName name="DRUCK_ALLES" localSheetId="50">#REF!</definedName>
    <definedName name="DRUCK_ALLES" localSheetId="3">#REF!</definedName>
    <definedName name="DRUCK_ALLES">#REF!</definedName>
    <definedName name="DRUCK_GRUNDTAB" localSheetId="19">#REF!</definedName>
    <definedName name="DRUCK_GRUNDTAB" localSheetId="50">#REF!</definedName>
    <definedName name="DRUCK_GRUNDTAB" localSheetId="3">#REF!</definedName>
    <definedName name="DRUCK_GRUNDTAB">#REF!</definedName>
    <definedName name="DRUCK_TAB.02" localSheetId="19">#REF!</definedName>
    <definedName name="DRUCK_TAB.02" localSheetId="50">#REF!</definedName>
    <definedName name="DRUCK_TAB.02" localSheetId="3">#REF!</definedName>
    <definedName name="DRUCK_TAB.02">#REF!</definedName>
    <definedName name="DRUCK_TAB.02_13" localSheetId="19">#REF!</definedName>
    <definedName name="DRUCK_TAB.02_13" localSheetId="50">#REF!</definedName>
    <definedName name="DRUCK_TAB.02_13" localSheetId="3">#REF!</definedName>
    <definedName name="DRUCK_TAB.02_13">#REF!</definedName>
    <definedName name="DRUCK_TAB.03" localSheetId="19">#REF!</definedName>
    <definedName name="DRUCK_TAB.03" localSheetId="50">#REF!</definedName>
    <definedName name="DRUCK_TAB.03" localSheetId="3">#REF!</definedName>
    <definedName name="DRUCK_TAB.03">#REF!</definedName>
    <definedName name="DRUCK_TAB.04" localSheetId="19">#REF!</definedName>
    <definedName name="DRUCK_TAB.04" localSheetId="50">#REF!</definedName>
    <definedName name="DRUCK_TAB.04" localSheetId="3">#REF!</definedName>
    <definedName name="DRUCK_TAB.04">#REF!</definedName>
    <definedName name="DRUCK_TAB.05" localSheetId="19">#REF!</definedName>
    <definedName name="DRUCK_TAB.05" localSheetId="50">#REF!</definedName>
    <definedName name="DRUCK_TAB.05" localSheetId="3">#REF!</definedName>
    <definedName name="DRUCK_TAB.05">#REF!</definedName>
    <definedName name="DRUCK_TAB.06" localSheetId="19">#REF!</definedName>
    <definedName name="DRUCK_TAB.06" localSheetId="50">#REF!</definedName>
    <definedName name="DRUCK_TAB.06" localSheetId="3">#REF!</definedName>
    <definedName name="DRUCK_TAB.06">#REF!</definedName>
    <definedName name="DRUCK_TAB.07" localSheetId="19">#REF!</definedName>
    <definedName name="DRUCK_TAB.07" localSheetId="50">#REF!</definedName>
    <definedName name="DRUCK_TAB.07" localSheetId="3">#REF!</definedName>
    <definedName name="DRUCK_TAB.07">#REF!</definedName>
    <definedName name="DRUCK_TAB.08" localSheetId="19">#REF!</definedName>
    <definedName name="DRUCK_TAB.08" localSheetId="50">#REF!</definedName>
    <definedName name="DRUCK_TAB.08" localSheetId="3">#REF!</definedName>
    <definedName name="DRUCK_TAB.08">#REF!</definedName>
    <definedName name="DRUCK_TAB.09" localSheetId="19">#REF!</definedName>
    <definedName name="DRUCK_TAB.09" localSheetId="50">#REF!</definedName>
    <definedName name="DRUCK_TAB.09" localSheetId="3">#REF!</definedName>
    <definedName name="DRUCK_TAB.09">#REF!</definedName>
    <definedName name="DRUCK_TAB.10" localSheetId="19">#REF!</definedName>
    <definedName name="DRUCK_TAB.10" localSheetId="50">#REF!</definedName>
    <definedName name="DRUCK_TAB.10" localSheetId="3">#REF!</definedName>
    <definedName name="DRUCK_TAB.10">#REF!</definedName>
    <definedName name="DRUCK_TAB.11" localSheetId="19">#REF!</definedName>
    <definedName name="DRUCK_TAB.11" localSheetId="50">#REF!</definedName>
    <definedName name="DRUCK_TAB.11" localSheetId="3">#REF!</definedName>
    <definedName name="DRUCK_TAB.11">#REF!</definedName>
    <definedName name="DRUCK_TAB.12" localSheetId="19">#REF!</definedName>
    <definedName name="DRUCK_TAB.12" localSheetId="50">#REF!</definedName>
    <definedName name="DRUCK_TAB.12" localSheetId="3">#REF!</definedName>
    <definedName name="DRUCK_TAB.12">#REF!</definedName>
    <definedName name="DRUCK_TAB.13" localSheetId="19">#REF!</definedName>
    <definedName name="DRUCK_TAB.13" localSheetId="50">#REF!</definedName>
    <definedName name="DRUCK_TAB.13" localSheetId="3">#REF!</definedName>
    <definedName name="DRUCK_TAB.13">#REF!</definedName>
    <definedName name="DRUCK_TAB.14_16" localSheetId="19">#REF!</definedName>
    <definedName name="DRUCK_TAB.14_16" localSheetId="50">#REF!</definedName>
    <definedName name="DRUCK_TAB.14_16" localSheetId="3">#REF!</definedName>
    <definedName name="DRUCK_TAB.14_16">#REF!</definedName>
    <definedName name="DRUCK_TAB.14_34" localSheetId="19">#REF!</definedName>
    <definedName name="DRUCK_TAB.14_34" localSheetId="50">#REF!</definedName>
    <definedName name="DRUCK_TAB.14_34" localSheetId="3">#REF!</definedName>
    <definedName name="DRUCK_TAB.14_34">#REF!</definedName>
    <definedName name="DRUCK_TAB.17_19" localSheetId="19">#REF!</definedName>
    <definedName name="DRUCK_TAB.17_19" localSheetId="50">#REF!</definedName>
    <definedName name="DRUCK_TAB.17_19" localSheetId="3">#REF!</definedName>
    <definedName name="DRUCK_TAB.17_19">#REF!</definedName>
    <definedName name="DRUCK_TAB.20_22" localSheetId="19">#REF!</definedName>
    <definedName name="DRUCK_TAB.20_22" localSheetId="50">#REF!</definedName>
    <definedName name="DRUCK_TAB.20_22" localSheetId="3">#REF!</definedName>
    <definedName name="DRUCK_TAB.20_22">#REF!</definedName>
    <definedName name="DRUCK_TAB.23_25" localSheetId="19">#REF!</definedName>
    <definedName name="DRUCK_TAB.23_25" localSheetId="50">#REF!</definedName>
    <definedName name="DRUCK_TAB.23_25" localSheetId="3">#REF!</definedName>
    <definedName name="DRUCK_TAB.23_25">#REF!</definedName>
    <definedName name="DRUCK_TAB.26_28" localSheetId="19">#REF!</definedName>
    <definedName name="DRUCK_TAB.26_28" localSheetId="50">#REF!</definedName>
    <definedName name="DRUCK_TAB.26_28" localSheetId="3">#REF!</definedName>
    <definedName name="DRUCK_TAB.26_28">#REF!</definedName>
    <definedName name="DRUCK_TAB.29_31" localSheetId="19">#REF!</definedName>
    <definedName name="DRUCK_TAB.29_31" localSheetId="50">#REF!</definedName>
    <definedName name="DRUCK_TAB.29_31" localSheetId="3">#REF!</definedName>
    <definedName name="DRUCK_TAB.29_31">#REF!</definedName>
    <definedName name="DRUCK_TAB.32_34" localSheetId="19">#REF!</definedName>
    <definedName name="DRUCK_TAB.32_34" localSheetId="50">#REF!</definedName>
    <definedName name="DRUCK_TAB.32_34" localSheetId="3">#REF!</definedName>
    <definedName name="DRUCK_TAB.32_34">#REF!</definedName>
    <definedName name="_xlnm.Print_Area" localSheetId="5">'0101960'!$A$2:$O$26</definedName>
    <definedName name="_xlnm.Print_Area" localSheetId="7">'0104330_2024'!$B$1:$K$43</definedName>
    <definedName name="_xlnm.Print_Area" localSheetId="6">'0104330_2025'!$B$1:$K$44</definedName>
    <definedName name="_xlnm.Print_Area" localSheetId="8">'0106460'!$A$1:$P$38</definedName>
    <definedName name="_xlnm.Print_Area" localSheetId="9">'0110135 '!$A$2:$I$29</definedName>
    <definedName name="_xlnm.Print_Area" localSheetId="2">'0111130 '!$A$1:$AI$37</definedName>
    <definedName name="_xlnm.Print_Area" localSheetId="10">'0112160_2025(1)'!$B$1:$L$68</definedName>
    <definedName name="_xlnm.Print_Area" localSheetId="11">'0112160_2025(2)'!$B$1:$L$69</definedName>
    <definedName name="_xlnm.Print_Area" localSheetId="12">'0112160_2025(3)'!$B$1:$L$70</definedName>
    <definedName name="_xlnm.Print_Area" localSheetId="13">'0112430'!$A$1:$L$53</definedName>
    <definedName name="_xlnm.Print_Area" localSheetId="14">'0112490'!$A$1:$I$23</definedName>
    <definedName name="_xlnm.Print_Area" localSheetId="15">'0112530'!$A$2:$L$85</definedName>
    <definedName name="_xlnm.Print_Area" localSheetId="16">'0112560'!$A$2:$J$75</definedName>
    <definedName name="_xlnm.Print_Area" localSheetId="18">'0114090_2024'!$A$1:$E$53</definedName>
    <definedName name="_xlnm.Print_Area" localSheetId="17">'0114090_2025'!$A$1:$E$53</definedName>
    <definedName name="_xlnm.Print_Area" localSheetId="19">'0201_Vorbemerkung'!_TAB18,_TAB19</definedName>
    <definedName name="_xlnm.Print_Area" localSheetId="20">'0201060'!$A$1:$O$37</definedName>
    <definedName name="_xlnm.Print_Area" localSheetId="23">'0201360'!$A$1:$H$54</definedName>
    <definedName name="_xlnm.Print_Area" localSheetId="24">'0201490'!$A$5:$M$25</definedName>
    <definedName name="_xlnm.Print_Area" localSheetId="25">'0201530'!$B$5:$R$92</definedName>
    <definedName name="_xlnm.Print_Area" localSheetId="26">'0201560'!$B$2:$P$88</definedName>
    <definedName name="_xlnm.Print_Area" localSheetId="27">'0201630 (1)'!$B$5:$AE$85</definedName>
    <definedName name="_xlnm.Print_Area" localSheetId="28">'0201630(2)'!$A$4:$W$88</definedName>
    <definedName name="_xlnm.Print_Area" localSheetId="29">'0202030'!#REF!</definedName>
    <definedName name="_xlnm.Print_Area" localSheetId="33">'0202060_2025-10'!$A$1:$E$30</definedName>
    <definedName name="_xlnm.Print_Area" localSheetId="32">'0202060_2025-11'!$A$1:$E$30</definedName>
    <definedName name="_xlnm.Print_Area" localSheetId="31">'0202060_2025-12'!$A$1:$E$30</definedName>
    <definedName name="_xlnm.Print_Area" localSheetId="30">'0202060_2026-01'!$A$1:$E$30</definedName>
    <definedName name="_xlnm.Print_Area" localSheetId="34">'0204035(1)'!$B$1:$I$97</definedName>
    <definedName name="_xlnm.Print_Area" localSheetId="43">'0204035(10)'!$B$2:$J$91</definedName>
    <definedName name="_xlnm.Print_Area" localSheetId="35">'0204035(2)'!$B$1:$J$97</definedName>
    <definedName name="_xlnm.Print_Area" localSheetId="36">'0204035(3)'!$B$2:$I$98</definedName>
    <definedName name="_xlnm.Print_Area" localSheetId="37">'0204035(4)'!$B$1:$J$97</definedName>
    <definedName name="_xlnm.Print_Area" localSheetId="38">'0204035(5)'!$B$1:$I$98</definedName>
    <definedName name="_xlnm.Print_Area" localSheetId="39">'0204035(6)'!$B$2:$J$99</definedName>
    <definedName name="_xlnm.Print_Area" localSheetId="40">'0204035(7)'!$B$1:$I$97</definedName>
    <definedName name="_xlnm.Print_Area" localSheetId="41">'0204035(8)'!$B$1:$J$97</definedName>
    <definedName name="_xlnm.Print_Area" localSheetId="42">'0204035(9)'!$B$1:$I$90</definedName>
    <definedName name="_xlnm.Print_Area" localSheetId="44">'0204040(1)'!$B$2:$S$90</definedName>
    <definedName name="_xlnm.Print_Area" localSheetId="45">'0204040(2)'!$B$2:$S$110</definedName>
    <definedName name="_xlnm.Print_Area" localSheetId="46">'0204047'!$B$1:$S$19</definedName>
    <definedName name="_xlnm.Print_Area" localSheetId="47">'0204050'!$A$1:$N$31</definedName>
    <definedName name="_xlnm.Print_Area" localSheetId="48">'0204090'!$A$1:$N$153</definedName>
    <definedName name="_xlnm.Print_Area" localSheetId="49">'0204340'!$A$1:$N$52</definedName>
    <definedName name="_xlnm.Print_Area" localSheetId="50">'0206_Vorbemerkung'!_TAB18,_TAB19</definedName>
    <definedName name="_xlnm.Print_Area" localSheetId="59">'0206360_2025-1.Vj'!$A$2:$D$25</definedName>
    <definedName name="_xlnm.Print_Area" localSheetId="58">'0206360_2025-2.Vj'!$A$2:$D$25</definedName>
    <definedName name="_xlnm.Print_Area" localSheetId="57">'0206360_2025-3.Vj'!$A$1:$D$24</definedName>
    <definedName name="_xlnm.Print_Area" localSheetId="56">'0206360_2025-4.Vj.'!$A$2:$D$26</definedName>
    <definedName name="_xlnm.Print_Area" localSheetId="60">'0206361_2025'!$A$2:$D$26</definedName>
    <definedName name="_xlnm.Print_Area" localSheetId="62">'0301435 (2)'!$A$1:$O$118</definedName>
    <definedName name="_xlnm.Print_Area" localSheetId="61">'0301435(1)'!$A$1:$O$163</definedName>
    <definedName name="_xlnm.Print_Area" localSheetId="63">'0301440'!$A$1:$O$105</definedName>
    <definedName name="_xlnm.Print_Area" localSheetId="64">'0301445'!$A$1:$O$17</definedName>
    <definedName name="_xlnm.Print_Area" localSheetId="65">'0301450'!$A$1:$O$13</definedName>
    <definedName name="_xlnm.Print_Area" localSheetId="66">'0301460'!$A$4:$P$25</definedName>
    <definedName name="_xlnm.Print_Area" localSheetId="73">'0304030-2026-01'!_TAB18,_TAB19</definedName>
    <definedName name="_xlnm.Print_Area" localSheetId="72">'0304030-2026-02'!_TAB18,_TAB19</definedName>
    <definedName name="_xlnm.Print_Area" localSheetId="81">'0505030_2026-01'!_TAB18,_TAB19</definedName>
    <definedName name="_xlnm.Print_Area" localSheetId="1">'Herausgeber-Redaktion'!$A$1:$B$42</definedName>
    <definedName name="_xlnm.Print_Area" localSheetId="3">'Inhaltsverzeichnis_2026-03'!$A$1:$A$67</definedName>
    <definedName name="_xlnm.Print_Area" localSheetId="0">Titelblatt!$A$1:$A$4</definedName>
    <definedName name="_xlnm.Print_Area">_TAB18,_TAB19</definedName>
    <definedName name="_xlnm.Print_Titles" localSheetId="62">'0301435 (2)'!$1:$6</definedName>
    <definedName name="_xlnm.Print_Titles" localSheetId="61">'0301435(1)'!$1:$6</definedName>
    <definedName name="_xlnm.Print_Titles" localSheetId="63">'0301440'!$1:$6</definedName>
    <definedName name="_xlnm.Print_Titles" localSheetId="64">'0301445'!$1:$6</definedName>
    <definedName name="_xlnm.Print_Titles" localSheetId="65">'0301450'!$1:$6</definedName>
    <definedName name="DuMJan" localSheetId="19">#REF!</definedName>
    <definedName name="DuMJan" localSheetId="50">#REF!</definedName>
    <definedName name="DuMJan" localSheetId="73">#REF!</definedName>
    <definedName name="DuMJan" localSheetId="72">#REF!</definedName>
    <definedName name="DuMJan" localSheetId="81">#REF!</definedName>
    <definedName name="DuMJan" localSheetId="3">#REF!</definedName>
    <definedName name="DuMJan">#REF!</definedName>
    <definedName name="EFebruar" localSheetId="19">'[2]Eintrag Gesamtentwicklung'!#REF!</definedName>
    <definedName name="EFebruar" localSheetId="50">'[2]Eintrag Gesamtentwicklung'!#REF!</definedName>
    <definedName name="EFebruar" localSheetId="73">'[2]Eintrag Gesamtentwicklung'!#REF!</definedName>
    <definedName name="EFebruar" localSheetId="72">'[2]Eintrag Gesamtentwicklung'!#REF!</definedName>
    <definedName name="EFebruar" localSheetId="81">'[2]Eintrag Gesamtentwicklung'!#REF!</definedName>
    <definedName name="EFebruar" localSheetId="3">'[2]Eintrag Gesamtentwicklung'!#REF!</definedName>
    <definedName name="EFebruar">'[2]Eintrag Gesamtentwicklung'!#REF!</definedName>
    <definedName name="EinfÜbertrag" localSheetId="19">#REF!</definedName>
    <definedName name="EinfÜbertrag" localSheetId="50">#REF!</definedName>
    <definedName name="EinfÜbertrag" localSheetId="73">#REF!</definedName>
    <definedName name="EinfÜbertrag" localSheetId="72">#REF!</definedName>
    <definedName name="EinfÜbertrag" localSheetId="81">#REF!</definedName>
    <definedName name="EinfÜbertrag" localSheetId="3">#REF!</definedName>
    <definedName name="EinfÜbertrag">#REF!</definedName>
    <definedName name="EinfVolÜbertrag" localSheetId="19">#REF!</definedName>
    <definedName name="EinfVolÜbertrag" localSheetId="50">#REF!</definedName>
    <definedName name="EinfVolÜbertrag" localSheetId="73">#REF!</definedName>
    <definedName name="EinfVolÜbertrag" localSheetId="72">#REF!</definedName>
    <definedName name="EinfVolÜbertrag" localSheetId="81">#REF!</definedName>
    <definedName name="EinfVolÜbertrag" localSheetId="3">#REF!</definedName>
    <definedName name="EinfVolÜbertrag">#REF!</definedName>
    <definedName name="EJanuar" localSheetId="19">'[2]Eintrag Gesamtentwicklung'!#REF!</definedName>
    <definedName name="EJanuar" localSheetId="50">'[2]Eintrag Gesamtentwicklung'!#REF!</definedName>
    <definedName name="EJanuar" localSheetId="73">'[2]Eintrag Gesamtentwicklung'!#REF!</definedName>
    <definedName name="EJanuar" localSheetId="72">'[2]Eintrag Gesamtentwicklung'!#REF!</definedName>
    <definedName name="EJanuar" localSheetId="81">'[2]Eintrag Gesamtentwicklung'!#REF!</definedName>
    <definedName name="EJanuar" localSheetId="3">'[2]Eintrag Gesamtentwicklung'!#REF!</definedName>
    <definedName name="EJanuar">'[2]Eintrag Gesamtentwicklung'!#REF!</definedName>
    <definedName name="EMärz" localSheetId="19">#REF!</definedName>
    <definedName name="EMärz" localSheetId="50">#REF!</definedName>
    <definedName name="EMärz" localSheetId="73">#REF!</definedName>
    <definedName name="EMärz" localSheetId="72">#REF!</definedName>
    <definedName name="EMärz" localSheetId="81">#REF!</definedName>
    <definedName name="EMärz" localSheetId="3">#REF!</definedName>
    <definedName name="EMärz">#REF!</definedName>
    <definedName name="FebBJtAHA3">'[3]3'!$B$28</definedName>
    <definedName name="FebBJtAHA6">'[3]6'!$B$33</definedName>
    <definedName name="FebBJtAHE3">'[3]3'!$C$28</definedName>
    <definedName name="FebBJtAHE6">'[3]6'!$C$33</definedName>
    <definedName name="FebBJtEXA3">'[3]3'!$E$28</definedName>
    <definedName name="FebBJtEXA6">'[3]6'!$D$33</definedName>
    <definedName name="FebBJtEXE3">'[3]3'!$F$28</definedName>
    <definedName name="FebBJtEXE6">'[3]6'!$E$33</definedName>
    <definedName name="FebBJtEZA8">'[3]8'!$E$28</definedName>
    <definedName name="FebBJtEZE8">'[3]8'!$F$28</definedName>
    <definedName name="FebBJtINA6">'[3]6'!$F$33</definedName>
    <definedName name="FebBJTINA8">'[3]8'!$B$28</definedName>
    <definedName name="FebBJtINE6">'[3]6'!$G$33</definedName>
    <definedName name="FebBJTINE8">'[3]8'!$C$28</definedName>
    <definedName name="FebBJtNEA8">'[3]8'!$H$28</definedName>
    <definedName name="FebBJtNEE8">'[3]8'!$I$28</definedName>
    <definedName name="FebBMtAHA1">'[3]1'!$B$25</definedName>
    <definedName name="FebBMtAHA5">'[3]5'!$B$29</definedName>
    <definedName name="FebBMtAHE1">'[3]1'!$C$25</definedName>
    <definedName name="FebBMtAHE5">'[3]5'!$C$29</definedName>
    <definedName name="FebBMtEXA1">'[3]1'!$D$25</definedName>
    <definedName name="FebBMtEXA5">'[3]5'!$D$29</definedName>
    <definedName name="FebBMtEXE1">'[3]1'!$G$25</definedName>
    <definedName name="FebBMtEXE5">'[3]5'!$E$29</definedName>
    <definedName name="FebBMtEZA10">'[3]10'!$D$29</definedName>
    <definedName name="FebBMtEZA11">'[3]11'!$J$25</definedName>
    <definedName name="FebBMtEZE10">'[3]10'!$E$29</definedName>
    <definedName name="FebBMtEZE11">'[3]11'!$N$25</definedName>
    <definedName name="FebBMtINA11">'[3]11'!$B$25</definedName>
    <definedName name="FebBMtINA5">'[3]5'!$F$29</definedName>
    <definedName name="FebBMtINE11">'[3]11'!$F$25</definedName>
    <definedName name="FebBMtINE5">'[3]5'!$G$29</definedName>
    <definedName name="FebBMtNEA10">'[3]10'!$F$29</definedName>
    <definedName name="FebBMtNEA7">'[3]7'!$H$24</definedName>
    <definedName name="FebBMtNEE10">'[3]10'!$G$29</definedName>
    <definedName name="FebBMtNEE7">'[3]7'!$I$24</definedName>
    <definedName name="Februar" localSheetId="19">'[2]Eintrag Gesamtentwicklung'!#REF!</definedName>
    <definedName name="Februar" localSheetId="50">'[2]Eintrag Gesamtentwicklung'!#REF!</definedName>
    <definedName name="Februar" localSheetId="73">'[2]Eintrag Gesamtentwicklung'!#REF!</definedName>
    <definedName name="Februar" localSheetId="72">'[2]Eintrag Gesamtentwicklung'!#REF!</definedName>
    <definedName name="Februar" localSheetId="81">'[2]Eintrag Gesamtentwicklung'!#REF!</definedName>
    <definedName name="Februar">'[2]Eintrag Gesamtentwicklung'!#REF!</definedName>
    <definedName name="FebVJtAHA3">'[3]3'!$B$11</definedName>
    <definedName name="FebVJtAHE3">'[3]3'!$C$11</definedName>
    <definedName name="FebVJtEZA8">'[3]8'!$E$11</definedName>
    <definedName name="FebVJtEZE8">'[3]8'!$F$11</definedName>
    <definedName name="FebVJtNEA8">'[3]8'!$H$11</definedName>
    <definedName name="FebVJtNEE8">'[3]8'!$I$11</definedName>
    <definedName name="FebVMtAHA1">'[3]1'!$B$12</definedName>
    <definedName name="FebVMtAHE1">'[3]1'!$C$12</definedName>
    <definedName name="FETT" localSheetId="8">#REF!</definedName>
    <definedName name="FETT" localSheetId="19">#REF!</definedName>
    <definedName name="FETT" localSheetId="20">#REF!</definedName>
    <definedName name="FETT" localSheetId="22">#REF!</definedName>
    <definedName name="FETT" localSheetId="23">#REF!</definedName>
    <definedName name="FETT" localSheetId="24">#REF!</definedName>
    <definedName name="FETT" localSheetId="29">#REF!</definedName>
    <definedName name="FETT" localSheetId="31">#REF!</definedName>
    <definedName name="FETT" localSheetId="30">#REF!</definedName>
    <definedName name="FETT" localSheetId="47">'0204050'!#REF!</definedName>
    <definedName name="FETT" localSheetId="49">'0204340'!#REF!</definedName>
    <definedName name="FETT" localSheetId="50">#REF!</definedName>
    <definedName name="FETT" localSheetId="66">#REF!</definedName>
    <definedName name="FETT" localSheetId="73">#REF!</definedName>
    <definedName name="FETT" localSheetId="72">#REF!</definedName>
    <definedName name="FETT" localSheetId="81">#REF!</definedName>
    <definedName name="FETT" localSheetId="3">#REF!</definedName>
    <definedName name="FETT" localSheetId="4">#REF!</definedName>
    <definedName name="FETT">#REF!</definedName>
    <definedName name="Fett2" localSheetId="19">#REF!</definedName>
    <definedName name="Fett2" localSheetId="50">#REF!</definedName>
    <definedName name="Fett2" localSheetId="73">#REF!</definedName>
    <definedName name="Fett2" localSheetId="72">#REF!</definedName>
    <definedName name="Fett2" localSheetId="81">#REF!</definedName>
    <definedName name="Fett2" localSheetId="3">#REF!</definedName>
    <definedName name="Fett2">#REF!</definedName>
    <definedName name="GEHE_ZU_BLATT_A" localSheetId="19">#REF!</definedName>
    <definedName name="GEHE_ZU_BLATT_A" localSheetId="50">#REF!</definedName>
    <definedName name="GEHE_ZU_BLATT_A" localSheetId="73">#REF!</definedName>
    <definedName name="GEHE_ZU_BLATT_A" localSheetId="72">#REF!</definedName>
    <definedName name="GEHE_ZU_BLATT_A" localSheetId="81">#REF!</definedName>
    <definedName name="GEHE_ZU_BLATT_A" localSheetId="3">#REF!</definedName>
    <definedName name="GEHE_ZU_BLATT_A">#REF!</definedName>
    <definedName name="GEHE_ZU_BLATT_N" localSheetId="19">#REF!</definedName>
    <definedName name="GEHE_ZU_BLATT_N" localSheetId="50">#REF!</definedName>
    <definedName name="GEHE_ZU_BLATT_N" localSheetId="3">#REF!</definedName>
    <definedName name="GEHE_ZU_BLATT_N">#REF!</definedName>
    <definedName name="Gesamtsumme" localSheetId="19">#REF!</definedName>
    <definedName name="Gesamtsumme">#REF!</definedName>
    <definedName name="gewünschte_Monate" localSheetId="8">#REF!</definedName>
    <definedName name="gewünschte_Monate" localSheetId="19">#REF!</definedName>
    <definedName name="gewünschte_Monate" localSheetId="20">#REF!</definedName>
    <definedName name="gewünschte_Monate" localSheetId="22">#REF!</definedName>
    <definedName name="gewünschte_Monate" localSheetId="23">#REF!</definedName>
    <definedName name="gewünschte_Monate" localSheetId="24">#REF!</definedName>
    <definedName name="gewünschte_Monate" localSheetId="29">#REF!</definedName>
    <definedName name="gewünschte_Monate" localSheetId="31">#REF!</definedName>
    <definedName name="gewünschte_Monate" localSheetId="30">#REF!</definedName>
    <definedName name="gewünschte_Monate" localSheetId="50">#REF!</definedName>
    <definedName name="gewünschte_Monate" localSheetId="66">#REF!</definedName>
    <definedName name="gewünschte_Monate" localSheetId="3">#REF!</definedName>
    <definedName name="gewünschte_Monate" localSheetId="4">#REF!</definedName>
    <definedName name="gewünschte_Monate">#REF!</definedName>
    <definedName name="gfgdsfg" localSheetId="19">#REF!</definedName>
    <definedName name="gfgdsfg" localSheetId="50">#REF!</definedName>
    <definedName name="gfgdsfg" localSheetId="3">#REF!</definedName>
    <definedName name="gfgdsfg">#REF!</definedName>
    <definedName name="ggggg" localSheetId="19">'[4]MBT-0204190-0000'!#REF!</definedName>
    <definedName name="ggggg" localSheetId="50">'[4]MBT-0204190-0000'!#REF!</definedName>
    <definedName name="ggggg" localSheetId="3">'[4]MBT-0204190-0000'!#REF!</definedName>
    <definedName name="ggggg">'[4]MBT-0204190-0000'!#REF!</definedName>
    <definedName name="Grafik_diek" localSheetId="19">#REF!</definedName>
    <definedName name="Grafik_diek" localSheetId="50">#REF!</definedName>
    <definedName name="Grafik_diek" localSheetId="73">#REF!</definedName>
    <definedName name="Grafik_diek" localSheetId="72">#REF!</definedName>
    <definedName name="Grafik_diek" localSheetId="81">#REF!</definedName>
    <definedName name="Grafik_diek" localSheetId="3">#REF!</definedName>
    <definedName name="Grafik_diek">#REF!</definedName>
    <definedName name="Grafik2" localSheetId="19">#REF!</definedName>
    <definedName name="Grafik2" localSheetId="50">#REF!</definedName>
    <definedName name="Grafik2" localSheetId="73">#REF!</definedName>
    <definedName name="Grafik2" localSheetId="72">#REF!</definedName>
    <definedName name="Grafik2" localSheetId="81">#REF!</definedName>
    <definedName name="Grafik2" localSheetId="3">#REF!</definedName>
    <definedName name="Grafik2">#REF!</definedName>
    <definedName name="HERVOL" localSheetId="8">#REF!</definedName>
    <definedName name="HERVOL" localSheetId="19">#REF!</definedName>
    <definedName name="HERVOL" localSheetId="20">#REF!</definedName>
    <definedName name="HERVOL" localSheetId="22">#REF!</definedName>
    <definedName name="HERVOL" localSheetId="23">#REF!</definedName>
    <definedName name="HERVOL" localSheetId="24">#REF!</definedName>
    <definedName name="HERVOL" localSheetId="29">#REF!</definedName>
    <definedName name="HERVOL" localSheetId="31">#REF!</definedName>
    <definedName name="HERVOL" localSheetId="30">#REF!</definedName>
    <definedName name="HERVOL" localSheetId="47">'0204050'!#REF!</definedName>
    <definedName name="HERVOL" localSheetId="49">'0204340'!#REF!</definedName>
    <definedName name="HERVOL" localSheetId="50">#REF!</definedName>
    <definedName name="HERVOL" localSheetId="66">#REF!</definedName>
    <definedName name="HERVOL" localSheetId="73">#REF!</definedName>
    <definedName name="HERVOL" localSheetId="72">#REF!</definedName>
    <definedName name="HERVOL" localSheetId="81">#REF!</definedName>
    <definedName name="HERVOL" localSheetId="3">#REF!</definedName>
    <definedName name="HERVOL" localSheetId="4">#REF!</definedName>
    <definedName name="HERVOL">#REF!</definedName>
    <definedName name="Jahr" localSheetId="19">#REF!</definedName>
    <definedName name="Jahr" localSheetId="50">#REF!</definedName>
    <definedName name="Jahr" localSheetId="3">#REF!</definedName>
    <definedName name="Jahr">#REF!</definedName>
    <definedName name="JanBMtAHA1">'[3]1'!$B$24</definedName>
    <definedName name="JanBMtAHE1">'[3]1'!$C$24</definedName>
    <definedName name="Januar" localSheetId="19">'[2]Eintrag Gesamtentwicklung'!#REF!</definedName>
    <definedName name="Januar" localSheetId="50">'[2]Eintrag Gesamtentwicklung'!#REF!</definedName>
    <definedName name="Januar" localSheetId="73">'[2]Eintrag Gesamtentwicklung'!#REF!</definedName>
    <definedName name="Januar" localSheetId="72">'[2]Eintrag Gesamtentwicklung'!#REF!</definedName>
    <definedName name="Januar" localSheetId="81">'[2]Eintrag Gesamtentwicklung'!#REF!</definedName>
    <definedName name="Januar">'[2]Eintrag Gesamtentwicklung'!#REF!</definedName>
    <definedName name="k_sum" localSheetId="19">#REF!</definedName>
    <definedName name="k_sum" localSheetId="50">#REF!</definedName>
    <definedName name="k_sum">#REF!</definedName>
    <definedName name="KOPF" localSheetId="8">#REF!</definedName>
    <definedName name="KOPF" localSheetId="19">#REF!</definedName>
    <definedName name="KOPF" localSheetId="22">#REF!</definedName>
    <definedName name="KOPF" localSheetId="23">#REF!</definedName>
    <definedName name="KOPF" localSheetId="24">#REF!</definedName>
    <definedName name="KOPF" localSheetId="47">'0204050'!#REF!</definedName>
    <definedName name="KOPF" localSheetId="49">'0204340'!#REF!</definedName>
    <definedName name="KOPF" localSheetId="50">#REF!</definedName>
    <definedName name="KOPF" localSheetId="66">#REF!</definedName>
    <definedName name="KOPF" localSheetId="73">#REF!</definedName>
    <definedName name="KOPF" localSheetId="72">#REF!</definedName>
    <definedName name="KOPF" localSheetId="81">#REF!</definedName>
    <definedName name="KOPF" localSheetId="3">#REF!</definedName>
    <definedName name="KOPF" localSheetId="4">#REF!</definedName>
    <definedName name="KOPF">#REF!</definedName>
    <definedName name="LH_6_17" localSheetId="8">'[1]3720.0'!#REF!</definedName>
    <definedName name="LH_6_17" localSheetId="19">'[1]3720.0'!#REF!</definedName>
    <definedName name="LH_6_17" localSheetId="22">'[1]3720.0'!#REF!</definedName>
    <definedName name="LH_6_17" localSheetId="23">'[1]3720.0'!#REF!</definedName>
    <definedName name="LH_6_17" localSheetId="24">'[1]3720.0'!#REF!</definedName>
    <definedName name="LH_6_17" localSheetId="50">'[1]3720.0'!#REF!</definedName>
    <definedName name="LH_6_17" localSheetId="66">'[1]3720.0'!#REF!</definedName>
    <definedName name="LH_6_17" localSheetId="73">'[1]3720.0'!#REF!</definedName>
    <definedName name="LH_6_17" localSheetId="72">'[1]3720.0'!#REF!</definedName>
    <definedName name="LH_6_17" localSheetId="81">'[1]3720.0'!#REF!</definedName>
    <definedName name="LH_6_17" localSheetId="4">'[1]3720.0'!#REF!</definedName>
    <definedName name="LH_6_17">'[1]3720.0'!#REF!</definedName>
    <definedName name="LöscheAusfuhrTatsWERT">'[11]02-12 Eintrag 1000 EUR'!$B$42:$E$45,'[11]02-12 Eintrag 1000 EUR'!$B$49:$E$50,'[11]02-12 Eintrag 1000 EUR'!$B$52:$E$53,'[11]02-12 Eintrag 1000 EUR'!$B$55:$E$55,'[11]02-12 Eintrag 1000 EUR'!$B$58:$E$58</definedName>
    <definedName name="LöscheAusfuhrVolumen">'[11]02-12 Eintrag 1000 EUR'!$B$93:$E$93,'[11]02-12 Eintrag 1000 EUR'!$B$97:$E$98,'[11]02-12 Eintrag 1000 EUR'!$B$100:$E$101,'[11]02-12 Eintrag 1000 EUR'!$B$103:$E$103,'[11]02-12 Eintrag 1000 EUR'!$B$106:$E$106</definedName>
    <definedName name="LöscheEinfuhrTatsWERT">'[11]02-12 Eintrag 1000 EUR'!$B$16:$E$19,'[11]02-12 Eintrag 1000 EUR'!$B$23:$E$24,'[11]02-12 Eintrag 1000 EUR'!$B$26:$E$27,'[11]02-12 Eintrag 1000 EUR'!$B$29:$E$29,'[11]02-12 Eintrag 1000 EUR'!$B$32:$E$32</definedName>
    <definedName name="LöscheEinfuhrVolumen">'[11]02-12 Eintrag 1000 EUR'!$B$69:$E$72,'[11]02-12 Eintrag 1000 EUR'!$B$76:$E$77,'[11]02-12 Eintrag 1000 EUR'!$B$79:$E$80,'[11]02-12 Eintrag 1000 EUR'!$B$82:$E$82,'[11]02-12 Eintrag 1000 EUR'!$B$85:$E$85</definedName>
    <definedName name="LQ_8_10" localSheetId="8">'[1]3720.0'!#REF!</definedName>
    <definedName name="LQ_8_10" localSheetId="19">'[1]3720.0'!#REF!</definedName>
    <definedName name="LQ_8_10" localSheetId="22">'[1]3720.0'!#REF!</definedName>
    <definedName name="LQ_8_10" localSheetId="23">'[1]3720.0'!#REF!</definedName>
    <definedName name="LQ_8_10" localSheetId="24">'[1]3720.0'!#REF!</definedName>
    <definedName name="LQ_8_10" localSheetId="50">'[1]3720.0'!#REF!</definedName>
    <definedName name="LQ_8_10" localSheetId="66">'[1]3720.0'!#REF!</definedName>
    <definedName name="LQ_8_10" localSheetId="73">'[1]3720.0'!#REF!</definedName>
    <definedName name="LQ_8_10" localSheetId="72">'[1]3720.0'!#REF!</definedName>
    <definedName name="LQ_8_10" localSheetId="81">'[1]3720.0'!#REF!</definedName>
    <definedName name="LQ_8_10" localSheetId="4">'[1]3720.0'!#REF!</definedName>
    <definedName name="LQ_8_10">'[1]3720.0'!#REF!</definedName>
    <definedName name="LQ_8_12" localSheetId="19">'[1]3720.0'!#REF!</definedName>
    <definedName name="LQ_8_12" localSheetId="50">'[1]3720.0'!#REF!</definedName>
    <definedName name="LQ_8_12" localSheetId="73">'[1]3720.0'!#REF!</definedName>
    <definedName name="LQ_8_12" localSheetId="72">'[1]3720.0'!#REF!</definedName>
    <definedName name="LQ_8_12" localSheetId="81">'[1]3720.0'!#REF!</definedName>
    <definedName name="LQ_8_12" localSheetId="4">'[1]3720.0'!#REF!</definedName>
    <definedName name="LQ_8_12">'[1]3720.0'!#REF!</definedName>
    <definedName name="LQ_8_17" localSheetId="19">'[1]3720.0'!#REF!</definedName>
    <definedName name="LQ_8_17" localSheetId="50">'[1]3720.0'!#REF!</definedName>
    <definedName name="LQ_8_17" localSheetId="73">'[1]3720.0'!#REF!</definedName>
    <definedName name="LQ_8_17" localSheetId="72">'[1]3720.0'!#REF!</definedName>
    <definedName name="LQ_8_17" localSheetId="81">'[1]3720.0'!#REF!</definedName>
    <definedName name="LQ_8_17" localSheetId="4">'[1]3720.0'!#REF!</definedName>
    <definedName name="LQ_8_17">'[1]3720.0'!#REF!</definedName>
    <definedName name="März" localSheetId="19">#REF!</definedName>
    <definedName name="März" localSheetId="50">#REF!</definedName>
    <definedName name="März" localSheetId="73">#REF!</definedName>
    <definedName name="März" localSheetId="72">#REF!</definedName>
    <definedName name="März" localSheetId="81">#REF!</definedName>
    <definedName name="März" localSheetId="3">#REF!</definedName>
    <definedName name="März">#REF!</definedName>
    <definedName name="Matrix" localSheetId="73">[12]Großhandelspreise!$B$6:$ZZ$18</definedName>
    <definedName name="Matrix" localSheetId="72">[12]Großhandelspreise!$B$6:$ZZ$18</definedName>
    <definedName name="Matrix">[13]Großhandelspreise!$B$6:$ZZ$18</definedName>
    <definedName name="Matrix2" localSheetId="73">[12]Erzeugerpreise!$B$5:$ZZ$18</definedName>
    <definedName name="Matrix2" localSheetId="72">[12]Erzeugerpreise!$B$5:$ZZ$18</definedName>
    <definedName name="Matrix2">[13]Erzeugerpreise!$B$5:$ZZ$18</definedName>
    <definedName name="MISCHGE" localSheetId="8">#REF!</definedName>
    <definedName name="MISCHGE" localSheetId="19">#REF!</definedName>
    <definedName name="MISCHGE" localSheetId="20">#REF!</definedName>
    <definedName name="MISCHGE" localSheetId="22">#REF!</definedName>
    <definedName name="MISCHGE" localSheetId="23">#REF!</definedName>
    <definedName name="MISCHGE" localSheetId="24">#REF!</definedName>
    <definedName name="MISCHGE" localSheetId="29">#REF!</definedName>
    <definedName name="MISCHGE" localSheetId="31">#REF!</definedName>
    <definedName name="MISCHGE" localSheetId="30">#REF!</definedName>
    <definedName name="MISCHGE" localSheetId="47">'0204050'!#REF!</definedName>
    <definedName name="MISCHGE" localSheetId="49">'0204340'!#REF!</definedName>
    <definedName name="MISCHGE" localSheetId="50">#REF!</definedName>
    <definedName name="MISCHGE" localSheetId="66">#REF!</definedName>
    <definedName name="MISCHGE" localSheetId="73">#REF!</definedName>
    <definedName name="MISCHGE" localSheetId="72">#REF!</definedName>
    <definedName name="MISCHGE" localSheetId="81">#REF!</definedName>
    <definedName name="MISCHGE" localSheetId="3">#REF!</definedName>
    <definedName name="MISCHGE" localSheetId="4">#REF!</definedName>
    <definedName name="MISCHGE">#REF!</definedName>
    <definedName name="Monat" localSheetId="19">#REF!</definedName>
    <definedName name="Monat" localSheetId="50">#REF!</definedName>
    <definedName name="Monat" localSheetId="73">#REF!</definedName>
    <definedName name="Monat" localSheetId="72">#REF!</definedName>
    <definedName name="Monat" localSheetId="81">#REF!</definedName>
    <definedName name="Monat" localSheetId="3">#REF!</definedName>
    <definedName name="Monat">#REF!</definedName>
    <definedName name="Monat.2.löschen" localSheetId="19">#REF!,#REF!,#REF!,#REF!</definedName>
    <definedName name="Monat.2.löschen" localSheetId="50">#REF!,#REF!,#REF!,#REF!</definedName>
    <definedName name="Monat.2.löschen" localSheetId="73">#REF!,#REF!,#REF!,#REF!</definedName>
    <definedName name="Monat.2.löschen" localSheetId="72">#REF!,#REF!,#REF!,#REF!</definedName>
    <definedName name="Monat.2.löschen" localSheetId="81">#REF!,#REF!,#REF!,#REF!</definedName>
    <definedName name="Monat.2.löschen" localSheetId="3">#REF!,#REF!,#REF!,#REF!</definedName>
    <definedName name="Monat.2.löschen">#REF!,#REF!,#REF!,#REF!</definedName>
    <definedName name="Monat.3.löschen">'[14]Eintrag EGW (3)'!$D$9:$D$38,'[14]Eintrag EGW (3)'!$F$9:$F$38,'[14]Eintrag EGW (3)'!$J$9:$J$38,'[14]Eintrag EGW (3)'!$L$9:$L$38</definedName>
    <definedName name="MSTR.Einkauf_Beschaffung__Kreise_Monat" localSheetId="19">#REF!</definedName>
    <definedName name="MSTR.Einkauf_Beschaffung__Kreise_Monat" localSheetId="50">#REF!</definedName>
    <definedName name="MSTR.Einkauf_Beschaffung__Kreise_Monat" localSheetId="3">#REF!</definedName>
    <definedName name="MSTR.Einkauf_Beschaffung__Kreise_Monat">#REF!</definedName>
    <definedName name="MSTR.Einkauf_Beschaffung__Kreise_Monat.1" localSheetId="19">#REF!</definedName>
    <definedName name="MSTR.Einkauf_Beschaffung__Kreise_Monat.1" localSheetId="50">#REF!</definedName>
    <definedName name="MSTR.Einkauf_Beschaffung__Kreise_Monat.1" localSheetId="3">#REF!</definedName>
    <definedName name="MSTR.Einkauf_Beschaffung__Kreise_Monat.1">#REF!</definedName>
    <definedName name="MSTR.Einkauf_Beschaffung__Kreise_Monat.2" localSheetId="19">#REF!</definedName>
    <definedName name="MSTR.Einkauf_Beschaffung__Kreise_Monat.2" localSheetId="50">#REF!</definedName>
    <definedName name="MSTR.Einkauf_Beschaffung__Kreise_Monat.2" localSheetId="3">#REF!</definedName>
    <definedName name="MSTR.Einkauf_Beschaffung__Kreise_Monat.2">#REF!</definedName>
    <definedName name="MSTR.Milchpreis_KUH_Ausland" localSheetId="19">#REF!</definedName>
    <definedName name="MSTR.Milchpreis_KUH_Ausland" localSheetId="50">#REF!</definedName>
    <definedName name="MSTR.Milchpreis_KUH_Ausland" localSheetId="3">#REF!</definedName>
    <definedName name="MSTR.Milchpreis_KUH_Ausland">#REF!</definedName>
    <definedName name="MtFeb" localSheetId="19">'[2]Eintrag Gesamtentwicklung'!#REF!</definedName>
    <definedName name="MtFeb" localSheetId="50">'[2]Eintrag Gesamtentwicklung'!#REF!</definedName>
    <definedName name="MtFeb" localSheetId="73">'[2]Eintrag Gesamtentwicklung'!#REF!</definedName>
    <definedName name="MtFeb" localSheetId="72">'[2]Eintrag Gesamtentwicklung'!#REF!</definedName>
    <definedName name="MtFeb" localSheetId="81">'[2]Eintrag Gesamtentwicklung'!#REF!</definedName>
    <definedName name="MtFeb" localSheetId="3">'[2]Eintrag Gesamtentwicklung'!#REF!</definedName>
    <definedName name="MtFeb">'[2]Eintrag Gesamtentwicklung'!#REF!</definedName>
    <definedName name="MtJan" localSheetId="19">'[2]Eintrag Gesamtentwicklung'!#REF!</definedName>
    <definedName name="MtJan" localSheetId="50">'[2]Eintrag Gesamtentwicklung'!#REF!</definedName>
    <definedName name="MtJan" localSheetId="73">'[2]Eintrag Gesamtentwicklung'!#REF!</definedName>
    <definedName name="MtJan" localSheetId="72">'[2]Eintrag Gesamtentwicklung'!#REF!</definedName>
    <definedName name="MtJan" localSheetId="81">'[2]Eintrag Gesamtentwicklung'!#REF!</definedName>
    <definedName name="MtJan" localSheetId="3">'[2]Eintrag Gesamtentwicklung'!#REF!</definedName>
    <definedName name="MtJan">'[2]Eintrag Gesamtentwicklung'!#REF!</definedName>
    <definedName name="MtMrz" localSheetId="19">#REF!</definedName>
    <definedName name="MtMrz" localSheetId="50">#REF!</definedName>
    <definedName name="MtMrz" localSheetId="73">#REF!</definedName>
    <definedName name="MtMrz" localSheetId="72">#REF!</definedName>
    <definedName name="MtMrz" localSheetId="81">#REF!</definedName>
    <definedName name="MtMrz" localSheetId="3">#REF!</definedName>
    <definedName name="MtMrz">#REF!</definedName>
    <definedName name="MW4W" comment="Berechnung Mittelwert in Monaten mit w Wochen" localSheetId="8">AVERAGE(#REF!)</definedName>
    <definedName name="MW4W" comment="Berechnung Mittelwert in Monaten mit w Wochen" localSheetId="19">AVERAGE(#REF!)</definedName>
    <definedName name="MW4W" comment="Berechnung Mittelwert in Monaten mit w Wochen" localSheetId="20">AVERAGE(#REF!)</definedName>
    <definedName name="MW4W" comment="Berechnung Mittelwert in Monaten mit w Wochen" localSheetId="22">AVERAGE(#REF!)</definedName>
    <definedName name="MW4W" comment="Berechnung Mittelwert in Monaten mit w Wochen" localSheetId="23">AVERAGE(#REF!)</definedName>
    <definedName name="MW4W" comment="Berechnung Mittelwert in Monaten mit w Wochen" localSheetId="24">AVERAGE(#REF!)</definedName>
    <definedName name="MW4W" comment="Berechnung Mittelwert in Monaten mit w Wochen" localSheetId="29">AVERAGE(#REF!)</definedName>
    <definedName name="MW4W" comment="Berechnung Mittelwert in Monaten mit w Wochen" localSheetId="31">AVERAGE(#REF!)</definedName>
    <definedName name="MW4W" comment="Berechnung Mittelwert in Monaten mit w Wochen" localSheetId="30">AVERAGE(#REF!)</definedName>
    <definedName name="MW4W" comment="Berechnung Mittelwert in Monaten mit w Wochen" localSheetId="50">AVERAGE(#REF!)</definedName>
    <definedName name="MW4W" comment="Berechnung Mittelwert in Monaten mit w Wochen" localSheetId="66">AVERAGE(#REF!)</definedName>
    <definedName name="MW4W" comment="Berechnung Mittelwert in Monaten mit w Wochen" localSheetId="73">AVERAGE(#REF!)</definedName>
    <definedName name="MW4W" comment="Berechnung Mittelwert in Monaten mit w Wochen" localSheetId="72">AVERAGE(#REF!)</definedName>
    <definedName name="MW4W" comment="Berechnung Mittelwert in Monaten mit w Wochen" localSheetId="81">AVERAGE(#REF!)</definedName>
    <definedName name="MW4W" comment="Berechnung Mittelwert in Monaten mit w Wochen" localSheetId="4">AVERAGE(#REF!)</definedName>
    <definedName name="MW4W" comment="Berechnung Mittelwert in Monaten mit w Wochen">AVERAGE(#REF!)</definedName>
    <definedName name="MW5W" localSheetId="8">AVERAGE(#REF!)</definedName>
    <definedName name="MW5W" localSheetId="19">AVERAGE(#REF!)</definedName>
    <definedName name="MW5W" localSheetId="20">AVERAGE(#REF!)</definedName>
    <definedName name="MW5W" localSheetId="22">AVERAGE(#REF!)</definedName>
    <definedName name="MW5W" localSheetId="23">AVERAGE(#REF!)</definedName>
    <definedName name="MW5W" localSheetId="24">AVERAGE(#REF!)</definedName>
    <definedName name="MW5W" localSheetId="29">AVERAGE(#REF!)</definedName>
    <definedName name="MW5W" localSheetId="31">AVERAGE(#REF!)</definedName>
    <definedName name="MW5W" localSheetId="30">AVERAGE(#REF!)</definedName>
    <definedName name="MW5W" localSheetId="50">AVERAGE(#REF!)</definedName>
    <definedName name="MW5W" localSheetId="66">AVERAGE(#REF!)</definedName>
    <definedName name="MW5W" localSheetId="73">AVERAGE(#REF!)</definedName>
    <definedName name="MW5W" localSheetId="72">AVERAGE(#REF!)</definedName>
    <definedName name="MW5W" localSheetId="81">AVERAGE(#REF!)</definedName>
    <definedName name="MW5W" localSheetId="4">AVERAGE(#REF!)</definedName>
    <definedName name="MW5W">AVERAGE(#REF!)</definedName>
    <definedName name="neu" localSheetId="19">#REF!</definedName>
    <definedName name="neu" localSheetId="50">#REF!</definedName>
    <definedName name="neu" localSheetId="73">#REF!</definedName>
    <definedName name="neu" localSheetId="72">#REF!</definedName>
    <definedName name="neu" localSheetId="81">#REF!</definedName>
    <definedName name="neu" localSheetId="3">#REF!</definedName>
    <definedName name="neu" localSheetId="4">#REF!</definedName>
    <definedName name="neu">#REF!</definedName>
    <definedName name="Neue" localSheetId="19">'[4]MBT-0204190-0000'!#REF!</definedName>
    <definedName name="Neue" localSheetId="50">'[4]MBT-0204190-0000'!#REF!</definedName>
    <definedName name="Neue" localSheetId="73">'[4]MBT-0204190-0000'!#REF!</definedName>
    <definedName name="Neue" localSheetId="72">'[4]MBT-0204190-0000'!#REF!</definedName>
    <definedName name="Neue" localSheetId="81">'[4]MBT-0204190-0000'!#REF!</definedName>
    <definedName name="Neue" localSheetId="3">'[4]MBT-0204190-0000'!#REF!</definedName>
    <definedName name="Neue">'[4]MBT-0204190-0000'!#REF!</definedName>
    <definedName name="neueu" localSheetId="19">#REF!</definedName>
    <definedName name="neueu" localSheetId="50">#REF!</definedName>
    <definedName name="neueu">#REF!</definedName>
    <definedName name="nix_" localSheetId="19">'[1]3720.0'!#REF!</definedName>
    <definedName name="nix_" localSheetId="50">'[1]3720.0'!#REF!</definedName>
    <definedName name="nix_" localSheetId="73">'[1]3720.0'!#REF!</definedName>
    <definedName name="nix_" localSheetId="72">'[1]3720.0'!#REF!</definedName>
    <definedName name="nix_" localSheetId="81">'[1]3720.0'!#REF!</definedName>
    <definedName name="nix_" localSheetId="3">'[1]3720.0'!#REF!</definedName>
    <definedName name="nix_" localSheetId="4">'[1]3720.0'!#REF!</definedName>
    <definedName name="nix_">'[1]3720.0'!#REF!</definedName>
    <definedName name="NL" localSheetId="8">#REF!</definedName>
    <definedName name="NL" localSheetId="19">#REF!</definedName>
    <definedName name="NL" localSheetId="20">#REF!</definedName>
    <definedName name="NL" localSheetId="22">#REF!</definedName>
    <definedName name="NL" localSheetId="23">#REF!</definedName>
    <definedName name="NL" localSheetId="24">#REF!</definedName>
    <definedName name="NL" localSheetId="29">#REF!</definedName>
    <definedName name="NL" localSheetId="31">#REF!</definedName>
    <definedName name="NL" localSheetId="30">#REF!</definedName>
    <definedName name="NL" localSheetId="47">'0204050'!#REF!</definedName>
    <definedName name="NL" localSheetId="49">'0204340'!#REF!</definedName>
    <definedName name="NL" localSheetId="50">#REF!</definedName>
    <definedName name="NL" localSheetId="66">#REF!</definedName>
    <definedName name="NL" localSheetId="73">#REF!</definedName>
    <definedName name="NL" localSheetId="72">#REF!</definedName>
    <definedName name="NL" localSheetId="81">#REF!</definedName>
    <definedName name="NL" localSheetId="3">#REF!</definedName>
    <definedName name="NL" localSheetId="4">#REF!</definedName>
    <definedName name="NL">#REF!</definedName>
    <definedName name="nn" localSheetId="19">#REF!</definedName>
    <definedName name="nn" localSheetId="50">#REF!</definedName>
    <definedName name="nn" localSheetId="73">#REF!</definedName>
    <definedName name="nn" localSheetId="72">#REF!</definedName>
    <definedName name="nn" localSheetId="81">#REF!</definedName>
    <definedName name="nn" localSheetId="3">#REF!</definedName>
    <definedName name="nn">#REF!</definedName>
    <definedName name="NovBMtAHA1">'[3]1'!$B$34</definedName>
    <definedName name="OktBJtAHA3">'[3]3'!$B$36</definedName>
    <definedName name="OktBJtAHE3">'[3]3'!$C$36</definedName>
    <definedName name="OktBMtAHA1">'[3]1'!$B$33</definedName>
    <definedName name="OktBMtAHE1">'[3]1'!$C$33</definedName>
    <definedName name="OktVJtAHA3">'[3]3'!$B$19</definedName>
    <definedName name="OktVJtAHE3">'[3]3'!$C$19</definedName>
    <definedName name="OktVMtAHA1">'[3]1'!$B$20</definedName>
    <definedName name="OktVMtAHE1">'[3]1'!$C$20</definedName>
    <definedName name="Quali1" localSheetId="19">'[15]Eintrag Gesamtentwicklung'!#REF!</definedName>
    <definedName name="Quali1" localSheetId="50">'[15]Eintrag Gesamtentwicklung'!#REF!</definedName>
    <definedName name="Quali1" localSheetId="73">'[16]Eintrag Gesamtentwicklung'!#REF!</definedName>
    <definedName name="Quali1" localSheetId="72">'[16]Eintrag Gesamtentwicklung'!#REF!</definedName>
    <definedName name="Quali1" localSheetId="81">'[15]Eintrag Gesamtentwicklung'!#REF!</definedName>
    <definedName name="Quali1">'[15]Eintrag Gesamtentwicklung'!#REF!</definedName>
    <definedName name="quali1111" localSheetId="19">#REF!</definedName>
    <definedName name="quali1111" localSheetId="50">#REF!</definedName>
    <definedName name="quali1111" localSheetId="73">#REF!</definedName>
    <definedName name="quali1111" localSheetId="72">#REF!</definedName>
    <definedName name="quali1111" localSheetId="81">#REF!</definedName>
    <definedName name="quali1111" localSheetId="3">#REF!</definedName>
    <definedName name="quali1111">#REF!</definedName>
    <definedName name="Qualitätsbericht" localSheetId="19">#REF!</definedName>
    <definedName name="Qualitätsbericht" localSheetId="50">#REF!</definedName>
    <definedName name="Qualitätsbericht" localSheetId="73">#REF!</definedName>
    <definedName name="Qualitätsbericht" localSheetId="72">#REF!</definedName>
    <definedName name="Qualitätsbericht" localSheetId="81">#REF!</definedName>
    <definedName name="Qualitätsbericht" localSheetId="3">#REF!</definedName>
    <definedName name="Qualitätsbericht">#REF!</definedName>
    <definedName name="sdadasrd" localSheetId="19">#REF!</definedName>
    <definedName name="sdadasrd" localSheetId="50">#REF!</definedName>
    <definedName name="sdadasrd" localSheetId="73">#REF!</definedName>
    <definedName name="sdadasrd" localSheetId="72">#REF!</definedName>
    <definedName name="sdadasrd" localSheetId="81">#REF!</definedName>
    <definedName name="sdadasrd" localSheetId="3">#REF!</definedName>
    <definedName name="sdadasrd" localSheetId="4">#REF!</definedName>
    <definedName name="sdadasrd">#REF!</definedName>
    <definedName name="Seite1" localSheetId="19">#REF!</definedName>
    <definedName name="Seite1">#REF!</definedName>
    <definedName name="Seite2" localSheetId="19">#REF!</definedName>
    <definedName name="Seite2">#REF!</definedName>
    <definedName name="Seite3" localSheetId="19">#REF!</definedName>
    <definedName name="Seite3">#REF!</definedName>
    <definedName name="Seite4" localSheetId="19">#REF!</definedName>
    <definedName name="Seite4">#REF!</definedName>
    <definedName name="SepBJtAHA3">'[3]3'!$B$35</definedName>
    <definedName name="SepBJtAHA6">'[3]6'!$B$40</definedName>
    <definedName name="SepBJtAHE3">'[3]3'!$C$35</definedName>
    <definedName name="SepBJtAHE6">'[3]6'!$C$40</definedName>
    <definedName name="SepBJtEXA3">'[3]3'!$E$35</definedName>
    <definedName name="SepBJtEXA6">'[3]6'!$D$40</definedName>
    <definedName name="SepBJtEXE3">'[3]3'!$F$35</definedName>
    <definedName name="SepBJtEXE6">'[3]6'!$E$40</definedName>
    <definedName name="SepBJtEZA8">'[3]8'!$E$35</definedName>
    <definedName name="SepBJtEZE8">'[3]8'!$F$35</definedName>
    <definedName name="SepBJtINA6">'[3]6'!$F$40</definedName>
    <definedName name="SepBJTINA8">'[3]8'!$B$35</definedName>
    <definedName name="SepBJtINE6">'[3]6'!$G$40</definedName>
    <definedName name="SepBJTINE8">'[3]8'!$C$35</definedName>
    <definedName name="SepBJtNEA8">'[3]8'!$H$35</definedName>
    <definedName name="SepBJtNEE8">'[3]8'!$I$35</definedName>
    <definedName name="SepBMtAHA1">'[3]1'!$B$32</definedName>
    <definedName name="SepBMtAHA5">'[3]5'!$B$36</definedName>
    <definedName name="SepBMtAHE1">'[3]1'!$C$32</definedName>
    <definedName name="SepBMtAHE5">'[3]5'!$C$36</definedName>
    <definedName name="SepBMtEXA1">'[3]1'!$D$32</definedName>
    <definedName name="SepBMtEXA5">'[3]5'!$D$36</definedName>
    <definedName name="SepBMtEXE1">'[3]1'!$G$32</definedName>
    <definedName name="SepBMtEXE5">'[3]5'!$E$36</definedName>
    <definedName name="SepBMtEZA10">'[3]10'!$D$36</definedName>
    <definedName name="SepBMtEZA11">'[3]11'!$J$32</definedName>
    <definedName name="SepBMtEZE10">'[3]10'!$E$36</definedName>
    <definedName name="SepBMtEZE11">'[3]11'!$N$32</definedName>
    <definedName name="SepBMtINA11">'[3]11'!$B$32</definedName>
    <definedName name="SepBMtINA5">'[3]5'!$F$36</definedName>
    <definedName name="SepBMtINE11">'[3]11'!$F$32</definedName>
    <definedName name="SepBMtINE5">'[3]5'!$G$36</definedName>
    <definedName name="SepBMtNEA10">'[3]10'!$F$36</definedName>
    <definedName name="SepBMtNEA7">'[3]7'!$H$31</definedName>
    <definedName name="SepBMtNEE10">'[3]10'!$G$36</definedName>
    <definedName name="SepBMtNEE7">'[3]7'!$I$31</definedName>
    <definedName name="SepVJtAHA3">'[3]3'!$B$18</definedName>
    <definedName name="SepVJtAHE3">'[3]3'!$C$18</definedName>
    <definedName name="SepVJtEZA8">'[3]8'!$E$18</definedName>
    <definedName name="SepVJtEZE8">'[3]8'!$F$18</definedName>
    <definedName name="SepVJtNEA8">'[3]8'!$H$18</definedName>
    <definedName name="SepVJtNEE8">'[3]8'!$I$18</definedName>
    <definedName name="SepVMtAHA1">'[3]1'!$B$19</definedName>
    <definedName name="SepVMtAHE1">'[3]1'!$C$19</definedName>
    <definedName name="SFebruar" localSheetId="19">'[2]Eintrag Gesamtentwicklung'!#REF!</definedName>
    <definedName name="SFebruar" localSheetId="50">'[2]Eintrag Gesamtentwicklung'!#REF!</definedName>
    <definedName name="SFebruar" localSheetId="73">'[2]Eintrag Gesamtentwicklung'!#REF!</definedName>
    <definedName name="SFebruar" localSheetId="72">'[2]Eintrag Gesamtentwicklung'!#REF!</definedName>
    <definedName name="SFebruar" localSheetId="81">'[2]Eintrag Gesamtentwicklung'!#REF!</definedName>
    <definedName name="SFebruar">'[2]Eintrag Gesamtentwicklung'!#REF!</definedName>
    <definedName name="SJanuar" localSheetId="19">'[2]Eintrag Gesamtentwicklung'!#REF!</definedName>
    <definedName name="SJanuar" localSheetId="50">'[2]Eintrag Gesamtentwicklung'!#REF!</definedName>
    <definedName name="SJanuar" localSheetId="73">'[2]Eintrag Gesamtentwicklung'!#REF!</definedName>
    <definedName name="SJanuar" localSheetId="72">'[2]Eintrag Gesamtentwicklung'!#REF!</definedName>
    <definedName name="SJanuar" localSheetId="81">'[2]Eintrag Gesamtentwicklung'!#REF!</definedName>
    <definedName name="SJanuar">'[2]Eintrag Gesamtentwicklung'!#REF!</definedName>
    <definedName name="SMärz" localSheetId="19">#REF!</definedName>
    <definedName name="SMärz" localSheetId="50">#REF!</definedName>
    <definedName name="SMärz" localSheetId="73">#REF!</definedName>
    <definedName name="SMärz" localSheetId="72">#REF!</definedName>
    <definedName name="SMärz" localSheetId="81">#REF!</definedName>
    <definedName name="SMärz" localSheetId="3">#REF!</definedName>
    <definedName name="SMärz">#REF!</definedName>
    <definedName name="speise3" localSheetId="19">#REF!</definedName>
    <definedName name="speise3">#REF!</definedName>
    <definedName name="STRUKTUR" localSheetId="8">#REF!</definedName>
    <definedName name="STRUKTUR" localSheetId="19">#REF!</definedName>
    <definedName name="STRUKTUR" localSheetId="22">#REF!</definedName>
    <definedName name="STRUKTUR" localSheetId="23">#REF!</definedName>
    <definedName name="STRUKTUR" localSheetId="24">#REF!</definedName>
    <definedName name="STRUKTUR" localSheetId="47">'0204050'!#REF!</definedName>
    <definedName name="STRUKTUR" localSheetId="49">'0204340'!#REF!</definedName>
    <definedName name="STRUKTUR" localSheetId="50">#REF!</definedName>
    <definedName name="STRUKTUR" localSheetId="66">#REF!</definedName>
    <definedName name="STRUKTUR" localSheetId="73">#REF!</definedName>
    <definedName name="STRUKTUR" localSheetId="72">#REF!</definedName>
    <definedName name="STRUKTUR" localSheetId="81">#REF!</definedName>
    <definedName name="STRUKTUR" localSheetId="3">#REF!</definedName>
    <definedName name="STRUKTUR" localSheetId="4">#REF!</definedName>
    <definedName name="STRUKTUR">#REF!</definedName>
    <definedName name="Such_KjD" localSheetId="8">#REF!</definedName>
    <definedName name="Such_KjD" localSheetId="19">#REF!</definedName>
    <definedName name="Such_KjD" localSheetId="22">#REF!</definedName>
    <definedName name="Such_KjD" localSheetId="23">#REF!</definedName>
    <definedName name="Such_KjD" localSheetId="24">#REF!</definedName>
    <definedName name="Such_KjD" localSheetId="50">#REF!</definedName>
    <definedName name="Such_KjD" localSheetId="66">#REF!</definedName>
    <definedName name="Such_KjD" localSheetId="73">#REF!</definedName>
    <definedName name="Such_KjD" localSheetId="72">#REF!</definedName>
    <definedName name="Such_KjD" localSheetId="81">#REF!</definedName>
    <definedName name="Such_KjD" localSheetId="3">#REF!</definedName>
    <definedName name="Such_KjD" localSheetId="4">#REF!</definedName>
    <definedName name="Such_KjD">#REF!</definedName>
    <definedName name="Such_M1" localSheetId="8">#REF!</definedName>
    <definedName name="Such_M1" localSheetId="19">#REF!</definedName>
    <definedName name="Such_M1" localSheetId="22">#REF!</definedName>
    <definedName name="Such_M1" localSheetId="23">#REF!</definedName>
    <definedName name="Such_M1" localSheetId="24">#REF!</definedName>
    <definedName name="Such_M1" localSheetId="50">#REF!</definedName>
    <definedName name="Such_M1" localSheetId="66">#REF!</definedName>
    <definedName name="Such_M1" localSheetId="3">#REF!</definedName>
    <definedName name="Such_M1" localSheetId="4">#REF!</definedName>
    <definedName name="Such_M1">#REF!</definedName>
    <definedName name="Such_M2" localSheetId="8">#REF!</definedName>
    <definedName name="Such_M2" localSheetId="19">#REF!</definedName>
    <definedName name="Such_M2" localSheetId="22">#REF!</definedName>
    <definedName name="Such_M2" localSheetId="23">#REF!</definedName>
    <definedName name="Such_M2" localSheetId="24">#REF!</definedName>
    <definedName name="Such_M2" localSheetId="50">#REF!</definedName>
    <definedName name="Such_M2" localSheetId="66">#REF!</definedName>
    <definedName name="Such_M2" localSheetId="3">#REF!</definedName>
    <definedName name="Such_M2" localSheetId="4">#REF!</definedName>
    <definedName name="Such_M2">#REF!</definedName>
    <definedName name="Such_M3" localSheetId="8">#REF!</definedName>
    <definedName name="Such_M3" localSheetId="19">#REF!</definedName>
    <definedName name="Such_M3" localSheetId="22">#REF!</definedName>
    <definedName name="Such_M3" localSheetId="23">#REF!</definedName>
    <definedName name="Such_M3" localSheetId="24">#REF!</definedName>
    <definedName name="Such_M3" localSheetId="50">#REF!</definedName>
    <definedName name="Such_M3" localSheetId="66">#REF!</definedName>
    <definedName name="Such_M3" localSheetId="3">#REF!</definedName>
    <definedName name="Such_M3" localSheetId="4">#REF!</definedName>
    <definedName name="Such_M3">#REF!</definedName>
    <definedName name="Such_M4" localSheetId="8">#REF!</definedName>
    <definedName name="Such_M4" localSheetId="19">#REF!</definedName>
    <definedName name="Such_M4" localSheetId="22">#REF!</definedName>
    <definedName name="Such_M4" localSheetId="23">#REF!</definedName>
    <definedName name="Such_M4" localSheetId="24">#REF!</definedName>
    <definedName name="Such_M4" localSheetId="50">#REF!</definedName>
    <definedName name="Such_M4" localSheetId="66">#REF!</definedName>
    <definedName name="Such_M4" localSheetId="3">#REF!</definedName>
    <definedName name="Such_M4" localSheetId="4">#REF!</definedName>
    <definedName name="Such_M4">#REF!</definedName>
    <definedName name="Such_M5" localSheetId="8">#REF!</definedName>
    <definedName name="Such_M5" localSheetId="19">#REF!</definedName>
    <definedName name="Such_M5" localSheetId="22">#REF!</definedName>
    <definedName name="Such_M5" localSheetId="23">#REF!</definedName>
    <definedName name="Such_M5" localSheetId="24">#REF!</definedName>
    <definedName name="Such_M5" localSheetId="50">#REF!</definedName>
    <definedName name="Such_M5" localSheetId="66">#REF!</definedName>
    <definedName name="Such_M5" localSheetId="3">#REF!</definedName>
    <definedName name="Such_M5" localSheetId="4">#REF!</definedName>
    <definedName name="Such_M5">#REF!</definedName>
    <definedName name="Such_WjD" localSheetId="8">#REF!</definedName>
    <definedName name="Such_WjD" localSheetId="19">#REF!</definedName>
    <definedName name="Such_WjD" localSheetId="22">#REF!</definedName>
    <definedName name="Such_WjD" localSheetId="23">#REF!</definedName>
    <definedName name="Such_WjD" localSheetId="24">#REF!</definedName>
    <definedName name="Such_WjD" localSheetId="50">#REF!</definedName>
    <definedName name="Such_WjD" localSheetId="66">#REF!</definedName>
    <definedName name="Such_WjD" localSheetId="3">#REF!</definedName>
    <definedName name="Such_WjD" localSheetId="4">#REF!</definedName>
    <definedName name="Such_WjD">#REF!</definedName>
    <definedName name="_xlnm.Criteria" localSheetId="8">#REF!,#REF!,#REF!,#REF!,#REF!,#REF!,#REF!,#REF!,#REF!,#REF!,#REF!,#REF!,#REF!,#REF!,#REF!,#REF!,#REF!,#REF!</definedName>
    <definedName name="_xlnm.Criteria" localSheetId="19">#REF!,#REF!,#REF!,#REF!,#REF!,#REF!,#REF!,#REF!,#REF!,#REF!,#REF!,#REF!,#REF!,#REF!,#REF!,#REF!,#REF!,#REF!</definedName>
    <definedName name="_xlnm.Criteria" localSheetId="20">#REF!,#REF!,#REF!,#REF!,#REF!,#REF!,#REF!,#REF!,#REF!,#REF!,#REF!,#REF!,#REF!,#REF!,#REF!,#REF!,#REF!,#REF!</definedName>
    <definedName name="_xlnm.Criteria" localSheetId="22">#REF!,#REF!,#REF!,#REF!,#REF!,#REF!,#REF!,#REF!,#REF!,#REF!,#REF!,#REF!,#REF!,#REF!,#REF!,#REF!,#REF!,#REF!</definedName>
    <definedName name="_xlnm.Criteria" localSheetId="23">#REF!,#REF!,#REF!,#REF!,#REF!,#REF!,#REF!,#REF!,#REF!,#REF!,#REF!,#REF!,#REF!,#REF!,#REF!,#REF!,#REF!,#REF!</definedName>
    <definedName name="_xlnm.Criteria" localSheetId="24">#REF!,#REF!,#REF!,#REF!,#REF!,#REF!,#REF!,#REF!,#REF!,#REF!,#REF!,#REF!,#REF!,#REF!,#REF!,#REF!,#REF!,#REF!</definedName>
    <definedName name="_xlnm.Criteria" localSheetId="29">#REF!,#REF!,#REF!,#REF!,#REF!,#REF!,#REF!,#REF!,#REF!,#REF!,#REF!,#REF!,#REF!,#REF!,#REF!,#REF!,#REF!,#REF!</definedName>
    <definedName name="_xlnm.Criteria" localSheetId="31">#REF!,#REF!,#REF!,#REF!,#REF!,#REF!,#REF!,#REF!,#REF!,#REF!,#REF!,#REF!,#REF!,#REF!,#REF!,#REF!,#REF!,#REF!</definedName>
    <definedName name="_xlnm.Criteria" localSheetId="30">#REF!,#REF!,#REF!,#REF!,#REF!,#REF!,#REF!,#REF!,#REF!,#REF!,#REF!,#REF!,#REF!,#REF!,#REF!,#REF!,#REF!,#REF!</definedName>
    <definedName name="_xlnm.Criteria" localSheetId="50">#REF!,#REF!,#REF!,#REF!,#REF!,#REF!,#REF!,#REF!,#REF!,#REF!,#REF!,#REF!,#REF!,#REF!,#REF!,#REF!,#REF!,#REF!</definedName>
    <definedName name="_xlnm.Criteria" localSheetId="66">#REF!,#REF!,#REF!,#REF!,#REF!,#REF!,#REF!,#REF!,#REF!,#REF!,#REF!,#REF!,#REF!,#REF!,#REF!,#REF!,#REF!,#REF!</definedName>
    <definedName name="_xlnm.Criteria" localSheetId="73">#REF!,#REF!,#REF!,#REF!,#REF!,#REF!,#REF!,#REF!,#REF!,#REF!,#REF!,#REF!,#REF!,#REF!,#REF!,#REF!,#REF!,#REF!</definedName>
    <definedName name="_xlnm.Criteria" localSheetId="72">#REF!,#REF!,#REF!,#REF!,#REF!,#REF!,#REF!,#REF!,#REF!,#REF!,#REF!,#REF!,#REF!,#REF!,#REF!,#REF!,#REF!,#REF!</definedName>
    <definedName name="_xlnm.Criteria" localSheetId="81">#REF!,#REF!,#REF!,#REF!,#REF!,#REF!,#REF!,#REF!,#REF!,#REF!,#REF!,#REF!,#REF!,#REF!,#REF!,#REF!,#REF!,#REF!</definedName>
    <definedName name="_xlnm.Criteria" localSheetId="3">#REF!,#REF!,#REF!,#REF!,#REF!,#REF!,#REF!,#REF!,#REF!,#REF!,#REF!,#REF!,#REF!,#REF!,#REF!,#REF!,#REF!,#REF!</definedName>
    <definedName name="_xlnm.Criteria" localSheetId="4">#REF!,#REF!,#REF!,#REF!,#REF!,#REF!,#REF!,#REF!,#REF!,#REF!,#REF!,#REF!,#REF!,#REF!,#REF!,#REF!,#REF!,#REF!</definedName>
    <definedName name="_xlnm.Criteria">#REF!,#REF!,#REF!,#REF!,#REF!,#REF!,#REF!,#REF!,#REF!,#REF!,#REF!,#REF!,#REF!,#REF!,#REF!,#REF!,#REF!,#REF!</definedName>
    <definedName name="Tab107ab" localSheetId="8">#REF!</definedName>
    <definedName name="Tab107ab" localSheetId="19">#REF!</definedName>
    <definedName name="Tab107ab" localSheetId="20">#REF!</definedName>
    <definedName name="Tab107ab" localSheetId="22">#REF!</definedName>
    <definedName name="Tab107ab" localSheetId="23">#REF!</definedName>
    <definedName name="Tab107ab" localSheetId="24">#REF!</definedName>
    <definedName name="Tab107ab" localSheetId="29">#REF!</definedName>
    <definedName name="Tab107ab" localSheetId="31">#REF!</definedName>
    <definedName name="Tab107ab" localSheetId="30">#REF!</definedName>
    <definedName name="Tab107ab" localSheetId="50">#REF!</definedName>
    <definedName name="Tab107ab" localSheetId="66">#REF!</definedName>
    <definedName name="Tab107ab" localSheetId="73">#REF!</definedName>
    <definedName name="Tab107ab" localSheetId="72">#REF!</definedName>
    <definedName name="Tab107ab" localSheetId="81">#REF!</definedName>
    <definedName name="Tab107ab" localSheetId="3">#REF!</definedName>
    <definedName name="Tab107ab" localSheetId="4">#REF!</definedName>
    <definedName name="Tab107ab">#REF!</definedName>
    <definedName name="Teil1" localSheetId="19">#REF!,#REF!,#REF!,#REF!,#REF!</definedName>
    <definedName name="Teil1" localSheetId="50">#REF!,#REF!,#REF!,#REF!,#REF!</definedName>
    <definedName name="Teil1" localSheetId="73">#REF!,#REF!,#REF!,#REF!,#REF!</definedName>
    <definedName name="Teil1" localSheetId="72">#REF!,#REF!,#REF!,#REF!,#REF!</definedName>
    <definedName name="Teil1" localSheetId="81">#REF!,#REF!,#REF!,#REF!,#REF!</definedName>
    <definedName name="Teil1" localSheetId="3">#REF!,#REF!,#REF!,#REF!,#REF!</definedName>
    <definedName name="Teil1">#REF!,#REF!,#REF!,#REF!,#REF!</definedName>
    <definedName name="Teil2" localSheetId="19">#REF!,#REF!,#REF!</definedName>
    <definedName name="Teil2" localSheetId="50">#REF!,#REF!,#REF!</definedName>
    <definedName name="Teil2" localSheetId="73">#REF!,#REF!,#REF!</definedName>
    <definedName name="Teil2" localSheetId="72">#REF!,#REF!,#REF!</definedName>
    <definedName name="Teil2" localSheetId="81">#REF!,#REF!,#REF!</definedName>
    <definedName name="Teil2" localSheetId="3">#REF!,#REF!,#REF!</definedName>
    <definedName name="Teil2">#REF!,#REF!,#REF!</definedName>
    <definedName name="test" localSheetId="19">'[4]MBT-0204190-0000'!#REF!</definedName>
    <definedName name="test" localSheetId="50">'[4]MBT-0204190-0000'!#REF!</definedName>
    <definedName name="test" localSheetId="73">'[4]MBT-0204190-0000'!#REF!</definedName>
    <definedName name="test" localSheetId="72">'[4]MBT-0204190-0000'!#REF!</definedName>
    <definedName name="test" localSheetId="81">'[4]MBT-0204190-0000'!#REF!</definedName>
    <definedName name="test" localSheetId="3">'[4]MBT-0204190-0000'!#REF!</definedName>
    <definedName name="test">'[4]MBT-0204190-0000'!#REF!</definedName>
    <definedName name="TMJan" localSheetId="19">#REF!</definedName>
    <definedName name="TMJan" localSheetId="50">#REF!</definedName>
    <definedName name="TMJan" localSheetId="73">#REF!</definedName>
    <definedName name="TMJan" localSheetId="72">#REF!</definedName>
    <definedName name="TMJan" localSheetId="81">#REF!</definedName>
    <definedName name="TMJan" localSheetId="3">#REF!</definedName>
    <definedName name="TMJan">#REF!</definedName>
    <definedName name="v" localSheetId="19">'0201_Vorbemerkung'!_TAB18,_TAB19</definedName>
    <definedName name="v" localSheetId="50">#N/A</definedName>
    <definedName name="v" localSheetId="73">'0304030-2026-01'!_TAB18,_TAB19</definedName>
    <definedName name="v" localSheetId="72">'0304030-2026-02'!_TAB18,_TAB19</definedName>
    <definedName name="v" localSheetId="81">'0505030_2026-01'!_TAB18,_TAB19</definedName>
    <definedName name="v" localSheetId="3">'Inhaltsverzeichnis_2026-03'!_TAB18,[0]!_TAB19</definedName>
    <definedName name="v">#N/A</definedName>
    <definedName name="VAprA" localSheetId="19">'[2]Eintrag Gesamtentwicklung'!#REF!</definedName>
    <definedName name="VAprA" localSheetId="50">'[2]Eintrag Gesamtentwicklung'!#REF!</definedName>
    <definedName name="VAprA" localSheetId="73">'[2]Eintrag Gesamtentwicklung'!#REF!</definedName>
    <definedName name="VAprA" localSheetId="72">'[2]Eintrag Gesamtentwicklung'!#REF!</definedName>
    <definedName name="VAprA" localSheetId="81">'[2]Eintrag Gesamtentwicklung'!#REF!</definedName>
    <definedName name="VAprA" localSheetId="3">'[2]Eintrag Gesamtentwicklung'!#REF!</definedName>
    <definedName name="VAprA">'[2]Eintrag Gesamtentwicklung'!#REF!</definedName>
    <definedName name="VAprE" localSheetId="19">'[2]Eintrag Gesamtentwicklung'!#REF!</definedName>
    <definedName name="VAprE" localSheetId="50">'[2]Eintrag Gesamtentwicklung'!#REF!</definedName>
    <definedName name="VAprE" localSheetId="73">'[2]Eintrag Gesamtentwicklung'!#REF!</definedName>
    <definedName name="VAprE" localSheetId="72">'[2]Eintrag Gesamtentwicklung'!#REF!</definedName>
    <definedName name="VAprE" localSheetId="81">'[2]Eintrag Gesamtentwicklung'!#REF!</definedName>
    <definedName name="VAprE" localSheetId="3">'[2]Eintrag Gesamtentwicklung'!#REF!</definedName>
    <definedName name="VAprE">'[2]Eintrag Gesamtentwicklung'!#REF!</definedName>
    <definedName name="VAprS" localSheetId="19">'[2]Eintrag Gesamtentwicklung'!#REF!</definedName>
    <definedName name="VAprS" localSheetId="50">'[2]Eintrag Gesamtentwicklung'!#REF!</definedName>
    <definedName name="VAprS" localSheetId="73">'[2]Eintrag Gesamtentwicklung'!#REF!</definedName>
    <definedName name="VAprS" localSheetId="72">'[2]Eintrag Gesamtentwicklung'!#REF!</definedName>
    <definedName name="VAprS" localSheetId="81">'[2]Eintrag Gesamtentwicklung'!#REF!</definedName>
    <definedName name="VAprS" localSheetId="3">'[2]Eintrag Gesamtentwicklung'!#REF!</definedName>
    <definedName name="VAprS">'[2]Eintrag Gesamtentwicklung'!#REF!</definedName>
    <definedName name="VAugA" localSheetId="19">'[2]Eintrag Gesamtentwicklung'!#REF!</definedName>
    <definedName name="VAugA" localSheetId="50">'[2]Eintrag Gesamtentwicklung'!#REF!</definedName>
    <definedName name="VAugA" localSheetId="73">'[2]Eintrag Gesamtentwicklung'!#REF!</definedName>
    <definedName name="VAugA" localSheetId="72">'[2]Eintrag Gesamtentwicklung'!#REF!</definedName>
    <definedName name="VAugA" localSheetId="81">'[2]Eintrag Gesamtentwicklung'!#REF!</definedName>
    <definedName name="VAugA" localSheetId="3">'[2]Eintrag Gesamtentwicklung'!#REF!</definedName>
    <definedName name="VAugA">'[2]Eintrag Gesamtentwicklung'!#REF!</definedName>
    <definedName name="VAugE" localSheetId="19">'[2]Eintrag Gesamtentwicklung'!#REF!</definedName>
    <definedName name="VAugE" localSheetId="50">'[2]Eintrag Gesamtentwicklung'!#REF!</definedName>
    <definedName name="VAugE" localSheetId="73">'[2]Eintrag Gesamtentwicklung'!#REF!</definedName>
    <definedName name="VAugE" localSheetId="72">'[2]Eintrag Gesamtentwicklung'!#REF!</definedName>
    <definedName name="VAugE" localSheetId="81">'[2]Eintrag Gesamtentwicklung'!#REF!</definedName>
    <definedName name="VAugE" localSheetId="3">'[2]Eintrag Gesamtentwicklung'!#REF!</definedName>
    <definedName name="VAugE">'[2]Eintrag Gesamtentwicklung'!#REF!</definedName>
    <definedName name="VAugS" localSheetId="19">'[2]Eintrag Gesamtentwicklung'!#REF!</definedName>
    <definedName name="VAugS" localSheetId="50">'[2]Eintrag Gesamtentwicklung'!#REF!</definedName>
    <definedName name="VAugS" localSheetId="73">'[2]Eintrag Gesamtentwicklung'!#REF!</definedName>
    <definedName name="VAugS" localSheetId="72">'[2]Eintrag Gesamtentwicklung'!#REF!</definedName>
    <definedName name="VAugS" localSheetId="81">'[2]Eintrag Gesamtentwicklung'!#REF!</definedName>
    <definedName name="VAugS" localSheetId="3">'[2]Eintrag Gesamtentwicklung'!#REF!</definedName>
    <definedName name="VAugS">'[2]Eintrag Gesamtentwicklung'!#REF!</definedName>
    <definedName name="VDezA" localSheetId="19">'[2]Eintrag Gesamtentwicklung'!#REF!</definedName>
    <definedName name="VDezA" localSheetId="50">'[2]Eintrag Gesamtentwicklung'!#REF!</definedName>
    <definedName name="VDezA" localSheetId="73">'[2]Eintrag Gesamtentwicklung'!#REF!</definedName>
    <definedName name="VDezA" localSheetId="72">'[2]Eintrag Gesamtentwicklung'!#REF!</definedName>
    <definedName name="VDezA" localSheetId="81">'[2]Eintrag Gesamtentwicklung'!#REF!</definedName>
    <definedName name="VDezA" localSheetId="3">'[2]Eintrag Gesamtentwicklung'!#REF!</definedName>
    <definedName name="VDezA">'[2]Eintrag Gesamtentwicklung'!#REF!</definedName>
    <definedName name="VDezE" localSheetId="19">'[2]Eintrag Gesamtentwicklung'!#REF!</definedName>
    <definedName name="VDezE" localSheetId="50">'[2]Eintrag Gesamtentwicklung'!#REF!</definedName>
    <definedName name="VDezE" localSheetId="73">'[2]Eintrag Gesamtentwicklung'!#REF!</definedName>
    <definedName name="VDezE" localSheetId="72">'[2]Eintrag Gesamtentwicklung'!#REF!</definedName>
    <definedName name="VDezE" localSheetId="81">'[2]Eintrag Gesamtentwicklung'!#REF!</definedName>
    <definedName name="VDezE" localSheetId="3">'[2]Eintrag Gesamtentwicklung'!#REF!</definedName>
    <definedName name="VDezE">'[2]Eintrag Gesamtentwicklung'!#REF!</definedName>
    <definedName name="VDezS" localSheetId="19">'[2]Eintrag Gesamtentwicklung'!#REF!</definedName>
    <definedName name="VDezS" localSheetId="50">'[2]Eintrag Gesamtentwicklung'!#REF!</definedName>
    <definedName name="VDezS" localSheetId="73">'[2]Eintrag Gesamtentwicklung'!#REF!</definedName>
    <definedName name="VDezS" localSheetId="72">'[2]Eintrag Gesamtentwicklung'!#REF!</definedName>
    <definedName name="VDezS" localSheetId="81">'[2]Eintrag Gesamtentwicklung'!#REF!</definedName>
    <definedName name="VDezS" localSheetId="3">'[2]Eintrag Gesamtentwicklung'!#REF!</definedName>
    <definedName name="VDezS">'[2]Eintrag Gesamtentwicklung'!#REF!</definedName>
    <definedName name="VERBAND" localSheetId="8">#REF!</definedName>
    <definedName name="VERBAND" localSheetId="19">#REF!</definedName>
    <definedName name="VERBAND" localSheetId="20">#REF!</definedName>
    <definedName name="VERBAND" localSheetId="22">#REF!</definedName>
    <definedName name="VERBAND" localSheetId="23">#REF!</definedName>
    <definedName name="VERBAND" localSheetId="24">#REF!</definedName>
    <definedName name="VERBAND" localSheetId="29">#REF!</definedName>
    <definedName name="VERBAND" localSheetId="30">#REF!</definedName>
    <definedName name="VERBAND" localSheetId="47">'0204050'!#REF!</definedName>
    <definedName name="VERBAND" localSheetId="49">'0204340'!#REF!</definedName>
    <definedName name="VERBAND" localSheetId="50">#REF!</definedName>
    <definedName name="VERBAND" localSheetId="66">#REF!</definedName>
    <definedName name="VERBAND" localSheetId="73">#REF!</definedName>
    <definedName name="VERBAND" localSheetId="72">#REF!</definedName>
    <definedName name="VERBAND" localSheetId="81">#REF!</definedName>
    <definedName name="VERBAND" localSheetId="3">#REF!</definedName>
    <definedName name="VERBAND" localSheetId="4">#REF!</definedName>
    <definedName name="VERBAND">#REF!</definedName>
    <definedName name="VFebA" localSheetId="19">'[2]Eintrag Gesamtentwicklung'!#REF!</definedName>
    <definedName name="VFebA" localSheetId="50">'[2]Eintrag Gesamtentwicklung'!#REF!</definedName>
    <definedName name="VFebA" localSheetId="73">'[2]Eintrag Gesamtentwicklung'!#REF!</definedName>
    <definedName name="VFebA" localSheetId="72">'[2]Eintrag Gesamtentwicklung'!#REF!</definedName>
    <definedName name="VFebA" localSheetId="81">'[2]Eintrag Gesamtentwicklung'!#REF!</definedName>
    <definedName name="VFebA" localSheetId="3">'[2]Eintrag Gesamtentwicklung'!#REF!</definedName>
    <definedName name="VFebA">'[2]Eintrag Gesamtentwicklung'!#REF!</definedName>
    <definedName name="VFebE" localSheetId="19">'[2]Eintrag Gesamtentwicklung'!#REF!</definedName>
    <definedName name="VFebE" localSheetId="50">'[2]Eintrag Gesamtentwicklung'!#REF!</definedName>
    <definedName name="VFebE" localSheetId="73">'[2]Eintrag Gesamtentwicklung'!#REF!</definedName>
    <definedName name="VFebE" localSheetId="72">'[2]Eintrag Gesamtentwicklung'!#REF!</definedName>
    <definedName name="VFebE" localSheetId="81">'[2]Eintrag Gesamtentwicklung'!#REF!</definedName>
    <definedName name="VFebE" localSheetId="3">'[2]Eintrag Gesamtentwicklung'!#REF!</definedName>
    <definedName name="VFebE">'[2]Eintrag Gesamtentwicklung'!#REF!</definedName>
    <definedName name="VFebS" localSheetId="19">'[2]Eintrag Gesamtentwicklung'!#REF!</definedName>
    <definedName name="VFebS" localSheetId="50">'[2]Eintrag Gesamtentwicklung'!#REF!</definedName>
    <definedName name="VFebS" localSheetId="73">'[2]Eintrag Gesamtentwicklung'!#REF!</definedName>
    <definedName name="VFebS" localSheetId="72">'[2]Eintrag Gesamtentwicklung'!#REF!</definedName>
    <definedName name="VFebS" localSheetId="81">'[2]Eintrag Gesamtentwicklung'!#REF!</definedName>
    <definedName name="VFebS" localSheetId="3">'[2]Eintrag Gesamtentwicklung'!#REF!</definedName>
    <definedName name="VFebS">'[2]Eintrag Gesamtentwicklung'!#REF!</definedName>
    <definedName name="VJanA" localSheetId="19">'[2]Eintrag Gesamtentwicklung'!#REF!</definedName>
    <definedName name="VJanA" localSheetId="50">'[2]Eintrag Gesamtentwicklung'!#REF!</definedName>
    <definedName name="VJanA" localSheetId="73">'[2]Eintrag Gesamtentwicklung'!#REF!</definedName>
    <definedName name="VJanA" localSheetId="72">'[2]Eintrag Gesamtentwicklung'!#REF!</definedName>
    <definedName name="VJanA" localSheetId="81">'[2]Eintrag Gesamtentwicklung'!#REF!</definedName>
    <definedName name="VJanA" localSheetId="3">'[2]Eintrag Gesamtentwicklung'!#REF!</definedName>
    <definedName name="VJanA">'[2]Eintrag Gesamtentwicklung'!#REF!</definedName>
    <definedName name="VJanE" localSheetId="19">'[2]Eintrag Gesamtentwicklung'!#REF!</definedName>
    <definedName name="VJanE" localSheetId="50">'[2]Eintrag Gesamtentwicklung'!#REF!</definedName>
    <definedName name="VJanE" localSheetId="73">'[2]Eintrag Gesamtentwicklung'!#REF!</definedName>
    <definedName name="VJanE" localSheetId="72">'[2]Eintrag Gesamtentwicklung'!#REF!</definedName>
    <definedName name="VJanE" localSheetId="81">'[2]Eintrag Gesamtentwicklung'!#REF!</definedName>
    <definedName name="VJanE" localSheetId="3">'[2]Eintrag Gesamtentwicklung'!#REF!</definedName>
    <definedName name="VJanE">'[2]Eintrag Gesamtentwicklung'!#REF!</definedName>
    <definedName name="VJanS" localSheetId="19">'[2]Eintrag Gesamtentwicklung'!#REF!</definedName>
    <definedName name="VJanS" localSheetId="50">'[2]Eintrag Gesamtentwicklung'!#REF!</definedName>
    <definedName name="VJanS" localSheetId="73">'[2]Eintrag Gesamtentwicklung'!#REF!</definedName>
    <definedName name="VJanS" localSheetId="72">'[2]Eintrag Gesamtentwicklung'!#REF!</definedName>
    <definedName name="VJanS" localSheetId="81">'[2]Eintrag Gesamtentwicklung'!#REF!</definedName>
    <definedName name="VJanS" localSheetId="3">'[2]Eintrag Gesamtentwicklung'!#REF!</definedName>
    <definedName name="VJanS">'[2]Eintrag Gesamtentwicklung'!#REF!</definedName>
    <definedName name="VJulA" localSheetId="19">'[2]Eintrag Gesamtentwicklung'!#REF!</definedName>
    <definedName name="VJulA" localSheetId="50">'[2]Eintrag Gesamtentwicklung'!#REF!</definedName>
    <definedName name="VJulA" localSheetId="73">'[2]Eintrag Gesamtentwicklung'!#REF!</definedName>
    <definedName name="VJulA" localSheetId="72">'[2]Eintrag Gesamtentwicklung'!#REF!</definedName>
    <definedName name="VJulA" localSheetId="81">'[2]Eintrag Gesamtentwicklung'!#REF!</definedName>
    <definedName name="VJulA" localSheetId="3">'[2]Eintrag Gesamtentwicklung'!#REF!</definedName>
    <definedName name="VJulA">'[2]Eintrag Gesamtentwicklung'!#REF!</definedName>
    <definedName name="VJulE" localSheetId="19">'[2]Eintrag Gesamtentwicklung'!#REF!</definedName>
    <definedName name="VJulE" localSheetId="50">'[2]Eintrag Gesamtentwicklung'!#REF!</definedName>
    <definedName name="VJulE" localSheetId="73">'[2]Eintrag Gesamtentwicklung'!#REF!</definedName>
    <definedName name="VJulE" localSheetId="72">'[2]Eintrag Gesamtentwicklung'!#REF!</definedName>
    <definedName name="VJulE" localSheetId="81">'[2]Eintrag Gesamtentwicklung'!#REF!</definedName>
    <definedName name="VJulE" localSheetId="3">'[2]Eintrag Gesamtentwicklung'!#REF!</definedName>
    <definedName name="VJulE">'[2]Eintrag Gesamtentwicklung'!#REF!</definedName>
    <definedName name="VJulS" localSheetId="19">'[2]Eintrag Gesamtentwicklung'!#REF!</definedName>
    <definedName name="VJulS" localSheetId="50">'[2]Eintrag Gesamtentwicklung'!#REF!</definedName>
    <definedName name="VJulS" localSheetId="73">'[2]Eintrag Gesamtentwicklung'!#REF!</definedName>
    <definedName name="VJulS" localSheetId="72">'[2]Eintrag Gesamtentwicklung'!#REF!</definedName>
    <definedName name="VJulS" localSheetId="81">'[2]Eintrag Gesamtentwicklung'!#REF!</definedName>
    <definedName name="VJulS" localSheetId="3">'[2]Eintrag Gesamtentwicklung'!#REF!</definedName>
    <definedName name="VJulS">'[2]Eintrag Gesamtentwicklung'!#REF!</definedName>
    <definedName name="VJunA" localSheetId="19">'[2]Eintrag Gesamtentwicklung'!#REF!</definedName>
    <definedName name="VJunA" localSheetId="50">'[2]Eintrag Gesamtentwicklung'!#REF!</definedName>
    <definedName name="VJunA" localSheetId="73">'[2]Eintrag Gesamtentwicklung'!#REF!</definedName>
    <definedName name="VJunA" localSheetId="72">'[2]Eintrag Gesamtentwicklung'!#REF!</definedName>
    <definedName name="VJunA" localSheetId="81">'[2]Eintrag Gesamtentwicklung'!#REF!</definedName>
    <definedName name="VJunA" localSheetId="3">'[2]Eintrag Gesamtentwicklung'!#REF!</definedName>
    <definedName name="VJunA">'[2]Eintrag Gesamtentwicklung'!#REF!</definedName>
    <definedName name="VJunE" localSheetId="19">'[2]Eintrag Gesamtentwicklung'!#REF!</definedName>
    <definedName name="VJunE" localSheetId="50">'[2]Eintrag Gesamtentwicklung'!#REF!</definedName>
    <definedName name="VJunE" localSheetId="73">'[2]Eintrag Gesamtentwicklung'!#REF!</definedName>
    <definedName name="VJunE" localSheetId="72">'[2]Eintrag Gesamtentwicklung'!#REF!</definedName>
    <definedName name="VJunE" localSheetId="81">'[2]Eintrag Gesamtentwicklung'!#REF!</definedName>
    <definedName name="VJunE" localSheetId="3">'[2]Eintrag Gesamtentwicklung'!#REF!</definedName>
    <definedName name="VJunE">'[2]Eintrag Gesamtentwicklung'!#REF!</definedName>
    <definedName name="VJunS" localSheetId="19">'[2]Eintrag Gesamtentwicklung'!#REF!</definedName>
    <definedName name="VJunS" localSheetId="50">'[2]Eintrag Gesamtentwicklung'!#REF!</definedName>
    <definedName name="VJunS" localSheetId="73">'[2]Eintrag Gesamtentwicklung'!#REF!</definedName>
    <definedName name="VJunS" localSheetId="72">'[2]Eintrag Gesamtentwicklung'!#REF!</definedName>
    <definedName name="VJunS" localSheetId="81">'[2]Eintrag Gesamtentwicklung'!#REF!</definedName>
    <definedName name="VJunS" localSheetId="3">'[2]Eintrag Gesamtentwicklung'!#REF!</definedName>
    <definedName name="VJunS">'[2]Eintrag Gesamtentwicklung'!#REF!</definedName>
    <definedName name="VMaiA" localSheetId="19">'[2]Eintrag Gesamtentwicklung'!#REF!</definedName>
    <definedName name="VMaiA" localSheetId="50">'[2]Eintrag Gesamtentwicklung'!#REF!</definedName>
    <definedName name="VMaiA" localSheetId="73">'[2]Eintrag Gesamtentwicklung'!#REF!</definedName>
    <definedName name="VMaiA" localSheetId="72">'[2]Eintrag Gesamtentwicklung'!#REF!</definedName>
    <definedName name="VMaiA" localSheetId="81">'[2]Eintrag Gesamtentwicklung'!#REF!</definedName>
    <definedName name="VMaiA" localSheetId="3">'[2]Eintrag Gesamtentwicklung'!#REF!</definedName>
    <definedName name="VMaiA">'[2]Eintrag Gesamtentwicklung'!#REF!</definedName>
    <definedName name="VMaiE" localSheetId="19">'[2]Eintrag Gesamtentwicklung'!#REF!</definedName>
    <definedName name="VMaiE" localSheetId="50">'[2]Eintrag Gesamtentwicklung'!#REF!</definedName>
    <definedName name="VMaiE" localSheetId="73">'[2]Eintrag Gesamtentwicklung'!#REF!</definedName>
    <definedName name="VMaiE" localSheetId="72">'[2]Eintrag Gesamtentwicklung'!#REF!</definedName>
    <definedName name="VMaiE" localSheetId="81">'[2]Eintrag Gesamtentwicklung'!#REF!</definedName>
    <definedName name="VMaiE" localSheetId="3">'[2]Eintrag Gesamtentwicklung'!#REF!</definedName>
    <definedName name="VMaiE">'[2]Eintrag Gesamtentwicklung'!#REF!</definedName>
    <definedName name="VMaiS" localSheetId="19">'[2]Eintrag Gesamtentwicklung'!#REF!</definedName>
    <definedName name="VMaiS" localSheetId="50">'[2]Eintrag Gesamtentwicklung'!#REF!</definedName>
    <definedName name="VMaiS" localSheetId="73">'[2]Eintrag Gesamtentwicklung'!#REF!</definedName>
    <definedName name="VMaiS" localSheetId="72">'[2]Eintrag Gesamtentwicklung'!#REF!</definedName>
    <definedName name="VMaiS" localSheetId="81">'[2]Eintrag Gesamtentwicklung'!#REF!</definedName>
    <definedName name="VMaiS" localSheetId="3">'[2]Eintrag Gesamtentwicklung'!#REF!</definedName>
    <definedName name="VMaiS">'[2]Eintrag Gesamtentwicklung'!#REF!</definedName>
    <definedName name="VMJan" localSheetId="19">#REF!</definedName>
    <definedName name="VMJan" localSheetId="50">#REF!</definedName>
    <definedName name="VMJan" localSheetId="73">#REF!</definedName>
    <definedName name="VMJan" localSheetId="72">#REF!</definedName>
    <definedName name="VMJan" localSheetId="81">#REF!</definedName>
    <definedName name="VMJan" localSheetId="3">#REF!</definedName>
    <definedName name="VMJan">#REF!</definedName>
    <definedName name="VMrzA" localSheetId="19">'[2]Eintrag Gesamtentwicklung'!#REF!</definedName>
    <definedName name="VMrzA" localSheetId="50">'[2]Eintrag Gesamtentwicklung'!#REF!</definedName>
    <definedName name="VMrzA" localSheetId="73">'[2]Eintrag Gesamtentwicklung'!#REF!</definedName>
    <definedName name="VMrzA" localSheetId="72">'[2]Eintrag Gesamtentwicklung'!#REF!</definedName>
    <definedName name="VMrzA" localSheetId="81">'[2]Eintrag Gesamtentwicklung'!#REF!</definedName>
    <definedName name="VMrzA" localSheetId="3">'[2]Eintrag Gesamtentwicklung'!#REF!</definedName>
    <definedName name="VMrzA">'[2]Eintrag Gesamtentwicklung'!#REF!</definedName>
    <definedName name="VMrzE" localSheetId="19">'[2]Eintrag Gesamtentwicklung'!#REF!</definedName>
    <definedName name="VMrzE" localSheetId="50">'[2]Eintrag Gesamtentwicklung'!#REF!</definedName>
    <definedName name="VMrzE" localSheetId="73">'[2]Eintrag Gesamtentwicklung'!#REF!</definedName>
    <definedName name="VMrzE" localSheetId="72">'[2]Eintrag Gesamtentwicklung'!#REF!</definedName>
    <definedName name="VMrzE" localSheetId="81">'[2]Eintrag Gesamtentwicklung'!#REF!</definedName>
    <definedName name="VMrzE" localSheetId="3">'[2]Eintrag Gesamtentwicklung'!#REF!</definedName>
    <definedName name="VMrzE">'[2]Eintrag Gesamtentwicklung'!#REF!</definedName>
    <definedName name="VMrzS" localSheetId="19">'[2]Eintrag Gesamtentwicklung'!#REF!</definedName>
    <definedName name="VMrzS" localSheetId="50">'[2]Eintrag Gesamtentwicklung'!#REF!</definedName>
    <definedName name="VMrzS" localSheetId="73">'[2]Eintrag Gesamtentwicklung'!#REF!</definedName>
    <definedName name="VMrzS" localSheetId="72">'[2]Eintrag Gesamtentwicklung'!#REF!</definedName>
    <definedName name="VMrzS" localSheetId="81">'[2]Eintrag Gesamtentwicklung'!#REF!</definedName>
    <definedName name="VMrzS" localSheetId="3">'[2]Eintrag Gesamtentwicklung'!#REF!</definedName>
    <definedName name="VMrzS">'[2]Eintrag Gesamtentwicklung'!#REF!</definedName>
    <definedName name="VNovA" localSheetId="19">'[2]Eintrag Gesamtentwicklung'!#REF!</definedName>
    <definedName name="VNovA" localSheetId="50">'[2]Eintrag Gesamtentwicklung'!#REF!</definedName>
    <definedName name="VNovA" localSheetId="73">'[2]Eintrag Gesamtentwicklung'!#REF!</definedName>
    <definedName name="VNovA" localSheetId="72">'[2]Eintrag Gesamtentwicklung'!#REF!</definedName>
    <definedName name="VNovA" localSheetId="81">'[2]Eintrag Gesamtentwicklung'!#REF!</definedName>
    <definedName name="VNovA" localSheetId="3">'[2]Eintrag Gesamtentwicklung'!#REF!</definedName>
    <definedName name="VNovA">'[2]Eintrag Gesamtentwicklung'!#REF!</definedName>
    <definedName name="VNovE" localSheetId="19">'[2]Eintrag Gesamtentwicklung'!#REF!</definedName>
    <definedName name="VNovE" localSheetId="50">'[2]Eintrag Gesamtentwicklung'!#REF!</definedName>
    <definedName name="VNovE" localSheetId="73">'[2]Eintrag Gesamtentwicklung'!#REF!</definedName>
    <definedName name="VNovE" localSheetId="72">'[2]Eintrag Gesamtentwicklung'!#REF!</definedName>
    <definedName name="VNovE" localSheetId="81">'[2]Eintrag Gesamtentwicklung'!#REF!</definedName>
    <definedName name="VNovE" localSheetId="3">'[2]Eintrag Gesamtentwicklung'!#REF!</definedName>
    <definedName name="VNovE">'[2]Eintrag Gesamtentwicklung'!#REF!</definedName>
    <definedName name="VNovS" localSheetId="19">'[2]Eintrag Gesamtentwicklung'!#REF!</definedName>
    <definedName name="VNovS" localSheetId="50">'[2]Eintrag Gesamtentwicklung'!#REF!</definedName>
    <definedName name="VNovS" localSheetId="73">'[2]Eintrag Gesamtentwicklung'!#REF!</definedName>
    <definedName name="VNovS" localSheetId="72">'[2]Eintrag Gesamtentwicklung'!#REF!</definedName>
    <definedName name="VNovS" localSheetId="81">'[2]Eintrag Gesamtentwicklung'!#REF!</definedName>
    <definedName name="VNovS" localSheetId="3">'[2]Eintrag Gesamtentwicklung'!#REF!</definedName>
    <definedName name="VNovS">'[2]Eintrag Gesamtentwicklung'!#REF!</definedName>
    <definedName name="VOktA" localSheetId="19">'[2]Eintrag Gesamtentwicklung'!#REF!</definedName>
    <definedName name="VOktA" localSheetId="50">'[2]Eintrag Gesamtentwicklung'!#REF!</definedName>
    <definedName name="VOktA" localSheetId="73">'[2]Eintrag Gesamtentwicklung'!#REF!</definedName>
    <definedName name="VOktA" localSheetId="72">'[2]Eintrag Gesamtentwicklung'!#REF!</definedName>
    <definedName name="VOktA" localSheetId="81">'[2]Eintrag Gesamtentwicklung'!#REF!</definedName>
    <definedName name="VOktA" localSheetId="3">'[2]Eintrag Gesamtentwicklung'!#REF!</definedName>
    <definedName name="VOktA">'[2]Eintrag Gesamtentwicklung'!#REF!</definedName>
    <definedName name="VOktE" localSheetId="19">'[2]Eintrag Gesamtentwicklung'!#REF!</definedName>
    <definedName name="VOktE" localSheetId="50">'[2]Eintrag Gesamtentwicklung'!#REF!</definedName>
    <definedName name="VOktE" localSheetId="73">'[2]Eintrag Gesamtentwicklung'!#REF!</definedName>
    <definedName name="VOktE" localSheetId="72">'[2]Eintrag Gesamtentwicklung'!#REF!</definedName>
    <definedName name="VOktE" localSheetId="81">'[2]Eintrag Gesamtentwicklung'!#REF!</definedName>
    <definedName name="VOktE" localSheetId="3">'[2]Eintrag Gesamtentwicklung'!#REF!</definedName>
    <definedName name="VOktE">'[2]Eintrag Gesamtentwicklung'!#REF!</definedName>
    <definedName name="VOktS" localSheetId="19">'[2]Eintrag Gesamtentwicklung'!#REF!</definedName>
    <definedName name="VOktS" localSheetId="50">'[2]Eintrag Gesamtentwicklung'!#REF!</definedName>
    <definedName name="VOktS" localSheetId="73">'[2]Eintrag Gesamtentwicklung'!#REF!</definedName>
    <definedName name="VOktS" localSheetId="72">'[2]Eintrag Gesamtentwicklung'!#REF!</definedName>
    <definedName name="VOktS" localSheetId="81">'[2]Eintrag Gesamtentwicklung'!#REF!</definedName>
    <definedName name="VOktS" localSheetId="3">'[2]Eintrag Gesamtentwicklung'!#REF!</definedName>
    <definedName name="VOktS">'[2]Eintrag Gesamtentwicklung'!#REF!</definedName>
    <definedName name="Vorjahr" localSheetId="19">#REF!</definedName>
    <definedName name="Vorjahr" localSheetId="50">#REF!</definedName>
    <definedName name="Vorjahr" localSheetId="73">#REF!</definedName>
    <definedName name="Vorjahr" localSheetId="72">#REF!</definedName>
    <definedName name="Vorjahr" localSheetId="81">#REF!</definedName>
    <definedName name="Vorjahr" localSheetId="3">#REF!</definedName>
    <definedName name="Vorjahr">#REF!</definedName>
    <definedName name="Vorvorjahr" localSheetId="19">#REF!</definedName>
    <definedName name="Vorvorjahr" localSheetId="50">#REF!</definedName>
    <definedName name="Vorvorjahr" localSheetId="73">#REF!</definedName>
    <definedName name="Vorvorjahr" localSheetId="72">#REF!</definedName>
    <definedName name="Vorvorjahr" localSheetId="81">#REF!</definedName>
    <definedName name="Vorvorjahr" localSheetId="3">#REF!</definedName>
    <definedName name="Vorvorjahr">#REF!</definedName>
    <definedName name="VSepA" localSheetId="19">'[2]Eintrag Gesamtentwicklung'!#REF!</definedName>
    <definedName name="VSepA" localSheetId="50">'[2]Eintrag Gesamtentwicklung'!#REF!</definedName>
    <definedName name="VSepA" localSheetId="73">'[2]Eintrag Gesamtentwicklung'!#REF!</definedName>
    <definedName name="VSepA" localSheetId="72">'[2]Eintrag Gesamtentwicklung'!#REF!</definedName>
    <definedName name="VSepA" localSheetId="81">'[2]Eintrag Gesamtentwicklung'!#REF!</definedName>
    <definedName name="VSepA" localSheetId="3">'[2]Eintrag Gesamtentwicklung'!#REF!</definedName>
    <definedName name="VSepA">'[2]Eintrag Gesamtentwicklung'!#REF!</definedName>
    <definedName name="VSepE" localSheetId="19">'[2]Eintrag Gesamtentwicklung'!#REF!</definedName>
    <definedName name="VSepE" localSheetId="50">'[2]Eintrag Gesamtentwicklung'!#REF!</definedName>
    <definedName name="VSepE" localSheetId="73">'[2]Eintrag Gesamtentwicklung'!#REF!</definedName>
    <definedName name="VSepE" localSheetId="72">'[2]Eintrag Gesamtentwicklung'!#REF!</definedName>
    <definedName name="VSepE" localSheetId="81">'[2]Eintrag Gesamtentwicklung'!#REF!</definedName>
    <definedName name="VSepE" localSheetId="3">'[2]Eintrag Gesamtentwicklung'!#REF!</definedName>
    <definedName name="VSepE">'[2]Eintrag Gesamtentwicklung'!#REF!</definedName>
    <definedName name="VSepS" localSheetId="19">'[2]Eintrag Gesamtentwicklung'!#REF!</definedName>
    <definedName name="VSepS" localSheetId="50">'[2]Eintrag Gesamtentwicklung'!#REF!</definedName>
    <definedName name="VSepS" localSheetId="73">'[2]Eintrag Gesamtentwicklung'!#REF!</definedName>
    <definedName name="VSepS" localSheetId="72">'[2]Eintrag Gesamtentwicklung'!#REF!</definedName>
    <definedName name="VSepS" localSheetId="81">'[2]Eintrag Gesamtentwicklung'!#REF!</definedName>
    <definedName name="VSepS" localSheetId="3">'[2]Eintrag Gesamtentwicklung'!#REF!</definedName>
    <definedName name="VSepS">'[2]Eintrag Gesamtentwicklung'!#REF!</definedName>
    <definedName name="wirtIII" localSheetId="19">#REF!</definedName>
    <definedName name="wirtIII" localSheetId="50">#REF!</definedName>
    <definedName name="wirtIII">#REF!</definedName>
    <definedName name="wirtiv" localSheetId="19">#REF!</definedName>
    <definedName name="wirtiv" localSheetId="50">#REF!</definedName>
    <definedName name="wirtiv">#REF!</definedName>
    <definedName name="xlhInhalt">"ZRDaten1"</definedName>
    <definedName name="xxx">'[17]02-12 Eintrag 1000 EUR'!$B$16:$E$19,'[17]02-12 Eintrag 1000 EUR'!$B$23:$E$24,'[17]02-12 Eintrag 1000 EUR'!$B$26:$E$27,'[17]02-12 Eintrag 1000 EUR'!$B$29:$E$29,'[17]02-12 Eintrag 1000 EUR'!$B$32:$E$32</definedName>
    <definedName name="yyy">'[17]02-12 Eintrag 1000 EUR'!$B$69:$E$72,'[17]02-12 Eintrag 1000 EUR'!$B$76:$E$77,'[17]02-12 Eintrag 1000 EUR'!$B$79:$E$80,'[17]02-12 Eintrag 1000 EUR'!$B$82:$E$82,'[17]02-12 Eintrag 1000 EUR'!$B$85:$E$85</definedName>
    <definedName name="Ziel_KjD" localSheetId="8">#REF!</definedName>
    <definedName name="Ziel_KjD" localSheetId="19">#REF!</definedName>
    <definedName name="Ziel_KjD" localSheetId="20">#REF!</definedName>
    <definedName name="Ziel_KjD" localSheetId="22">#REF!</definedName>
    <definedName name="Ziel_KjD" localSheetId="23">#REF!</definedName>
    <definedName name="Ziel_KjD" localSheetId="24">#REF!</definedName>
    <definedName name="Ziel_KjD" localSheetId="29">#REF!</definedName>
    <definedName name="Ziel_KjD" localSheetId="30">#REF!</definedName>
    <definedName name="Ziel_KjD" localSheetId="50">#REF!</definedName>
    <definedName name="Ziel_KjD" localSheetId="66">#REF!</definedName>
    <definedName name="Ziel_KjD" localSheetId="73">#REF!</definedName>
    <definedName name="Ziel_KjD" localSheetId="72">#REF!</definedName>
    <definedName name="Ziel_KjD" localSheetId="81">#REF!</definedName>
    <definedName name="Ziel_KjD" localSheetId="3">#REF!</definedName>
    <definedName name="Ziel_KjD" localSheetId="4">#REF!</definedName>
    <definedName name="Ziel_KjD">#REF!</definedName>
    <definedName name="Ziel_M1" localSheetId="8">#REF!</definedName>
    <definedName name="Ziel_M1" localSheetId="19">#REF!</definedName>
    <definedName name="Ziel_M1" localSheetId="22">#REF!</definedName>
    <definedName name="Ziel_M1" localSheetId="23">#REF!</definedName>
    <definedName name="Ziel_M1" localSheetId="24">#REF!</definedName>
    <definedName name="Ziel_M1" localSheetId="50">#REF!</definedName>
    <definedName name="Ziel_M1" localSheetId="66">#REF!</definedName>
    <definedName name="Ziel_M1" localSheetId="73">#REF!</definedName>
    <definedName name="Ziel_M1" localSheetId="72">#REF!</definedName>
    <definedName name="Ziel_M1" localSheetId="81">#REF!</definedName>
    <definedName name="Ziel_M1" localSheetId="3">#REF!</definedName>
    <definedName name="Ziel_M1" localSheetId="4">#REF!</definedName>
    <definedName name="Ziel_M1">#REF!</definedName>
    <definedName name="Ziel_M2" localSheetId="8">#REF!</definedName>
    <definedName name="Ziel_M2" localSheetId="19">#REF!</definedName>
    <definedName name="Ziel_M2" localSheetId="22">#REF!</definedName>
    <definedName name="Ziel_M2" localSheetId="23">#REF!</definedName>
    <definedName name="Ziel_M2" localSheetId="24">#REF!</definedName>
    <definedName name="Ziel_M2" localSheetId="50">#REF!</definedName>
    <definedName name="Ziel_M2" localSheetId="66">#REF!</definedName>
    <definedName name="Ziel_M2" localSheetId="73">#REF!</definedName>
    <definedName name="Ziel_M2" localSheetId="72">#REF!</definedName>
    <definedName name="Ziel_M2" localSheetId="81">#REF!</definedName>
    <definedName name="Ziel_M2" localSheetId="3">#REF!</definedName>
    <definedName name="Ziel_M2" localSheetId="4">#REF!</definedName>
    <definedName name="Ziel_M2">#REF!</definedName>
    <definedName name="Ziel_M3" localSheetId="8">#REF!</definedName>
    <definedName name="Ziel_M3" localSheetId="19">#REF!</definedName>
    <definedName name="Ziel_M3" localSheetId="22">#REF!</definedName>
    <definedName name="Ziel_M3" localSheetId="23">#REF!</definedName>
    <definedName name="Ziel_M3" localSheetId="24">#REF!</definedName>
    <definedName name="Ziel_M3" localSheetId="50">#REF!</definedName>
    <definedName name="Ziel_M3" localSheetId="66">#REF!</definedName>
    <definedName name="Ziel_M3" localSheetId="3">#REF!</definedName>
    <definedName name="Ziel_M3" localSheetId="4">#REF!</definedName>
    <definedName name="Ziel_M3">#REF!</definedName>
    <definedName name="Ziel_M4" localSheetId="8">#REF!</definedName>
    <definedName name="Ziel_M4" localSheetId="19">#REF!</definedName>
    <definedName name="Ziel_M4" localSheetId="22">#REF!</definedName>
    <definedName name="Ziel_M4" localSheetId="23">#REF!</definedName>
    <definedName name="Ziel_M4" localSheetId="24">#REF!</definedName>
    <definedName name="Ziel_M4" localSheetId="50">#REF!</definedName>
    <definedName name="Ziel_M4" localSheetId="66">#REF!</definedName>
    <definedName name="Ziel_M4" localSheetId="3">#REF!</definedName>
    <definedName name="Ziel_M4" localSheetId="4">#REF!</definedName>
    <definedName name="Ziel_M4">#REF!</definedName>
    <definedName name="Ziel_M5" localSheetId="8">#REF!</definedName>
    <definedName name="Ziel_M5" localSheetId="19">#REF!</definedName>
    <definedName name="Ziel_M5" localSheetId="22">#REF!</definedName>
    <definedName name="Ziel_M5" localSheetId="23">#REF!</definedName>
    <definedName name="Ziel_M5" localSheetId="24">#REF!</definedName>
    <definedName name="Ziel_M5" localSheetId="50">#REF!</definedName>
    <definedName name="Ziel_M5" localSheetId="66">#REF!</definedName>
    <definedName name="Ziel_M5" localSheetId="3">#REF!</definedName>
    <definedName name="Ziel_M5" localSheetId="4">#REF!</definedName>
    <definedName name="Ziel_M5">#REF!</definedName>
    <definedName name="Ziel_WjD" localSheetId="19">'[18]0301030'!#REF!</definedName>
    <definedName name="Ziel_WjD" localSheetId="50">'[19]0301030-0000'!#REF!</definedName>
    <definedName name="Ziel_WjD" localSheetId="73">'[20]0301030-0000'!#REF!</definedName>
    <definedName name="Ziel_WjD" localSheetId="72">'[20]0301030-0000'!#REF!</definedName>
    <definedName name="Ziel_WjD" localSheetId="81">'[20]0301030-0000'!#REF!</definedName>
    <definedName name="Ziel_WjD" localSheetId="3">'[18]0301030'!#REF!</definedName>
    <definedName name="Ziel_WjD" localSheetId="4">'[19]0301030-0000'!#REF!</definedName>
    <definedName name="Ziel_WjD">'[19]0301030-0000'!#REF!</definedName>
    <definedName name="_xlnm.Extract" localSheetId="8">[0]!Ziel_KjD</definedName>
    <definedName name="_xlnm.Extract" localSheetId="19">[7]!Ziel_KjD</definedName>
    <definedName name="_xlnm.Extract" localSheetId="20">[10]!Ziel_KjD</definedName>
    <definedName name="_xlnm.Extract" localSheetId="22">#N/A</definedName>
    <definedName name="_xlnm.Extract" localSheetId="23">#N/A</definedName>
    <definedName name="_xlnm.Extract" localSheetId="24">#N/A</definedName>
    <definedName name="_xlnm.Extract" localSheetId="29">[10]!Ziel_KjD</definedName>
    <definedName name="_xlnm.Extract" localSheetId="66">#N/A</definedName>
    <definedName name="_xlnm.Extract" localSheetId="73">[8]!Ziel_KjD</definedName>
    <definedName name="_xlnm.Extract" localSheetId="72">[8]!Ziel_KjD</definedName>
    <definedName name="_xlnm.Extract" localSheetId="81">[8]!Ziel_KjD</definedName>
    <definedName name="_xlnm.Extract" localSheetId="3">[7]!Ziel_KjD</definedName>
    <definedName name="_xlnm.Extract" localSheetId="4">[9]!Ziel_KjD</definedName>
    <definedName name="_xlnm.Extract">[9]!Ziel_KjD</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9" i="294" l="1"/>
  <c r="B11" i="294" s="1"/>
  <c r="B13" i="294" s="1"/>
  <c r="B15" i="294" s="1"/>
  <c r="B17" i="294" s="1"/>
  <c r="B8" i="294"/>
  <c r="B10" i="294" s="1"/>
  <c r="B12" i="294" s="1"/>
  <c r="B14" i="294" s="1"/>
  <c r="B16" i="294" s="1"/>
  <c r="N27" i="266" l="1"/>
  <c r="K59" i="265"/>
  <c r="Y51" i="265"/>
  <c r="X51" i="265"/>
  <c r="W51" i="265"/>
  <c r="V51" i="265"/>
  <c r="U51" i="265"/>
  <c r="W50" i="265"/>
  <c r="V50" i="265"/>
  <c r="W36" i="265"/>
  <c r="V36" i="265"/>
  <c r="U36" i="265"/>
  <c r="U35" i="265"/>
  <c r="U23" i="265"/>
  <c r="Y21" i="265"/>
  <c r="X21" i="265"/>
  <c r="W21" i="265"/>
  <c r="C7" i="214" l="1"/>
  <c r="C9" i="214" s="1"/>
  <c r="C11" i="214" s="1"/>
  <c r="C13" i="214" s="1"/>
  <c r="C15" i="214" s="1"/>
  <c r="C17" i="214" s="1"/>
  <c r="C19" i="214" s="1"/>
  <c r="C21" i="214" s="1"/>
  <c r="C23" i="214" s="1"/>
  <c r="C6" i="214"/>
  <c r="C8" i="214" s="1"/>
  <c r="C10" i="214" s="1"/>
  <c r="C12" i="214" s="1"/>
  <c r="C14" i="214" s="1"/>
  <c r="C16" i="214" s="1"/>
  <c r="C18" i="214" s="1"/>
  <c r="C20" i="214" s="1"/>
  <c r="C22" i="214" s="1"/>
  <c r="C24" i="214" s="1"/>
  <c r="C6" i="213"/>
  <c r="C8" i="213" s="1"/>
  <c r="C10" i="213" s="1"/>
  <c r="C12" i="213" s="1"/>
  <c r="C14" i="213" s="1"/>
  <c r="C16" i="213" s="1"/>
  <c r="C18" i="213" s="1"/>
  <c r="C20" i="213" s="1"/>
  <c r="C22" i="213" s="1"/>
  <c r="C5" i="213"/>
  <c r="C7" i="213" s="1"/>
  <c r="C9" i="213" s="1"/>
  <c r="C11" i="213" s="1"/>
  <c r="C13" i="213" s="1"/>
  <c r="C15" i="213" s="1"/>
  <c r="C17" i="213" s="1"/>
  <c r="C19" i="213" s="1"/>
  <c r="C21" i="213" s="1"/>
  <c r="C23" i="2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2" authorId="0" shapeId="0" xr:uid="{4B2583FA-DC2C-4851-95EB-2A44BB051C16}">
      <text>
        <r>
          <rPr>
            <sz val="9"/>
            <color indexed="81"/>
            <rFont val="Segoe UI"/>
            <family val="2"/>
          </rPr>
          <t xml:space="preserve">Die Tabellen zur Landwirtschaft sind in den grün hinterlegten Registerblättern aufgeführt. </t>
        </r>
      </text>
    </comment>
    <comment ref="A19" authorId="0" shapeId="0" xr:uid="{316D5078-D4FC-4ED6-B3A7-9CFFEAD5B00D}">
      <text>
        <r>
          <rPr>
            <sz val="9"/>
            <color indexed="81"/>
            <rFont val="Arial"/>
            <family val="2"/>
          </rPr>
          <t xml:space="preserve">Die Tabellen zur Ernährungswirtschaftt sind in den gelb hinterlegten Registerblättern aufgeführt. </t>
        </r>
      </text>
    </comment>
    <comment ref="A49" authorId="0" shapeId="0" xr:uid="{371F7387-CA1D-4F34-95BE-3C3B15F4C8CD}">
      <text>
        <r>
          <rPr>
            <sz val="9"/>
            <color indexed="81"/>
            <rFont val="Segoe UI"/>
            <family val="2"/>
          </rPr>
          <t xml:space="preserve">Die Tabellen zu Preise und Löhne sind in den blau hinterlegten Registerblättern aufgeführt. </t>
        </r>
      </text>
    </comment>
    <comment ref="A62" authorId="0" shapeId="0" xr:uid="{FA401C4A-EF5A-49E8-80A2-5A73B99E29FA}">
      <text>
        <r>
          <rPr>
            <sz val="9"/>
            <color indexed="81"/>
            <rFont val="Segoe UI"/>
            <family val="2"/>
          </rPr>
          <t xml:space="preserve">Die Tabellen zum Außenhandel sind in den lila hinterlegten Registerblättern aufgeführt. </t>
        </r>
      </text>
    </comment>
    <comment ref="A65" authorId="0" shapeId="0" xr:uid="{276A5CAB-4ED3-41D0-9533-632053D069DB}">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<sst xmlns="http://schemas.openxmlformats.org/spreadsheetml/2006/main" count="13747" uniqueCount="2268">
  <si>
    <t>Bundesministerium für Landwirtschaft, Ernährung
und Heimat (BMLEH)</t>
  </si>
  <si>
    <t xml:space="preserve"> </t>
  </si>
  <si>
    <t>Statistischer Monatsbericht</t>
  </si>
  <si>
    <t>Beginn der Titelseite des Statistischen Monatsberichts</t>
  </si>
  <si>
    <t>Ausgabe: jährlich (Wirtschaftsjahr)</t>
  </si>
  <si>
    <t>Buchführungsergebnisse der Testbetriebe</t>
  </si>
  <si>
    <t>Zu beziehen vom Bundesinformationszentrum Landwirtschaft (BZL) in der Bundesanstalt für Landwirtschaft und Ernährung, Referat 625, 53168 Bonn</t>
  </si>
  <si>
    <t>Ausgabe: dreijährlich</t>
  </si>
  <si>
    <t>Die Unternehmensstruktur der Molkereiwirtschaft in Deutschland</t>
  </si>
  <si>
    <t>Ausgabe: jährlich</t>
  </si>
  <si>
    <t>Abschlussbericht über die Besondere Ernte- und Qualitätsermittlung (BEE)</t>
  </si>
  <si>
    <t>Struktur der Mühlenwirtschaft</t>
  </si>
  <si>
    <t>Struktur der Mischfutterhersteller</t>
  </si>
  <si>
    <t>Milch- und Molkereiwirtschaft Deutschland und EU-Mitgliedstaaten</t>
  </si>
  <si>
    <t>Veröffentlicht vom Bundesinformationszentrum Landwirtschaft (BZL) in der Bundesanstalt für Landwirtschaft und Ernährung, Referat  624, 53168 Bonn</t>
  </si>
  <si>
    <t>Ausgabe: monatlich</t>
  </si>
  <si>
    <t xml:space="preserve">Statistischer Monatsbericht des Bundesministeriums für Landwirtschaft,  Ernährung und Heimat
</t>
  </si>
  <si>
    <t>BMLEH Daten – Analysen</t>
  </si>
  <si>
    <t>Periodische Statistische Veröffentlichungen des BMLEH</t>
  </si>
  <si>
    <t>Preise</t>
  </si>
  <si>
    <t>E. Forst- und Holzwirtschaft</t>
  </si>
  <si>
    <t>D. Außenhandel</t>
  </si>
  <si>
    <t>Devisenkurse</t>
  </si>
  <si>
    <t>Preismesszahlen für verschiedene Energiearten (Nr. 0302060)</t>
  </si>
  <si>
    <t>Marktpreise für Milcherzeugnisse (Nr. 0301460)</t>
  </si>
  <si>
    <t>Preise für konventionell und ökologisch/biologisch erzeugte Ziegen-, Schaf- und Büffelmilch (Nr. 0301450)</t>
  </si>
  <si>
    <t>Preise für konventionell und ökologisch/biologisch erzeugte Kuhmilch (Nr.0301445)</t>
  </si>
  <si>
    <t>Preise für ökologisch/biologisch erzeugte Kuhmilch (Nr.0301440)</t>
  </si>
  <si>
    <t>Preise für konventionell erzeugte Kuhmilch (Nr.0301435)</t>
  </si>
  <si>
    <t>Agrarpreise</t>
  </si>
  <si>
    <t>C. Preise und Löhne</t>
  </si>
  <si>
    <t>Ernährungsgewerbe</t>
  </si>
  <si>
    <t>Milch und Fette</t>
  </si>
  <si>
    <t>Getreide, Hülsenfrüchte, Raps und Futtermittel</t>
  </si>
  <si>
    <t>B. Ernährungswirtschaft</t>
  </si>
  <si>
    <t>Bestände</t>
  </si>
  <si>
    <t>Ernten</t>
  </si>
  <si>
    <t>Flächen</t>
  </si>
  <si>
    <t xml:space="preserve">Inhaltsübersicht
</t>
  </si>
  <si>
    <t>• Die aktuellsten Tabellen finden Sie unter www.bmel-statistik.de.</t>
  </si>
  <si>
    <t>• Sofern keine räumlichen Bezüge über bzw. in einer Tabelle stehen, beziehen sich die Angaben immer auf Deutschland.</t>
  </si>
  <si>
    <t>• Abweichungen in den Summen erklären sich durch Runden der Zahlen.</t>
  </si>
  <si>
    <t>TH =  Thüringen</t>
  </si>
  <si>
    <t>SH =  Schleswig-Holstein</t>
  </si>
  <si>
    <t>ST =  Sachsen-Anhalt</t>
  </si>
  <si>
    <t>SN =  Sachsen</t>
  </si>
  <si>
    <t>SL =  Saarland</t>
  </si>
  <si>
    <t>RP =  Rheinland-Pfalz</t>
  </si>
  <si>
    <t>NW =  Nordrhein-Westfalen</t>
  </si>
  <si>
    <t>NI =  Niedersachsen</t>
  </si>
  <si>
    <t>MV =  Mecklenburg-Vorpommern</t>
  </si>
  <si>
    <t>HE =  Hessen</t>
  </si>
  <si>
    <t>HH =  Hamburg</t>
  </si>
  <si>
    <t>HB =  Bremen</t>
  </si>
  <si>
    <t>BB =  Brandenburg</t>
  </si>
  <si>
    <t>BE =  Berlin</t>
  </si>
  <si>
    <t>BY =  Bayern</t>
  </si>
  <si>
    <t>BW =  Baden-Württemberg</t>
  </si>
  <si>
    <t>WjD =  Wirtschaftsjahresdurchschnitt</t>
  </si>
  <si>
    <t>Wj. =  Wirtschaftsjahr</t>
  </si>
  <si>
    <t>VZBV =  Verbraucherzentrale Bundesverband e.V.</t>
  </si>
  <si>
    <t>Vorj. =  Vorjahr</t>
  </si>
  <si>
    <t>VjD =  Vierteljahresdurchschnitt</t>
  </si>
  <si>
    <t>Vj. =  Vierteljahr</t>
  </si>
  <si>
    <t>Mrd. =  1.000.000.000</t>
  </si>
  <si>
    <t>MOE =  Mittel- und osteuropäische Länder</t>
  </si>
  <si>
    <t>MD =  Monatsdurchschnitt</t>
  </si>
  <si>
    <t>Mill. = 1.000.000</t>
  </si>
  <si>
    <t>Mio. =  1.000.000</t>
  </si>
  <si>
    <t>JD =  Jahresdurchschnitt</t>
  </si>
  <si>
    <t>IN =  Industrienorm</t>
  </si>
  <si>
    <t>HS =  Forschung, Untersuchungen und ähnliches</t>
  </si>
  <si>
    <t>Fwj =  Forstwirtschaftsjahr</t>
  </si>
  <si>
    <t>F.i.Tr. =  Fett in der Trockenmasse</t>
  </si>
  <si>
    <t>FAO =  Food and Agriculture Organization of the United Nations</t>
  </si>
  <si>
    <t>Epl. =  Einzelplan</t>
  </si>
  <si>
    <t>EU =  Europäische Union</t>
  </si>
  <si>
    <t>dt =  Dezitonne (100 kg)</t>
  </si>
  <si>
    <t>D  =  Durchschnitt</t>
  </si>
  <si>
    <t xml:space="preserve">BVL =  Bundesamt für Verbraucherschutz und Lebensmittelsicherheit
</t>
  </si>
  <si>
    <t>BfR =  Bundesinstitut für Risikobewertung</t>
  </si>
  <si>
    <t>a.n.g. =  anderweitig nicht genannt</t>
  </si>
  <si>
    <t>Abkürzungsverzeichnis</t>
  </si>
  <si>
    <t>s =  geschätzte Zahl</t>
  </si>
  <si>
    <t>r =  berichtigte Zahl</t>
  </si>
  <si>
    <t>/ =  keine Angaben, da Zahlenwert nicht sicher genug</t>
  </si>
  <si>
    <t>... =  Angaben fallen später an</t>
  </si>
  <si>
    <t>- =  nichts vorhanden</t>
  </si>
  <si>
    <t>0 = mehr als nichts, aber weniger als die Hälfte der kleinsten Einheit, die in der Tabelle dargestellt werden kann</t>
  </si>
  <si>
    <t>Zeichenerklärung</t>
  </si>
  <si>
    <t>Flächenbilanz von 1990 bis 2023</t>
  </si>
  <si>
    <t xml:space="preserve"> in kg N/ha landwirtschaftlicher Fläche</t>
  </si>
  <si>
    <t>Tabellennummer: 0111130</t>
  </si>
  <si>
    <t>Flächenbilanz in kg N/ha</t>
  </si>
  <si>
    <t>N-Düngemittel</t>
  </si>
  <si>
    <t>Mineraldünger</t>
  </si>
  <si>
    <t>Wirtschaftsdünger (abzgl. der in Biogasanlagen vergorenen Wirtschaftsdünger und abzgl. gasförmiger Verluste
 aus Wirtschaftsdüngermanagement (Stall und Lagerung), zzgl. Stroh als Einstreu)</t>
  </si>
  <si>
    <t>Wirtschaftsdünger (Import)</t>
  </si>
  <si>
    <t>Gärreste aus Biogasanlagen (abzgl. der bei Lagerung entstehenden gasförmigen Verluste)</t>
  </si>
  <si>
    <t>sonstige organische Düngemittel</t>
  </si>
  <si>
    <t xml:space="preserve"> N-Deposition</t>
  </si>
  <si>
    <t>Landwirtschaftliche Emissionen (NHy)</t>
  </si>
  <si>
    <t>Außerlandwirtschaftliche Emissionen (NOx)</t>
  </si>
  <si>
    <t>Biologische N-Fixierung</t>
  </si>
  <si>
    <t>Saat- und Pflanzgut</t>
  </si>
  <si>
    <t>Summe Stickstoffzufuhr</t>
  </si>
  <si>
    <t>Pflanzliche Marktprodukte</t>
  </si>
  <si>
    <t>Getreide abzgl. Getreidekörner und CCM in Biogasanlagen, bis 2009 auch abzgl. GPS in Biogasanlagen</t>
  </si>
  <si>
    <t>Leguminosen</t>
  </si>
  <si>
    <t>Hackfrüchte abzgl. Futterkartoffeln, Kartoffelabfälle</t>
  </si>
  <si>
    <t>Industriefrüchte (u.a. Ölfrüchte)</t>
  </si>
  <si>
    <t>Trockengrünfutter</t>
  </si>
  <si>
    <t>sonstige Feldfrüchte</t>
  </si>
  <si>
    <t>Grundfutter</t>
  </si>
  <si>
    <t>Grasland (Ernte abzgl. Grassilage für Biogasanlagen und Trockengrünfutter)</t>
  </si>
  <si>
    <t>Grünfutter (Ernte abzgl. Substrate für Biogasanlagen: Maissilage, Getreide GPS)</t>
  </si>
  <si>
    <t>Futterhackfrüchte</t>
  </si>
  <si>
    <t>Ernterückstände</t>
  </si>
  <si>
    <t>Nachwachsende Rohstoffe zur Biogaserzeugung</t>
  </si>
  <si>
    <t>Emissionen aus landwirtschaftlichen Flächen (NHy)</t>
  </si>
  <si>
    <t>Summe Stickstoffabfuhr</t>
  </si>
  <si>
    <t>Saldo</t>
  </si>
  <si>
    <t>Aufgrund der in den Tabellen dargestellten Genauigkeit kann es teilweise zu Abweichungen bei den Zwischenergebnissen kommen.</t>
  </si>
  <si>
    <t xml:space="preserve">Die Ergebnisse sind mit Angaben früherer Veröffentlichungen aufgrund methodischer Veränderungen nur eingeschränkt vergleichbar. </t>
  </si>
  <si>
    <t>Quelle: Institut für Pflanzenbau und Bodenkunde, Julius Kühn-Institut (JKI), Institut für Landschaftsökologie und Ressourcenmanagement (ILR), Universität Gießen.</t>
  </si>
  <si>
    <t>Veröffentlicht unter: BMEL-Statistik.de</t>
  </si>
  <si>
    <t>Verlängerte Datenreihen erhalten Sie durch Aufklappen der Gruppierung in der Kopfzeile.</t>
  </si>
  <si>
    <r>
      <rPr>
        <b/>
        <sz val="20"/>
        <rFont val="BundesSans Office"/>
        <family val="2"/>
      </rPr>
      <t xml:space="preserve">A. </t>
    </r>
    <r>
      <rPr>
        <b/>
        <sz val="20"/>
        <color theme="1"/>
        <rFont val="BundesSans Office"/>
        <family val="2"/>
      </rPr>
      <t>Landwirtschaft</t>
    </r>
  </si>
  <si>
    <t>Index der Erzeugerpreise der Produkte des Holzeinschlags aus den Staatsforsten1) (Nr.0505030)</t>
  </si>
  <si>
    <t>0201_Vorbemerkung</t>
  </si>
  <si>
    <t>Getreidekäufe der aufnehmenden Hand von der Landwirtschaft - vorläufig (Nr.0201060)</t>
  </si>
  <si>
    <t>Getreidevermahlung und Mehlausbeute in Handelsmühlen (Nr.0201330)</t>
  </si>
  <si>
    <t>Herstellung von Mehl in Handelsmühlen (Nr. 0201360)</t>
  </si>
  <si>
    <t>Herstellung von Malz (Nr.0201490)</t>
  </si>
  <si>
    <t xml:space="preserve">x =  Nachweis/Aussage ist nicht sinnvoll bzw. Fragestellung trifft nicht zu
</t>
  </si>
  <si>
    <t xml:space="preserve">( ) =  Nachweis unter dem Vorbehalt, dass das Ergebnis erhebliche Fehler aufweisen kann
</t>
  </si>
  <si>
    <t xml:space="preserve">|, _ , } =  Hinweis auf methodische Brüche in der Zahlenreihe und / oder Spalte
</t>
  </si>
  <si>
    <t>. =  Zahlenwert unbekannt oder geheim zu halten</t>
  </si>
  <si>
    <t>• Anmerkungen beziehen sich immer auf den gesamten Tabelleninhalt.</t>
  </si>
  <si>
    <t>• Bei der Quellenangabe ist hinter der Bezeichnung BMLEH bzw. BLE das Herkunftsreferat in Klammern aufgeführt.</t>
  </si>
  <si>
    <t>Veröffentlicht unter: www.bmel-statistik.de</t>
  </si>
  <si>
    <t>nur auf der Internetseite www.bmel-statisitk.de</t>
  </si>
  <si>
    <t>E-Mail: agrar@ble.de</t>
  </si>
  <si>
    <t>Ab Ausgabe 2017 veröffentlicht im Eigenverlag; zu beziehen unter: www.ble-medienservice.de</t>
  </si>
  <si>
    <t>E-Mail: mvo@ble.de</t>
  </si>
  <si>
    <r>
      <rPr>
        <b/>
        <sz val="11"/>
        <color theme="1"/>
        <rFont val="BundesSans Office"/>
        <family val="2"/>
      </rPr>
      <t>Herausgeber</t>
    </r>
    <r>
      <rPr>
        <sz val="11"/>
        <color theme="1"/>
        <rFont val="BundesSans Office"/>
        <family val="2"/>
      </rPr>
      <t>: Bundesministerium für Landwirtschaft, Ernährung und Heimat (BMLEH)</t>
    </r>
  </si>
  <si>
    <r>
      <rPr>
        <b/>
        <sz val="11"/>
        <color theme="1"/>
        <rFont val="BundesSans Office"/>
        <family val="2"/>
      </rPr>
      <t>Redaktion</t>
    </r>
    <r>
      <rPr>
        <sz val="11"/>
        <color theme="1"/>
        <rFont val="BundesSans Office"/>
        <family val="2"/>
      </rPr>
      <t xml:space="preserve">: Bundesinformationszentrum Landwirtschaft (BZL) in der Bundesanstalt für Landwirtschaft und Ernährung (BLE), Referat 624, Landwirtschaftliche Statistik, Stefan Stegemann
</t>
    </r>
  </si>
  <si>
    <t>ISSN 0433 - 7344</t>
  </si>
  <si>
    <t>Telefon: +49(0)228-6845-7355; E-Mail: agrar@ble.de, www.bmel-statistik.de</t>
  </si>
  <si>
    <t>Urheberrechte der Veröffentlichung liegen, soweit kein anderer Hinweis erfolgt, bei dem Bundesministerium für Landwirtschaft, Ernährung und Heimat / der 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</si>
  <si>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 xml:space="preserve">Statistisches Jahrbuch über Ernährung, Landwirtschaft und Forsten der Bundesrepublik Deutschland </t>
  </si>
  <si>
    <t>Bestände der Wirtschaft an Getreide und Getreideerzeugnissen (Nr. 0201190)</t>
  </si>
  <si>
    <t>Deutschland</t>
  </si>
  <si>
    <t>März</t>
  </si>
  <si>
    <t>April</t>
  </si>
  <si>
    <t>Mai</t>
  </si>
  <si>
    <t>Juli</t>
  </si>
  <si>
    <t>.</t>
  </si>
  <si>
    <t>August</t>
  </si>
  <si>
    <t>September</t>
  </si>
  <si>
    <t>Januar</t>
  </si>
  <si>
    <t>Februar</t>
  </si>
  <si>
    <t>2024/2025</t>
  </si>
  <si>
    <t>Oktober</t>
  </si>
  <si>
    <t>November</t>
  </si>
  <si>
    <t>Dezember</t>
  </si>
  <si>
    <t>Juni</t>
  </si>
  <si>
    <t>Erzeugnis</t>
  </si>
  <si>
    <t>Jahr</t>
  </si>
  <si>
    <t>Zurück zum Inhaltsverzeichnis</t>
  </si>
  <si>
    <t>2021 = 100</t>
  </si>
  <si>
    <t>Jul</t>
  </si>
  <si>
    <t>Aug</t>
  </si>
  <si>
    <t>Sep</t>
  </si>
  <si>
    <t>Okt</t>
  </si>
  <si>
    <t>Nov</t>
  </si>
  <si>
    <t>Land</t>
  </si>
  <si>
    <t>Jan</t>
  </si>
  <si>
    <t>Feb</t>
  </si>
  <si>
    <t>Apr</t>
  </si>
  <si>
    <t>Jun</t>
  </si>
  <si>
    <t>Dez</t>
  </si>
  <si>
    <t>Weichweizen</t>
  </si>
  <si>
    <t>2025/2026</t>
  </si>
  <si>
    <t>Roggen</t>
  </si>
  <si>
    <t>Braugerste</t>
  </si>
  <si>
    <t>Hafer</t>
  </si>
  <si>
    <t>Mais</t>
  </si>
  <si>
    <t>Hartweizen</t>
  </si>
  <si>
    <t>Insgesamt</t>
  </si>
  <si>
    <t>Baden-Württemberg</t>
  </si>
  <si>
    <t>Nordrhein-Westfalen</t>
  </si>
  <si>
    <t>Mecklenburg-Vorpommern</t>
  </si>
  <si>
    <t>Sachsen</t>
  </si>
  <si>
    <t>Sachsen-Anhalt</t>
  </si>
  <si>
    <t>Thüringen</t>
  </si>
  <si>
    <t>Brotweizen</t>
  </si>
  <si>
    <t>Brotroggen</t>
  </si>
  <si>
    <t>Futtergerste</t>
  </si>
  <si>
    <t>2025 v</t>
  </si>
  <si>
    <t>Fortsetzung nächste Seite.</t>
  </si>
  <si>
    <t>Molkenpulver</t>
  </si>
  <si>
    <t>Betriebe, Beschäftigte, Arbeitsstunden und Entgelte des Produzierenden Ernährungsgewerbes (Nr.0206090)</t>
  </si>
  <si>
    <t>Beschäftigte, Umsatz und Exportquote der fachlichen Betriebsteile des Produzierenden Ernährungsgewerbes (Nr. 0206060)</t>
  </si>
  <si>
    <t>Umsatz und Exportquote der Betriebe des Produzierenden Ernährungsgewerbes (Nr. 0206130)</t>
  </si>
  <si>
    <t>Entwicklung ausgewählter Wirtschaftsdaten des Produzierenden Ernährungsgewerbes (Nr. 0206160)</t>
  </si>
  <si>
    <t>0206_Vorbemerkung</t>
  </si>
  <si>
    <t>Brandenburg</t>
  </si>
  <si>
    <t>Hessen</t>
  </si>
  <si>
    <t>Niedersachsen</t>
  </si>
  <si>
    <t>Rheinland-Pfalz</t>
  </si>
  <si>
    <t>Saarland</t>
  </si>
  <si>
    <t>ha</t>
  </si>
  <si>
    <t>Monatliche Rohmilchanlieferung der deutschen Erzeuger an deutsche milchwirtschaftliche Unternehmen nach Kreisen (Nr.0204035)</t>
  </si>
  <si>
    <t>Ziegen-, Schaf- und Büffelmilchanlieferung der deutschen Erzeuger (Nr. 0204047)</t>
  </si>
  <si>
    <t>Herstellung von Käse nach Fettstufen und Monaten (0204340)</t>
  </si>
  <si>
    <t xml:space="preserve"> Herstellung von ausgewählten Milcherzeugnissen nach Monaten (Nr. 0204090)</t>
  </si>
  <si>
    <t>v =  vorläufige Zahl</t>
  </si>
  <si>
    <t>März 2026</t>
  </si>
  <si>
    <t>Beschäftigte und Umsatz in zulassungspflichtigen Handwerksunternehmen des Lebensmittelgewerbes</t>
  </si>
  <si>
    <t>3. Quartal 2025</t>
  </si>
  <si>
    <t>Tabellennummer: 0206360</t>
  </si>
  <si>
    <t>vorläufige Ergebnisse</t>
  </si>
  <si>
    <t>a) Beschäftigte</t>
  </si>
  <si>
    <t>Gliederung</t>
  </si>
  <si>
    <t>Beschäftigte
[Messzahl, 2020 = 100]</t>
  </si>
  <si>
    <t>Änderung zum Vorquartal
[%]</t>
  </si>
  <si>
    <t>Änderung zum Vorjahresquartal
[%]</t>
  </si>
  <si>
    <t>Zulassungspflichtiges Handwerk</t>
  </si>
  <si>
    <t>darunter Lebensmittelgewerbe</t>
  </si>
  <si>
    <t>davon Bäcker</t>
  </si>
  <si>
    <t>davon Konditoren</t>
  </si>
  <si>
    <t>davon Fleischer</t>
  </si>
  <si>
    <t>b) Umsatz</t>
  </si>
  <si>
    <t>Umsatz
[Messzahl, 2020 = 100]</t>
  </si>
  <si>
    <t>Anmerkung: Grundlage dieser Auswertung ist die Statistik "vierteljährliche Handwerksberichterstattung" des Stat. Bundesamtes.</t>
  </si>
  <si>
    <t>Informationen zur Methodik sind den zugehörigen Qualitätsberichten zu entnehmen.</t>
  </si>
  <si>
    <t>Beschäftigte: 30.09.2020 = 100</t>
  </si>
  <si>
    <t>Umsatz: Vierteljahresdurchschnitt 2020 = 100, ohne Umsatzsteuer, ohne Preisbereinigung</t>
  </si>
  <si>
    <t>Quelle: Statistisches Bundesamt: GENESIS-Online (53211-0004); BLE (624)</t>
  </si>
  <si>
    <t>Informationen zum Tabellenblatt: Zwei Tabellen. Die Tabelle zur Anzahl der Beschäftigten (Tabelle A) befindet sich zwischen A7 und D12. Die Tabelle zum Umsatz (Tabelle B) befindet sich zwischen A14 und D19. Anmerkungen befinden sich in der Spalte A ab der Zeile 20.</t>
  </si>
  <si>
    <t>2. Quartal 2025</t>
  </si>
  <si>
    <t>Index der Einfuhrpreise 
(nach Warengruppen der Außenhandelsstatistik)</t>
  </si>
  <si>
    <t>Stand: 02.03.2026</t>
  </si>
  <si>
    <t>Tabellennummer: 0301530-0000</t>
  </si>
  <si>
    <t>Spalte1</t>
  </si>
  <si>
    <t>Spalte2</t>
  </si>
  <si>
    <t>Spalte3</t>
  </si>
  <si>
    <t>Spalte4</t>
  </si>
  <si>
    <t>Spalte5</t>
  </si>
  <si>
    <t>Spalte6</t>
  </si>
  <si>
    <t>Spalte7</t>
  </si>
  <si>
    <t>Spalte8</t>
  </si>
  <si>
    <t>Spalte9</t>
  </si>
  <si>
    <t>Spalte10</t>
  </si>
  <si>
    <t>Spalte11</t>
  </si>
  <si>
    <t>Spalte12</t>
  </si>
  <si>
    <t>Spalte13</t>
  </si>
  <si>
    <t>Spalte14</t>
  </si>
  <si>
    <t>Spalte15</t>
  </si>
  <si>
    <t>JD</t>
  </si>
  <si>
    <t>Warengruppe</t>
  </si>
  <si>
    <t>Gewichtsanteil o/oo</t>
  </si>
  <si>
    <t>Änderung zum Vorjahr [%]</t>
  </si>
  <si>
    <t>Änderung Vormonat [%]</t>
  </si>
  <si>
    <t>Waren der Ernährungswirtschaft</t>
  </si>
  <si>
    <t>davon aus Euro-Ländern</t>
  </si>
  <si>
    <r>
      <t>davon aus Nicht-Euro-Ländern</t>
    </r>
    <r>
      <rPr>
        <vertAlign val="superscript"/>
        <sz val="8"/>
        <rFont val="BundesSans Office"/>
        <family val="2"/>
      </rPr>
      <t>1)</t>
    </r>
  </si>
  <si>
    <t>Waren tierischen Ursprungs</t>
  </si>
  <si>
    <t>Waren pflanzlichen Ursprungs</t>
  </si>
  <si>
    <t>Waren der gewerblichen Wirtschaft</t>
  </si>
  <si>
    <t>1) Drittländer; Dänemark, Schweden, Vereinigtes Königreich.</t>
  </si>
  <si>
    <t>Quelle: Statistisches Bundesamt: 61411-b01, BMLEH (735)</t>
  </si>
  <si>
    <t>Euro-Referenzkurse des Europäischen Systems der Zentralbanken (ESZB)</t>
  </si>
  <si>
    <t>Tabellenummer: 0304030-0000</t>
  </si>
  <si>
    <t>ISO-Währungs-code</t>
  </si>
  <si>
    <t>Mrz</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</si>
  <si>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</si>
  <si>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</si>
  <si>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</si>
  <si>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</si>
  <si>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</si>
  <si>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</si>
  <si>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</si>
  <si>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</si>
  <si>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</si>
  <si>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</si>
  <si>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</si>
  <si>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</si>
  <si>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</si>
  <si>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</si>
  <si>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</si>
  <si>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</si>
  <si>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</si>
  <si>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</si>
  <si>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</si>
  <si>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</si>
  <si>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r>
      <t>Für die am Euro teilnehmenden Mitgliedstaaten der EU gelten ab 1.1.1999 (für Griechenland ab 1.1.2001, für Slowenien ab 1.1.2007, für Malta und Zypern ab 1.1.2008, für Slowakei ab 1.1.2009, für Estland ab 1.1.2011, für Lettland ab 1.1.2014, für Litauen ab 1.1.2015</t>
    </r>
    <r>
      <rPr>
        <sz val="8"/>
        <color rgb="FFFF0000"/>
        <rFont val="BundesSans Office"/>
        <family val="2"/>
      </rPr>
      <t>, für Kroatien ab 01.01.2023, für Bulgarien ab 01.01.2026</t>
    </r>
    <r>
      <rPr>
        <sz val="8"/>
        <rFont val="BundesSans Office"/>
        <family val="2"/>
      </rPr>
      <t>) folgende feste Umrechnungskurse:</t>
    </r>
  </si>
  <si>
    <t>1 EUR entspricht:</t>
  </si>
  <si>
    <t>40,3399     BEF/LUF</t>
  </si>
  <si>
    <t>(Belgien/Luxemburg)</t>
  </si>
  <si>
    <t>1,95583     DEM</t>
  </si>
  <si>
    <t>(Deutschland)</t>
  </si>
  <si>
    <t>166,386     ESP</t>
  </si>
  <si>
    <t>(Spanien)</t>
  </si>
  <si>
    <t>6,55957     FRF</t>
  </si>
  <si>
    <t>(Frankreich)</t>
  </si>
  <si>
    <t>0,4293       MTL</t>
  </si>
  <si>
    <t>(Malta)</t>
  </si>
  <si>
    <t>0,787564   IEP</t>
  </si>
  <si>
    <t>(Irland)</t>
  </si>
  <si>
    <t>1936,27    ITL</t>
  </si>
  <si>
    <t>(Italien)</t>
  </si>
  <si>
    <t>2,20371    NLG</t>
  </si>
  <si>
    <t>(Niederlande)</t>
  </si>
  <si>
    <t>13,7603    ATS</t>
  </si>
  <si>
    <t>(Österreich)</t>
  </si>
  <si>
    <t>0,58527    CYP</t>
  </si>
  <si>
    <t>(Zypern)</t>
  </si>
  <si>
    <t>200,482    PTE</t>
  </si>
  <si>
    <t>(Portugal)</t>
  </si>
  <si>
    <t>5,94573    FIM</t>
  </si>
  <si>
    <t>(Finnland)</t>
  </si>
  <si>
    <t>340,750    GRD</t>
  </si>
  <si>
    <t>(Griechenland)</t>
  </si>
  <si>
    <t>239,640     SIT</t>
  </si>
  <si>
    <t>(Slowenien)</t>
  </si>
  <si>
    <t>30,126       SKK</t>
  </si>
  <si>
    <t>(Slowakei)</t>
  </si>
  <si>
    <t>15,6466     EEK</t>
  </si>
  <si>
    <t>(Estland)</t>
  </si>
  <si>
    <t>0,702804   LVL</t>
  </si>
  <si>
    <t>(Lettland)</t>
  </si>
  <si>
    <t>3,4528       LTL</t>
  </si>
  <si>
    <t>(Litauen)</t>
  </si>
  <si>
    <t>7,53450    HRK</t>
  </si>
  <si>
    <t>(Kroatien)</t>
  </si>
  <si>
    <t>1,95583    BGN</t>
  </si>
  <si>
    <t>(Bulgarien)</t>
  </si>
  <si>
    <t>Quelle: Deutsche Bundesbank, BMLEH (723)</t>
  </si>
  <si>
    <t>Für die am Euro teilnehmenden Mitgliedstaaten der EU gelten ab 1.1.1999 (für Griechenland ab 1.1.2001, für Slowenien ab 1.1.2007, für Malta und Zypern ab 1.1.2008, für Slowakei ab 1.1.2009, für Estland ab 1.1.2011, für Lettland ab 1.1.2014, für Litauen ab 1.1.2015, für Kroatien ab 01.01.2023, für Bulgarien ab 01.01.2026) folgende feste Umrechnungskurse:</t>
  </si>
  <si>
    <t>Quelle: Deutsche Bundesbank, BMLEH (735)</t>
  </si>
  <si>
    <t>1. Quartal 2025</t>
  </si>
  <si>
    <t>endgültige Ergebnisse</t>
  </si>
  <si>
    <t>Marktpreise für inländisches Getreide</t>
  </si>
  <si>
    <r>
      <t>€ je 100 kg</t>
    </r>
    <r>
      <rPr>
        <b/>
        <vertAlign val="superscript"/>
        <sz val="9"/>
        <rFont val="BundesSans Office"/>
        <family val="2"/>
      </rPr>
      <t>1)</t>
    </r>
  </si>
  <si>
    <t xml:space="preserve"> September</t>
  </si>
  <si>
    <t xml:space="preserve"> Februar</t>
  </si>
  <si>
    <t xml:space="preserve"> April</t>
  </si>
  <si>
    <r>
      <t xml:space="preserve">Wirtschaftsjahres-durchschnitt </t>
    </r>
    <r>
      <rPr>
        <b/>
        <vertAlign val="superscript"/>
        <sz val="8"/>
        <rFont val="BundesSans Office"/>
        <family val="2"/>
      </rPr>
      <t>2)</t>
    </r>
  </si>
  <si>
    <t>1) Ohne Umsatzsteuer. Arithmetisches Mittel der Monatspreise an den einzelnen Börsen</t>
  </si>
  <si>
    <t>2) Arithmetisches Mittel der Monatspreise an den einzelnen Börsen im Wirtschaftsjahr.</t>
  </si>
  <si>
    <t>D. A u ß e n h a n d e l</t>
  </si>
  <si>
    <t>Einfuhr von Gütern der Land- und Ernährungswirtschaft (vorläufige Ergebnisse)</t>
  </si>
  <si>
    <t>Wirt-</t>
  </si>
  <si>
    <t>schafts-</t>
  </si>
  <si>
    <t>bis</t>
  </si>
  <si>
    <t>Bestimmung</t>
  </si>
  <si>
    <t>jahr 1)</t>
  </si>
  <si>
    <t>2024 v</t>
  </si>
  <si>
    <t>2024 v / 2025 v</t>
  </si>
  <si>
    <t>2026 v</t>
  </si>
  <si>
    <t>2025 v / 2026 v</t>
  </si>
  <si>
    <t>Insgesamt in Mill. € 2)</t>
  </si>
  <si>
    <t>dar.: EU-27</t>
  </si>
  <si>
    <t>Ausgewählte Warengruppen in 1.000 t</t>
  </si>
  <si>
    <t>Weizenmehl</t>
  </si>
  <si>
    <t>Übrige Weizenerzeugnisse</t>
  </si>
  <si>
    <t>Weizen und Weizenerzeugnisse zusammen (in Getreidewert)</t>
  </si>
  <si>
    <t>Roggen und Roggenerzeugnisse zusammen (in Getreidewert)</t>
  </si>
  <si>
    <t>Gerste</t>
  </si>
  <si>
    <t>Malz 3)</t>
  </si>
  <si>
    <t>Getreide und Getreideerzeugnisse insgesamt (in Getreidewert)</t>
  </si>
  <si>
    <t xml:space="preserve">1) Rundungsdifferenzen. - 2) Einschließlich Kaffee und Tabak. - 3) Ungeröstetes Malz aus Weizen unter Weizenerzeugnissen. - 4) Einschließlich Futterzucker. - 5) Lebendes Schlachtvieh in Schlachtgewicht. - 6) Einschließlich Süßwasserfische, Schalen- und Krustentiere. </t>
  </si>
  <si>
    <t>'- 1 -</t>
  </si>
  <si>
    <t>noch: Ausgewählte Warengruppen in 1.000 t</t>
  </si>
  <si>
    <t>Reis</t>
  </si>
  <si>
    <t>Kartoffeln, frisch</t>
  </si>
  <si>
    <t>Frischobst</t>
  </si>
  <si>
    <t>Zitrusfrüchte</t>
  </si>
  <si>
    <t>Andere Südfrüchte</t>
  </si>
  <si>
    <t>Trocken- und Schalenfrüchte</t>
  </si>
  <si>
    <t>Obstkonserven, -zubereitungen und gefrorene Früchte</t>
  </si>
  <si>
    <t>Frischgemüse</t>
  </si>
  <si>
    <t>Gemüsekonserven, -zubereitungen und gefrorenes Gemüse</t>
  </si>
  <si>
    <t>Roh- und Weißzucker (in Weißzuckerwert) 4)</t>
  </si>
  <si>
    <t>Ölfrüchte, ohne Saatgut</t>
  </si>
  <si>
    <t>Pflanzliche Öle und Fette zur Ernährung</t>
  </si>
  <si>
    <t>Lebende Schlachtrinder und -kälber in 1 000 Stück</t>
  </si>
  <si>
    <t>Rind- und Kalbfleisch, frisch, gekühlt, gefroren</t>
  </si>
  <si>
    <t>Rindfleischkonserven und -zubereitungen</t>
  </si>
  <si>
    <t>Lebende Schlachtrinder, -kälber, Fleisch und -zubereitungen zusammen 5)</t>
  </si>
  <si>
    <t>Lebende Schlachtschweine in 1 000 Stück</t>
  </si>
  <si>
    <t>Schweinefleisch, frisch, gekühlt, gefroren</t>
  </si>
  <si>
    <t>Schweinefleischkonserven, -zubereitungen, Speck</t>
  </si>
  <si>
    <t>Lebende Schlachtschweine, Fleisch und -zubereitungen zusammen 5)</t>
  </si>
  <si>
    <t>Lebendes Schlachtvieh, Fleisch und -zubereitungen insgesamt, ohne Geflügel 5)</t>
  </si>
  <si>
    <t>Geflügelfleisch, frisch, gekühlt, gefroren</t>
  </si>
  <si>
    <t>Lebendes Schlachtgeflügel, Fleisch und -zubereitungen zusammen</t>
  </si>
  <si>
    <t>Schaleneier von Hausgeflügel</t>
  </si>
  <si>
    <t>Konsum- und Verarbeitungsmilch</t>
  </si>
  <si>
    <t>Käse und Quark</t>
  </si>
  <si>
    <t>Butter und Butterschmalz</t>
  </si>
  <si>
    <t>Fische und -erzeugnisse 6)</t>
  </si>
  <si>
    <t>Wein (in 1 000 hl)</t>
  </si>
  <si>
    <t>Eiweißreiche Futtermittel</t>
  </si>
  <si>
    <t>dar.: Ölkuchen u.a. feste Rückstände</t>
  </si>
  <si>
    <t>Stärkereiche Futtermittel</t>
  </si>
  <si>
    <t>Sonstige Futtermittel</t>
  </si>
  <si>
    <t>dar.: Hunde- u. Katzenfutter</t>
  </si>
  <si>
    <t>Andere Futtermittelzubereitungen</t>
  </si>
  <si>
    <t>Ausfuhr von Gütern der Land- und Ernährungswirtschaft (vorläufige Ergebnisse)</t>
  </si>
  <si>
    <t>Weizen</t>
  </si>
  <si>
    <t>Getreide und Getreideerzeugnisse zusammen (in Getreidewert)</t>
  </si>
  <si>
    <t>Frucht- und Gemüsesäfte</t>
  </si>
  <si>
    <t>Trockenmilcherzeugnisse (ohne Molke)</t>
  </si>
  <si>
    <t>Bier (in 1 000 hl)</t>
  </si>
  <si>
    <t>Quelle: Statistisches Bundesamt, GENESIS [41252-0001], [41252-0010]; BMLEH (735).</t>
  </si>
  <si>
    <t>4) Schwarzriesling.</t>
  </si>
  <si>
    <t>3) Einschließlich Samtrot.</t>
  </si>
  <si>
    <t>2) Burgunder, Grauer.</t>
  </si>
  <si>
    <t>1) Die Rebflächen in Niedersachsen werden ab der Grunderhebung Landwirtschaftszählung 2020 ausgewiesen.</t>
  </si>
  <si>
    <t>Anmerkung: Rundungsbedingte Differenzen möglich. Ergebnisse der Rebflächenflächenerhebung.</t>
  </si>
  <si>
    <t>Regent</t>
  </si>
  <si>
    <r>
      <t xml:space="preserve">Müllerrebe </t>
    </r>
    <r>
      <rPr>
        <b/>
        <vertAlign val="superscript"/>
        <sz val="8"/>
        <rFont val="BundesSans Office"/>
        <family val="2"/>
      </rPr>
      <t>4)</t>
    </r>
  </si>
  <si>
    <t>Trollinger, Blauer</t>
  </si>
  <si>
    <t>Limberger, Blauer</t>
  </si>
  <si>
    <t>Portugieser, Blauer</t>
  </si>
  <si>
    <t>Dornfelder</t>
  </si>
  <si>
    <r>
      <t xml:space="preserve">Spätburgunder, Blauer </t>
    </r>
    <r>
      <rPr>
        <b/>
        <vertAlign val="superscript"/>
        <sz val="8"/>
        <rFont val="BundesSans Office"/>
        <family val="2"/>
      </rPr>
      <t>3)</t>
    </r>
  </si>
  <si>
    <t>Gutedel, Weißer</t>
  </si>
  <si>
    <t>Gewürztraminer</t>
  </si>
  <si>
    <t>Bacchus</t>
  </si>
  <si>
    <t>Scheurebe</t>
  </si>
  <si>
    <t>Kerner</t>
  </si>
  <si>
    <t xml:space="preserve">Sauvignon blanc </t>
  </si>
  <si>
    <t>Chardonnay</t>
  </si>
  <si>
    <t>Silvaner, Grüner</t>
  </si>
  <si>
    <t>Burgunder, Weißer</t>
  </si>
  <si>
    <r>
      <t xml:space="preserve">Ruländer </t>
    </r>
    <r>
      <rPr>
        <b/>
        <vertAlign val="superscript"/>
        <sz val="8"/>
        <rFont val="BundesSans Office"/>
        <family val="2"/>
      </rPr>
      <t>2)</t>
    </r>
  </si>
  <si>
    <t>Müller-Thurgau</t>
  </si>
  <si>
    <t>Riesling, Weißer</t>
  </si>
  <si>
    <t>darunter nach wichtigsten Rebsorten</t>
  </si>
  <si>
    <t xml:space="preserve">Schleswig-Holstein </t>
  </si>
  <si>
    <r>
      <t xml:space="preserve">Niedersachsen </t>
    </r>
    <r>
      <rPr>
        <b/>
        <vertAlign val="superscript"/>
        <sz val="8"/>
        <color theme="1"/>
        <rFont val="BundesSans Office"/>
        <family val="2"/>
      </rPr>
      <t>1)</t>
    </r>
  </si>
  <si>
    <t xml:space="preserve">Bayern </t>
  </si>
  <si>
    <t xml:space="preserve">Rote Rebsorten </t>
  </si>
  <si>
    <t xml:space="preserve">Weiße Rebsorten </t>
  </si>
  <si>
    <t>Tabellennummer 0104330</t>
  </si>
  <si>
    <t>Stand: 06.03.2026</t>
  </si>
  <si>
    <t>Mit Keltertrauben bestockte Rebfläche</t>
  </si>
  <si>
    <t>Quelle: Statistisches Bundesamt, Fachserie 3 Reihe 3.1.5., GENESIS [41252-0001], [41252-0010]; BMEL (723)</t>
  </si>
  <si>
    <t>Traminer</t>
  </si>
  <si>
    <t xml:space="preserve"> Obsternte 2025</t>
  </si>
  <si>
    <t xml:space="preserve">Marktobstbau </t>
  </si>
  <si>
    <t>Endgültiges Ergebnis</t>
  </si>
  <si>
    <t>Tabellennummer: 0112430</t>
  </si>
  <si>
    <t>Ertrag</t>
  </si>
  <si>
    <t>Erntemenge</t>
  </si>
  <si>
    <t>Obstart</t>
  </si>
  <si>
    <t xml:space="preserve">Fläche </t>
  </si>
  <si>
    <t>dt/ha</t>
  </si>
  <si>
    <t>t</t>
  </si>
  <si>
    <t>Äpfel</t>
  </si>
  <si>
    <t>Birnen</t>
  </si>
  <si>
    <t>Süßkirschen</t>
  </si>
  <si>
    <t>Sauerkirschen</t>
  </si>
  <si>
    <t>Pflaumen und Zwetschen</t>
  </si>
  <si>
    <t>Mirabellen und Renekloden</t>
  </si>
  <si>
    <r>
      <t xml:space="preserve">Johannisbeeren </t>
    </r>
    <r>
      <rPr>
        <b/>
        <vertAlign val="superscript"/>
        <sz val="6"/>
        <rFont val="Arial"/>
        <family val="2"/>
      </rPr>
      <t>1)</t>
    </r>
  </si>
  <si>
    <r>
      <t xml:space="preserve">Himbeeren </t>
    </r>
    <r>
      <rPr>
        <b/>
        <vertAlign val="superscript"/>
        <sz val="6"/>
        <rFont val="Arial"/>
        <family val="2"/>
      </rPr>
      <t>1)</t>
    </r>
  </si>
  <si>
    <t/>
  </si>
  <si>
    <r>
      <t xml:space="preserve">Heidelbeeren </t>
    </r>
    <r>
      <rPr>
        <b/>
        <vertAlign val="superscript"/>
        <sz val="6"/>
        <rFont val="Arial"/>
        <family val="2"/>
      </rPr>
      <t>1)</t>
    </r>
  </si>
  <si>
    <r>
      <t xml:space="preserve">Schwarzer Holunder </t>
    </r>
    <r>
      <rPr>
        <b/>
        <vertAlign val="superscript"/>
        <sz val="6"/>
        <rFont val="Arial"/>
        <family val="2"/>
      </rPr>
      <t>1)</t>
    </r>
  </si>
  <si>
    <t>x</t>
  </si>
  <si>
    <t xml:space="preserve">   Holunderbeeren</t>
  </si>
  <si>
    <t xml:space="preserve">   Holunderblüten</t>
  </si>
  <si>
    <r>
      <t xml:space="preserve">Sanddorn (abgeerntet) </t>
    </r>
    <r>
      <rPr>
        <b/>
        <vertAlign val="superscript"/>
        <sz val="6"/>
        <rFont val="Arial"/>
        <family val="2"/>
      </rPr>
      <t>1)</t>
    </r>
  </si>
  <si>
    <r>
      <t xml:space="preserve">Stachelbeeren </t>
    </r>
    <r>
      <rPr>
        <b/>
        <vertAlign val="superscript"/>
        <sz val="6"/>
        <rFont val="Arial"/>
        <family val="2"/>
      </rPr>
      <t>1)</t>
    </r>
  </si>
  <si>
    <r>
      <t xml:space="preserve">Brombeeren </t>
    </r>
    <r>
      <rPr>
        <b/>
        <vertAlign val="superscript"/>
        <sz val="6"/>
        <rFont val="Arial"/>
        <family val="2"/>
      </rPr>
      <t>1)</t>
    </r>
  </si>
  <si>
    <r>
      <t xml:space="preserve">Aroniabeeren </t>
    </r>
    <r>
      <rPr>
        <b/>
        <vertAlign val="superscript"/>
        <sz val="6"/>
        <rFont val="Arial"/>
        <family val="2"/>
      </rPr>
      <t>1)</t>
    </r>
  </si>
  <si>
    <r>
      <t xml:space="preserve">Sonstige Strauchbeeren </t>
    </r>
    <r>
      <rPr>
        <b/>
        <vertAlign val="superscript"/>
        <sz val="6"/>
        <rFont val="Arial"/>
        <family val="2"/>
      </rPr>
      <t>1)</t>
    </r>
  </si>
  <si>
    <r>
      <t xml:space="preserve">Erdbeeren </t>
    </r>
    <r>
      <rPr>
        <b/>
        <vertAlign val="superscript"/>
        <sz val="6"/>
        <rFont val="Arial"/>
        <family val="2"/>
      </rPr>
      <t>1) 2)</t>
    </r>
  </si>
  <si>
    <t xml:space="preserve">Marktobst </t>
  </si>
  <si>
    <r>
      <t xml:space="preserve">insgesamt </t>
    </r>
    <r>
      <rPr>
        <b/>
        <vertAlign val="superscript"/>
        <sz val="6"/>
        <rFont val="Arial"/>
        <family val="2"/>
      </rPr>
      <t>1)</t>
    </r>
  </si>
  <si>
    <t>Quelle: Statistisches Bundesamt, GENESIS [41243-0001] [41232-0002] [41215-0007]; BMLEH (735).</t>
  </si>
  <si>
    <t>Gemüseernte unter hohen begehbaren Schutzabdeckungen 2025</t>
  </si>
  <si>
    <t>Tabellennummer: 0112490</t>
  </si>
  <si>
    <t>Anbaufläche</t>
  </si>
  <si>
    <t>Gemüseart</t>
  </si>
  <si>
    <t>± gegen Vorjahr</t>
  </si>
  <si>
    <t>%</t>
  </si>
  <si>
    <t>Feldsalat</t>
  </si>
  <si>
    <t>Kopfsalat</t>
  </si>
  <si>
    <t>Sonstige Salate</t>
  </si>
  <si>
    <r>
      <t xml:space="preserve">Paprika </t>
    </r>
    <r>
      <rPr>
        <b/>
        <vertAlign val="superscript"/>
        <sz val="6"/>
        <rFont val="Arial"/>
        <family val="2"/>
      </rPr>
      <t>1)</t>
    </r>
  </si>
  <si>
    <t>Salatgurken</t>
  </si>
  <si>
    <t>Tomaten</t>
  </si>
  <si>
    <t>Radies</t>
  </si>
  <si>
    <t>Sonstige Gemüsearten</t>
  </si>
  <si>
    <t xml:space="preserve">Insgesamt </t>
  </si>
  <si>
    <t>Gemüseernte auf dem Freiland 2025</t>
  </si>
  <si>
    <t>Tabellennummer: 0112530</t>
  </si>
  <si>
    <r>
      <t>Anbaufläche</t>
    </r>
    <r>
      <rPr>
        <b/>
        <vertAlign val="superscript"/>
        <sz val="6"/>
        <rFont val="Arial"/>
        <family val="2"/>
      </rPr>
      <t xml:space="preserve"> </t>
    </r>
  </si>
  <si>
    <t xml:space="preserve">Ertrag </t>
  </si>
  <si>
    <r>
      <t>Erntemenge</t>
    </r>
    <r>
      <rPr>
        <b/>
        <vertAlign val="superscript"/>
        <sz val="6"/>
        <rFont val="Arial"/>
        <family val="2"/>
      </rPr>
      <t xml:space="preserve"> </t>
    </r>
  </si>
  <si>
    <t>dt je ha</t>
  </si>
  <si>
    <t>Kohlgemüse</t>
  </si>
  <si>
    <r>
      <t xml:space="preserve">Weißkohl </t>
    </r>
    <r>
      <rPr>
        <b/>
        <vertAlign val="superscript"/>
        <sz val="6"/>
        <rFont val="Arial"/>
        <family val="2"/>
      </rPr>
      <t>1)</t>
    </r>
  </si>
  <si>
    <t>Rotkohl</t>
  </si>
  <si>
    <t>Blumenkohl</t>
  </si>
  <si>
    <t>Kohlrabi</t>
  </si>
  <si>
    <t>Broccoli</t>
  </si>
  <si>
    <t>Chinakohl</t>
  </si>
  <si>
    <t>Wirsing</t>
  </si>
  <si>
    <t>Grünkohl</t>
  </si>
  <si>
    <t>Rosenkohl</t>
  </si>
  <si>
    <t>Blatt- und Stängelgemüse</t>
  </si>
  <si>
    <r>
      <t xml:space="preserve">Eissalat </t>
    </r>
    <r>
      <rPr>
        <b/>
        <vertAlign val="superscript"/>
        <sz val="6"/>
        <rFont val="Arial"/>
        <family val="2"/>
      </rPr>
      <t>2)</t>
    </r>
  </si>
  <si>
    <t>Porree</t>
  </si>
  <si>
    <t>Spinat</t>
  </si>
  <si>
    <t>Romanasalat (alle Sorten)</t>
  </si>
  <si>
    <r>
      <t>Kopfsalat</t>
    </r>
    <r>
      <rPr>
        <b/>
        <vertAlign val="superscript"/>
        <sz val="6"/>
        <rFont val="Arial"/>
        <family val="2"/>
      </rPr>
      <t xml:space="preserve"> 2)</t>
    </r>
  </si>
  <si>
    <r>
      <t xml:space="preserve">Lollosalat </t>
    </r>
    <r>
      <rPr>
        <b/>
        <vertAlign val="superscript"/>
        <sz val="6"/>
        <rFont val="Arial"/>
        <family val="2"/>
      </rPr>
      <t>2)</t>
    </r>
  </si>
  <si>
    <t>Rhabarber</t>
  </si>
  <si>
    <r>
      <t xml:space="preserve">Eichblattsalat </t>
    </r>
    <r>
      <rPr>
        <b/>
        <vertAlign val="superscript"/>
        <sz val="6"/>
        <rFont val="Arial"/>
        <family val="2"/>
      </rPr>
      <t>2)</t>
    </r>
  </si>
  <si>
    <r>
      <t xml:space="preserve">Endiviensalat </t>
    </r>
    <r>
      <rPr>
        <b/>
        <vertAlign val="superscript"/>
        <sz val="6"/>
        <rFont val="Arial"/>
        <family val="2"/>
      </rPr>
      <t>3)</t>
    </r>
  </si>
  <si>
    <t>Stauden- und Stangensellerie</t>
  </si>
  <si>
    <t>Rucolasalat</t>
  </si>
  <si>
    <t>Radicchio</t>
  </si>
  <si>
    <t>Chicoree</t>
  </si>
  <si>
    <t>Spargel</t>
  </si>
  <si>
    <t>Spargel (im Ertrag)</t>
  </si>
  <si>
    <t>Spargel (nicht im Ertrag)</t>
  </si>
  <si>
    <t>Wurzel- und Knollengemüse</t>
  </si>
  <si>
    <t>Möhren/Karotten</t>
  </si>
  <si>
    <r>
      <t xml:space="preserve">Speisezwiebeln </t>
    </r>
    <r>
      <rPr>
        <b/>
        <vertAlign val="superscript"/>
        <sz val="6"/>
        <rFont val="Arial"/>
        <family val="2"/>
      </rPr>
      <t>4)</t>
    </r>
  </si>
  <si>
    <t>Rote Rüben (Rote Bete)</t>
  </si>
  <si>
    <t>Bundzwiebeln</t>
  </si>
  <si>
    <t>Knollensellerie</t>
  </si>
  <si>
    <t>Rettich</t>
  </si>
  <si>
    <t>Fruchtgemüse</t>
  </si>
  <si>
    <r>
      <t xml:space="preserve">Speisekürbisse </t>
    </r>
    <r>
      <rPr>
        <b/>
        <vertAlign val="superscript"/>
        <sz val="6"/>
        <rFont val="Arial"/>
        <family val="2"/>
      </rPr>
      <t>5)</t>
    </r>
  </si>
  <si>
    <t>Zucchini</t>
  </si>
  <si>
    <t>Zuckermais</t>
  </si>
  <si>
    <t>Gurken</t>
  </si>
  <si>
    <t>Einlegegurken</t>
  </si>
  <si>
    <t>Hülsenfrüchte</t>
  </si>
  <si>
    <t>Frischerbsen</t>
  </si>
  <si>
    <t>Frischerbsen zum Drusch (ohne Hülsen)</t>
  </si>
  <si>
    <t>Frischerbsen zum Pflücken (mit Hülsen)</t>
  </si>
  <si>
    <t>Dicke Bohnen</t>
  </si>
  <si>
    <t>Busch- und Stangenbohnen</t>
  </si>
  <si>
    <t>Buschbohnen</t>
  </si>
  <si>
    <t>Stangenbohnen</t>
  </si>
  <si>
    <t>sonstige Gemüsearten</t>
  </si>
  <si>
    <t>Gemüse</t>
  </si>
  <si>
    <r>
      <t xml:space="preserve">insgesamt </t>
    </r>
    <r>
      <rPr>
        <b/>
        <vertAlign val="superscript"/>
        <sz val="6"/>
        <rFont val="Arial"/>
        <family val="2"/>
      </rPr>
      <t>6)</t>
    </r>
  </si>
  <si>
    <t>Statistisches Bundesamt, Gemüseerhebung - Anbau und Ernte von Gemüse und Erdbeeren, GENESIS [41215-0002]; BMLEH (735).</t>
  </si>
  <si>
    <t>Weinmosternte 2025</t>
  </si>
  <si>
    <t>Tabellenummer: 0112560</t>
  </si>
  <si>
    <t>Im Ertrag stehende Rebflächen</t>
  </si>
  <si>
    <t>hl je ha</t>
  </si>
  <si>
    <t>1 000 hl</t>
  </si>
  <si>
    <t>Weißmost</t>
  </si>
  <si>
    <t>Bayern</t>
  </si>
  <si>
    <t>-</t>
  </si>
  <si>
    <t xml:space="preserve">Sachsen </t>
  </si>
  <si>
    <t>Schleswig-Holstein</t>
  </si>
  <si>
    <t>Rotmost</t>
  </si>
  <si>
    <t>Weinmost insgesamt</t>
  </si>
  <si>
    <t>Quelle: Statistisches Bundesamt, GENESIS [41244-0001] [41244-0010]; BMLEH (723).</t>
  </si>
  <si>
    <t>Bestand an Wein 2025 nach Kategorien des Bezeichnungsschutzes</t>
  </si>
  <si>
    <t>hl</t>
  </si>
  <si>
    <t xml:space="preserve">Stand: 06.03.2026
</t>
  </si>
  <si>
    <t>Tabellennnummer: 0114090</t>
  </si>
  <si>
    <t>Art und Herkunft</t>
  </si>
  <si>
    <t>Erzeugerseite</t>
  </si>
  <si>
    <t>Handelsseite</t>
  </si>
  <si>
    <t>am 31.07.2025</t>
  </si>
  <si>
    <t>Weißwein</t>
  </si>
  <si>
    <t>Wein mit g.U.</t>
  </si>
  <si>
    <t xml:space="preserve">Wein mit g.g.A. </t>
  </si>
  <si>
    <t>Rebsortenwein ohne g.U./g.g.A.</t>
  </si>
  <si>
    <t>Wein ohne g.U./g.g.A.</t>
  </si>
  <si>
    <r>
      <t xml:space="preserve">Sonstiger Wein </t>
    </r>
    <r>
      <rPr>
        <b/>
        <vertAlign val="superscript"/>
        <sz val="6"/>
        <rFont val="Arial"/>
        <family val="2"/>
      </rPr>
      <t>1)</t>
    </r>
  </si>
  <si>
    <t>Zusammen</t>
  </si>
  <si>
    <r>
      <t xml:space="preserve">Rotwein </t>
    </r>
    <r>
      <rPr>
        <b/>
        <vertAlign val="superscript"/>
        <sz val="6"/>
        <rFont val="Arial"/>
        <family val="2"/>
      </rPr>
      <t>2)</t>
    </r>
  </si>
  <si>
    <t>Wein insgesamt</t>
  </si>
  <si>
    <t>Traubenmost insgesamt</t>
  </si>
  <si>
    <t>Schaumwein insgesamt</t>
  </si>
  <si>
    <t>Statistisches Bundesamt, GENESIS [41255-0003] [41255-0005] [41255-0006]; BMLEH (735).</t>
  </si>
  <si>
    <t>Bestand an Wein 2024 nach Kategorien des Bezeichnungsschutzes</t>
  </si>
  <si>
    <t xml:space="preserve">Stand: 06.12.2024
</t>
  </si>
  <si>
    <t>am 31.07.2024</t>
  </si>
  <si>
    <t>Zuckererzeugung, Zuckerabsatz und Zuckerbestände</t>
  </si>
  <si>
    <t>1 000 t Weißzuckerwert</t>
  </si>
  <si>
    <t>Tabellennummer: 0202030</t>
  </si>
  <si>
    <t>Monat</t>
  </si>
  <si>
    <t>Zuckererzeugung</t>
  </si>
  <si>
    <t>Zuckerabsatz insgesamt</t>
  </si>
  <si>
    <r>
      <t xml:space="preserve">Zuckerbestände insgesamt </t>
    </r>
    <r>
      <rPr>
        <b/>
        <vertAlign val="superscript"/>
        <sz val="6"/>
        <rFont val="Arial"/>
        <family val="2"/>
      </rPr>
      <t>1)</t>
    </r>
  </si>
  <si>
    <t xml:space="preserve">2025/2026v </t>
  </si>
  <si>
    <r>
      <t xml:space="preserve">1028,746 </t>
    </r>
    <r>
      <rPr>
        <b/>
        <vertAlign val="superscript"/>
        <sz val="6"/>
        <rFont val="Arial"/>
        <family val="2"/>
      </rPr>
      <t>3)</t>
    </r>
  </si>
  <si>
    <t>…</t>
  </si>
  <si>
    <r>
      <t xml:space="preserve">. </t>
    </r>
    <r>
      <rPr>
        <b/>
        <vertAlign val="superscript"/>
        <sz val="6"/>
        <rFont val="Arial"/>
        <family val="2"/>
      </rPr>
      <t>3)</t>
    </r>
  </si>
  <si>
    <t>Oktober - Januar</t>
  </si>
  <si>
    <r>
      <t xml:space="preserve">Wirtschaftsjahr </t>
    </r>
    <r>
      <rPr>
        <b/>
        <vertAlign val="superscript"/>
        <sz val="6"/>
        <rFont val="Arial"/>
        <family val="2"/>
      </rPr>
      <t>2)</t>
    </r>
  </si>
  <si>
    <t>Anm.: Zuckerfabriken und Handelsunternehmen.</t>
  </si>
  <si>
    <t>1) Am Monatsende, ohne Zollläger.</t>
  </si>
  <si>
    <t xml:space="preserve">2) Wirtschaftsjahr gemäß Verordnung (EG) 318/2006 Artikel 1 Absatz 2 (01. Oktober 2025 bis 30. September 2026) sowie entsprechender Vergleichszeitraum 2024/2025.  </t>
  </si>
  <si>
    <t>3) Aus Datenschutzgründen werden die Werte für die Erzeugung im Januar 25 und im Februar 25 zusammengefasst.</t>
  </si>
  <si>
    <t>BLE (625)</t>
  </si>
  <si>
    <t>Zuckerabsatz der Zuckerfabriken und Handelsunternehmen</t>
  </si>
  <si>
    <t>Tabellennummer: 0202060</t>
  </si>
  <si>
    <t>Stand: 09.03.2026</t>
  </si>
  <si>
    <t xml:space="preserve">Zuckerabsatz insgesamt </t>
  </si>
  <si>
    <r>
      <t xml:space="preserve">Zuckerabsatz als bzw. für </t>
    </r>
    <r>
      <rPr>
        <b/>
        <sz val="6"/>
        <rFont val="Arial"/>
        <family val="2"/>
      </rPr>
      <t>...</t>
    </r>
  </si>
  <si>
    <t>Oktober bis Januar</t>
  </si>
  <si>
    <t>2026v</t>
  </si>
  <si>
    <t>2025/2026v</t>
  </si>
  <si>
    <t>Haushaltszucker</t>
  </si>
  <si>
    <t>davon für</t>
  </si>
  <si>
    <r>
      <t xml:space="preserve">         Futterzwecke (geschätzt) </t>
    </r>
    <r>
      <rPr>
        <b/>
        <vertAlign val="superscript"/>
        <sz val="6"/>
        <rFont val="Arial"/>
        <family val="2"/>
      </rPr>
      <t>1)</t>
    </r>
  </si>
  <si>
    <t>Verarbeitungszucker zu Nahrungszwecken</t>
  </si>
  <si>
    <t>Süßwaren</t>
  </si>
  <si>
    <t>Backwaren</t>
  </si>
  <si>
    <t>Nährmittel, Backmittel</t>
  </si>
  <si>
    <t>Brotaufstrich, Obst- und Gemüsekonserven</t>
  </si>
  <si>
    <t>Speiseeis und Milcherzeugnisse</t>
  </si>
  <si>
    <t>Wein, Sekt</t>
  </si>
  <si>
    <t>Erfrischungsgetränke,</t>
  </si>
  <si>
    <t>Fruchtsaft, Obstwein</t>
  </si>
  <si>
    <t>Bier, Spirituosen</t>
  </si>
  <si>
    <r>
      <t xml:space="preserve">sonstige Produkte </t>
    </r>
    <r>
      <rPr>
        <b/>
        <vertAlign val="superscript"/>
        <sz val="6"/>
        <rFont val="Arial"/>
        <family val="2"/>
      </rPr>
      <t>2)</t>
    </r>
  </si>
  <si>
    <t>Inlandsabsatz für Nahrung Zusammen</t>
  </si>
  <si>
    <t>Inlandsabsatz für industrielle Zwecke</t>
  </si>
  <si>
    <t>Zuckerabsatz Insgesamt</t>
  </si>
  <si>
    <t>Anm.: Ohne Außenhandel mit zuckerhaltigen Erzeugnissen.</t>
  </si>
  <si>
    <t>1) Haushaltszucker für Futterzwecke (geschätzt): Im Inlandsabsatz für Nahrung nicht enthalten, dafür im Zuckerabsatz insgesamt enthalten.</t>
  </si>
  <si>
    <t>2) Der Posten „Verkauf für sonstige Produkte“ beinhaltet den Verkauf von Zucker an sonstige inländische Hersteller von Nahrungsmitteln, welcher den anderen</t>
  </si>
  <si>
    <t xml:space="preserve"> Sparten nicht zugeordnet werden kann.</t>
  </si>
  <si>
    <t>Stand: 23.01.2026</t>
  </si>
  <si>
    <t>Oktober bis Dezember</t>
  </si>
  <si>
    <t>2025v</t>
  </si>
  <si>
    <t>Tabellenummer: 0202060</t>
  </si>
  <si>
    <t>Stand: 29.12.2025</t>
  </si>
  <si>
    <t>Stand: 04.12.2025</t>
  </si>
  <si>
    <t xml:space="preserve">Oktober </t>
  </si>
  <si>
    <t>Informationen zum Tabellenblatt: Zwei Tabellen. Die Tabelle zur Anzahl der Beschäftigten befindet sich zwischen A9 und D14. Die Tabelle zum Umsatz befindet sich zwischen A16 und D21. Anmerkungen befinden sich in der Spalte A ab der Zeile 22.</t>
  </si>
  <si>
    <t>4. Quartal 2025</t>
  </si>
  <si>
    <t>Stand: 11.03.2026</t>
  </si>
  <si>
    <t xml:space="preserve">Informationen zum Tabellenblatt (Barrierefreiheit): Zwei Tabellen. Die Tabelle zur Anzahl der Beschäftigten befindet sich ab Zeile 9 in den Spalten A bis C. Die Tabelle zum Umsatz befindet sich ab Zeile 16 in den Spalten A bis C. Anmerkungen befinden sich in der Spalte A ab Zeile 22. </t>
  </si>
  <si>
    <t>Tabellennummer: 0206361</t>
  </si>
  <si>
    <t>Änderung zum Vorjahr
[%]</t>
  </si>
  <si>
    <t>Umsatz: 2020 = 100, ohne Umsatzsteuer, ohne Preisbereinigung</t>
  </si>
  <si>
    <t>Quelle: Statistisches Bundesamt: GENESIS-Online (53211-0003); BLE (624)</t>
  </si>
  <si>
    <t>Anmerkung: Die Tabelle beginnt in Zeile 8. Die Zeilen 5 bis 7 enthalten die Angaben des Tabellenkopfes und wurden zur besseren Lesbarkeit auf drei Zeilen verteilt.</t>
  </si>
  <si>
    <t xml:space="preserve">Bestand an land- und forstwirtschaftlichen Zugmaschinen  </t>
  </si>
  <si>
    <t>Am 01. Januar - nach Bundesländern</t>
  </si>
  <si>
    <t>Tabellennummer: 0110135</t>
  </si>
  <si>
    <t>Bundesland</t>
  </si>
  <si>
    <t>darunter aus Land- und Forstwirtschaft, Fischerei</t>
  </si>
  <si>
    <t>darunter Zugmaschinen mit Rädern</t>
  </si>
  <si>
    <t>darunter Zugmaschinen mit Gleisketten</t>
  </si>
  <si>
    <t>darunter Sonstige/ nicht zuordbar</t>
  </si>
  <si>
    <t>2022 insgesamt</t>
  </si>
  <si>
    <t>2022 darunter aus Land- und Forstwirtschaft, Fischerei darunter Zugmaschinen mit Rädern</t>
  </si>
  <si>
    <t>2022 darunter aus Land- und Forstwirtschaft, Fischerei darunter Zugmaschinen mit Gleisketten</t>
  </si>
  <si>
    <t>2022 darunter aus Land- und Forstwirtschaft, Fischerei darunter Sonstige/ nicht zuordbar</t>
  </si>
  <si>
    <t>2023 Insgesamt</t>
  </si>
  <si>
    <t>2023 darunter aus Land- und Forstwirtschaft, Fischerei darunter Zugmaschinen mit Rädern</t>
  </si>
  <si>
    <t>2023 darunter aus Land- und Forstwirtschaft, Fischerei darunter Zugmaschinen mit Gleisketten</t>
  </si>
  <si>
    <t>2023 darunter aus Land- und Forstwirtschaft, Fischerei darunter Sonstige/ nicht zuordbar</t>
  </si>
  <si>
    <t>2024 Insgesamt</t>
  </si>
  <si>
    <t>2024 darunter aus Land- und Forstwirtschaft, Fischerei darunter Zugmaschinen mit Rädern</t>
  </si>
  <si>
    <t>2024 darunter aus Land- und Forstwirtschaft, Fischerei darunter Zugmaschinen mit Gleisketten</t>
  </si>
  <si>
    <t>2024 darunter aus Land- und Forstwirtschaft, Fischerei darunter Sonstige/ nicht zuordbar</t>
  </si>
  <si>
    <t>2025 Insgesamt</t>
  </si>
  <si>
    <t>2025 darunter aus Land- und Forstwirtschaft, Fischerei darunter Zugmaschinen mit Rädern</t>
  </si>
  <si>
    <t>2025 darunter aus Land- und Forstwirtschaft, Fischerei darunter Zugmaschinen mit Gleisketten</t>
  </si>
  <si>
    <t>2025 darunter aus Land- und Forstwirtschaft, Fischerei darunter Sonstige/ nicht zuordbar</t>
  </si>
  <si>
    <t>2026 Insgesamt</t>
  </si>
  <si>
    <t>2026 darunter aus Land- und Forstwirtschaft, Fischerei darunter Zugmaschinen mit Rädern</t>
  </si>
  <si>
    <t>2026 darunter aus Land- und Forstwirtschaft, Fischerei darunter Zugmaschinen mit Gleisketten</t>
  </si>
  <si>
    <t>2026 darunter aus Land- und Forstwirtschaft, Fischerei darunter Sonstige/ nicht zuordbar</t>
  </si>
  <si>
    <t>Berlin</t>
  </si>
  <si>
    <t>Bremen</t>
  </si>
  <si>
    <t>Hamburg</t>
  </si>
  <si>
    <t>Sonstige</t>
  </si>
  <si>
    <t xml:space="preserve">Anm.: Bestand an land- und forstwirtschaftlichen Zugmaschinen im Wirtschaftszweig "Land- und Forstwirtschaft, Fischerei". Im Jahr 2022 wurde die Erhebungsmethodik geändert, deshalb sind die Werte nicht mit denen in der Tabelle MBT-0110130-0000 vergleichbar. </t>
  </si>
  <si>
    <t xml:space="preserve">Quelle: Kraftfahrt-Bundesamt </t>
  </si>
  <si>
    <t>Preise für konventionell erzeugte Kuhmilch</t>
  </si>
  <si>
    <t>ab Hof tatsächlich 2026</t>
  </si>
  <si>
    <t>ab Hof tatsächlich</t>
  </si>
  <si>
    <t>2026</t>
  </si>
  <si>
    <t xml:space="preserve">     € je 100 kg, Erzeugerstandort</t>
  </si>
  <si>
    <t>ab Hof tatsächlich 2025</t>
  </si>
  <si>
    <t>2025</t>
  </si>
  <si>
    <t>Tabellennummer: 0301435</t>
  </si>
  <si>
    <t>Stand: 12.03.2026</t>
  </si>
  <si>
    <t>ab Hof standardisiert 2026</t>
  </si>
  <si>
    <t>ab Hof standardisiert</t>
  </si>
  <si>
    <r>
      <t xml:space="preserve"> </t>
    </r>
    <r>
      <rPr>
        <sz val="2"/>
        <color theme="0"/>
        <rFont val="BundesSans Office"/>
        <family val="2"/>
      </rPr>
      <t>Diese Spalte dient optischen Zwecken.</t>
    </r>
  </si>
  <si>
    <r>
      <t xml:space="preserve">Jahr 2025 vorläufig
</t>
    </r>
    <r>
      <rPr>
        <b/>
        <sz val="6"/>
        <rFont val="BundesSans Office"/>
        <family val="2"/>
      </rPr>
      <t>Jahr 2026 vorläufig</t>
    </r>
  </si>
  <si>
    <r>
      <t xml:space="preserve">Jan - Dez </t>
    </r>
    <r>
      <rPr>
        <vertAlign val="superscript"/>
        <sz val="6"/>
        <rFont val="BundesSans Office"/>
        <family val="2"/>
      </rPr>
      <t>1</t>
    </r>
    <r>
      <rPr>
        <b/>
        <vertAlign val="superscript"/>
        <sz val="6"/>
        <rFont val="BundesSans Office"/>
        <family val="2"/>
      </rPr>
      <t>)</t>
    </r>
  </si>
  <si>
    <t>ab Hof standardisiert 2025</t>
  </si>
  <si>
    <t>Merkmal</t>
  </si>
  <si>
    <t>Jan.</t>
  </si>
  <si>
    <t>Feb.</t>
  </si>
  <si>
    <t>Mär.</t>
  </si>
  <si>
    <t>Apr.</t>
  </si>
  <si>
    <t>Jun.</t>
  </si>
  <si>
    <t>Jul.</t>
  </si>
  <si>
    <t>Aug.</t>
  </si>
  <si>
    <t>Sep.</t>
  </si>
  <si>
    <t>Okt.</t>
  </si>
  <si>
    <t>Nov.</t>
  </si>
  <si>
    <t xml:space="preserve">Dez. </t>
  </si>
  <si>
    <r>
      <t xml:space="preserve">Jan - Dez </t>
    </r>
    <r>
      <rPr>
        <vertAlign val="superscript"/>
        <sz val="6"/>
        <color theme="0"/>
        <rFont val="BundesSans Office"/>
        <family val="2"/>
      </rPr>
      <t>1</t>
    </r>
    <r>
      <rPr>
        <b/>
        <vertAlign val="superscript"/>
        <sz val="6"/>
        <color theme="0"/>
        <rFont val="BundesSans Office"/>
        <family val="2"/>
      </rPr>
      <t>)</t>
    </r>
  </si>
  <si>
    <r>
      <rPr>
        <b/>
        <sz val="8"/>
        <rFont val="BundesSans Office"/>
        <family val="2"/>
      </rPr>
      <t>Grundpreis</t>
    </r>
    <r>
      <rPr>
        <b/>
        <vertAlign val="superscript"/>
        <sz val="8"/>
        <rFont val="BundesSans Office"/>
        <family val="2"/>
      </rPr>
      <t xml:space="preserve"> 2)</t>
    </r>
    <r>
      <rPr>
        <sz val="6"/>
        <rFont val="BundesSans Office"/>
        <family val="2"/>
      </rPr>
      <t xml:space="preserve">
bei 4,0 % Fettgehalt 
und 3,4 % Eiweißgehalt</t>
    </r>
  </si>
  <si>
    <r>
      <t>Grundpreis</t>
    </r>
    <r>
      <rPr>
        <b/>
        <vertAlign val="superscript"/>
        <sz val="6"/>
        <color theme="0"/>
        <rFont val="BundesSans Office"/>
        <family val="2"/>
      </rPr>
      <t xml:space="preserve"> 2)</t>
    </r>
    <r>
      <rPr>
        <sz val="6"/>
        <color theme="0"/>
        <rFont val="BundesSans Office"/>
        <family val="2"/>
      </rPr>
      <t xml:space="preserve">
bei 4,0 % Fettgehalt 
und 3,4 % Eiweißgehalt</t>
    </r>
  </si>
  <si>
    <r>
      <rPr>
        <b/>
        <sz val="8"/>
        <rFont val="BundesSans Office"/>
        <family val="2"/>
      </rPr>
      <t>Ab Hof</t>
    </r>
    <r>
      <rPr>
        <b/>
        <sz val="6"/>
        <rFont val="BundesSans Office"/>
        <family val="2"/>
      </rPr>
      <t xml:space="preserve">
</t>
    </r>
    <r>
      <rPr>
        <sz val="6"/>
        <rFont val="BundesSans Office"/>
        <family val="2"/>
      </rPr>
      <t>bei tatsächlichem 
Fett- und Eiweißgehalt</t>
    </r>
  </si>
  <si>
    <t>Ab Hof
bei tatsächlichem 
Fett- und Eiweißgehalt</t>
  </si>
  <si>
    <r>
      <rPr>
        <b/>
        <sz val="8"/>
        <rFont val="BundesSans Office"/>
        <family val="2"/>
      </rPr>
      <t>Ab Hof</t>
    </r>
    <r>
      <rPr>
        <sz val="6"/>
        <rFont val="BundesSans Office"/>
        <family val="2"/>
      </rPr>
      <t xml:space="preserve">
bei 4,0 % Fettgehalt 
und 3,4 % Eiweißgehalt</t>
    </r>
  </si>
  <si>
    <t>Ab Hof
bei 4,0 % Fettgehalt 
und 3,4 % Eiweißgehalt</t>
  </si>
  <si>
    <r>
      <t xml:space="preserve">Saldo
</t>
    </r>
    <r>
      <rPr>
        <b/>
        <sz val="6"/>
        <rFont val="BundesSans Office"/>
        <family val="2"/>
      </rPr>
      <t xml:space="preserve"> </t>
    </r>
    <r>
      <rPr>
        <sz val="6"/>
        <rFont val="BundesSans Office"/>
        <family val="2"/>
      </rPr>
      <t>Zu-/Abschläge</t>
    </r>
  </si>
  <si>
    <r>
      <t xml:space="preserve">Saldo
</t>
    </r>
    <r>
      <rPr>
        <b/>
        <sz val="6"/>
        <color theme="0"/>
        <rFont val="BundesSans Office"/>
        <family val="2"/>
      </rPr>
      <t xml:space="preserve"> </t>
    </r>
    <r>
      <rPr>
        <sz val="6"/>
        <color theme="0"/>
        <rFont val="BundesSans Office"/>
        <family val="2"/>
      </rPr>
      <t>Zu-/Abschläge</t>
    </r>
  </si>
  <si>
    <r>
      <rPr>
        <b/>
        <sz val="8"/>
        <rFont val="BundesSans Office"/>
        <family val="2"/>
      </rPr>
      <t>Frei Molkerei</t>
    </r>
    <r>
      <rPr>
        <sz val="6"/>
        <rFont val="BundesSans Office"/>
        <family val="2"/>
      </rPr>
      <t xml:space="preserve">
bei 4,0 % Fettgehalt 
und 3,4 % Eiweißgehalt</t>
    </r>
  </si>
  <si>
    <r>
      <rPr>
        <b/>
        <sz val="8"/>
        <color theme="0"/>
        <rFont val="BundesSans Office"/>
        <family val="2"/>
      </rPr>
      <t>Frei Molkerei</t>
    </r>
    <r>
      <rPr>
        <sz val="6"/>
        <color theme="0"/>
        <rFont val="BundesSans Office"/>
        <family val="2"/>
      </rPr>
      <t xml:space="preserve">
bei 4,0 % Fettgehalt 
und 3,4 % Eiweißgehalt</t>
    </r>
  </si>
  <si>
    <t>Tatsächlicher Fettgehalt %</t>
  </si>
  <si>
    <t>Tatsächlicher  Eiweißgehalt %</t>
  </si>
  <si>
    <t>Bundesgebiet West</t>
  </si>
  <si>
    <t>Bundesgebiet Ost</t>
  </si>
  <si>
    <t>Grundpreis 2026</t>
  </si>
  <si>
    <t>Grundpreis</t>
  </si>
  <si>
    <t>Grundpreis 2025</t>
  </si>
  <si>
    <t>Hessen / Rheinland-Pfalz / Saarland</t>
  </si>
  <si>
    <t>Niedersachsen / Bremen</t>
  </si>
  <si>
    <t>Schleswig-Holstein / Hamburg</t>
  </si>
  <si>
    <t>Brandenburg / Berlin</t>
  </si>
  <si>
    <r>
      <t xml:space="preserve">Anm.: Zuordnung und Berechnungsbasis für die Preise und den tatsächlichen Fett- und Eiweißgehalt ist der Auszahlungspreis der milchwirtschaftlichen Unternehmen an landwirtschaftliche Erzeuger. </t>
    </r>
    <r>
      <rPr>
        <b/>
        <sz val="6"/>
        <color rgb="FF000000"/>
        <rFont val="Arial"/>
        <family val="2"/>
      </rPr>
      <t/>
    </r>
  </si>
  <si>
    <t>Ohne Anlieferung von Lieferanten aus EU-Mitgliedstaaten. Alle Angaben ohne Umsatzsteuer. Soweit nicht anders angegeben, gewogener Durchschnittspreis ohne Abschlusszahlungen.</t>
  </si>
  <si>
    <t xml:space="preserve"> Änderungen der Ergebnisse, auch für Vormonate, auf Grund von Nachmeldungen sowie von korrigierten Meldungen vorbehalten.</t>
  </si>
  <si>
    <t>1) Jan - Dez = Einschließlich Abschlusszahlungen, Rückvergütungen, Milchpreisberichtigungen.</t>
  </si>
  <si>
    <t>2) Grundpreis ohne Zu-/Abschläge</t>
  </si>
  <si>
    <t>Quelle: BLE, 625</t>
  </si>
  <si>
    <t>Preise für ökologisch/biologisch erzeugte Kuhmilch</t>
  </si>
  <si>
    <t>Tabellennummer: 0301440</t>
  </si>
  <si>
    <t>Anm.: Zuordnung und Berechnungsbasis für die Preise und den tatsächlichen Fett- und Eiweißgehalt ist der Auszahlungspreis der milchwirtschaftlichen Unternehmen an landwirtschaftliche Erzeuger im jeweiligen Preisgebiet.</t>
  </si>
  <si>
    <t xml:space="preserve"> Ohne Anlieferung von Lieferanten aus EU-Mitgliedstaaten. Alle Angaben ohne Umsatzsteuer. Soweit nicht anders angegeben, gewogener Durchschnittspreis ohne Abschlusszahlungen.</t>
  </si>
  <si>
    <t>1) Einschließlich Abschlusszahlungen, Rückvergütungen, Milchpreisberichtigungen</t>
  </si>
  <si>
    <t xml:space="preserve">Preise für konventionell und ökologisch/biologisch erzeugte Kuhmilch  </t>
  </si>
  <si>
    <t>Tabellennummer: 0301445</t>
  </si>
  <si>
    <t>Alle Angaben ohne Umsatzsteuer. Soweit nicht anders angegeben, gewogener Durchschnittspreis ohne Abschlusszahlungen.  Änderungen der Ergebnisse, auch für Vormonate, auf Grund von Nachmeldungen sowie von korrigierten Meldungen vorbehalten.</t>
  </si>
  <si>
    <t>1) Einschließlich Abschlusszahlungen, Rückvergütungen, Milchpreisberichtigungen.</t>
  </si>
  <si>
    <t>Preise für konventionell und ökologisch/biologisch erzeugte Ziegen-, Schaf- und Büffelmilch</t>
  </si>
  <si>
    <t>Tabellennummer: 0301450</t>
  </si>
  <si>
    <t>Werte die gepunktet sind, sind in der Gesamtsumme Deutschlands enthalten, jedoch nicht in der Jahressumme der betroffenen Kreise.                       Fortsetzung nächste Seite</t>
  </si>
  <si>
    <t>. = kein Nachweis vorhanden oder aus Gründen des Datenschutzes betrieblicher Einzeldaten nicht veröffentlicht.</t>
  </si>
  <si>
    <t>die tatsächlichen Marktgegebenheiten möglicherweise nicht richtig wieder.</t>
  </si>
  <si>
    <t>Da nach Ablauf der Meldefrist noch nicht alle Meldungen der Wirtschaftsbeteiligten vollständig und korrekt vorliegen, geben die vorläufigen Daten für das Kalenderjahr 2026</t>
  </si>
  <si>
    <t>Anm.: Die veröffentlichten Werte beruhen auf den  übermittelten Angaben der meldepflichtigen Unternehmen an die BLE.</t>
  </si>
  <si>
    <t>Köln, Stadt</t>
  </si>
  <si>
    <t>05315</t>
  </si>
  <si>
    <t>Bonn, Stadt</t>
  </si>
  <si>
    <t>05314</t>
  </si>
  <si>
    <t>Wesel</t>
  </si>
  <si>
    <t>05170</t>
  </si>
  <si>
    <t>Viersen</t>
  </si>
  <si>
    <t>05166</t>
  </si>
  <si>
    <t>Rhein-Kreis Neuss</t>
  </si>
  <si>
    <t>05162</t>
  </si>
  <si>
    <t>Mettmann</t>
  </si>
  <si>
    <t>05158</t>
  </si>
  <si>
    <t>Kleve</t>
  </si>
  <si>
    <t>05154</t>
  </si>
  <si>
    <t>Wuppertal, Stadt</t>
  </si>
  <si>
    <t>05124</t>
  </si>
  <si>
    <t>Solingen, Stadt</t>
  </si>
  <si>
    <t>05122</t>
  </si>
  <si>
    <t>Remscheid, Stadt</t>
  </si>
  <si>
    <t>05120</t>
  </si>
  <si>
    <t>Oberhausen, Stadt</t>
  </si>
  <si>
    <t>05119</t>
  </si>
  <si>
    <t>Mülheim an der Ruhr, Stadt</t>
  </si>
  <si>
    <t>05117</t>
  </si>
  <si>
    <t>Mönchengladbach, Stadt</t>
  </si>
  <si>
    <t>05116</t>
  </si>
  <si>
    <t>Krefeld, Stadt</t>
  </si>
  <si>
    <t>05114</t>
  </si>
  <si>
    <t>Essen, Stadt</t>
  </si>
  <si>
    <t>05113</t>
  </si>
  <si>
    <t>Duisburg, Stadt</t>
  </si>
  <si>
    <t>05112</t>
  </si>
  <si>
    <t>Düsseldorf, Stadt</t>
  </si>
  <si>
    <t>05111</t>
  </si>
  <si>
    <t>Bremerhaven</t>
  </si>
  <si>
    <t>04012</t>
  </si>
  <si>
    <t>04011</t>
  </si>
  <si>
    <t>Wittmund</t>
  </si>
  <si>
    <t>03462</t>
  </si>
  <si>
    <t>Wesermarsch</t>
  </si>
  <si>
    <t>03461</t>
  </si>
  <si>
    <t>Vechta</t>
  </si>
  <si>
    <t>03460</t>
  </si>
  <si>
    <t>Osnabrück</t>
  </si>
  <si>
    <t>03459</t>
  </si>
  <si>
    <t>Oldenburg</t>
  </si>
  <si>
    <t>03458</t>
  </si>
  <si>
    <t>Leer</t>
  </si>
  <si>
    <t>03457</t>
  </si>
  <si>
    <t>Grafschaft Bentheim</t>
  </si>
  <si>
    <t>03456</t>
  </si>
  <si>
    <t>Friesland</t>
  </si>
  <si>
    <t>03455</t>
  </si>
  <si>
    <t>Emsland</t>
  </si>
  <si>
    <t>03454</t>
  </si>
  <si>
    <t>Cloppenburg</t>
  </si>
  <si>
    <t>03453</t>
  </si>
  <si>
    <t>Aurich</t>
  </si>
  <si>
    <t>03452</t>
  </si>
  <si>
    <t>Ammerland</t>
  </si>
  <si>
    <t>03451</t>
  </si>
  <si>
    <t>Wilhelmshaven, Stadt</t>
  </si>
  <si>
    <t>03405</t>
  </si>
  <si>
    <t>Osnabrück, Stadt</t>
  </si>
  <si>
    <t>03404</t>
  </si>
  <si>
    <t>Oldenburg, Stadt</t>
  </si>
  <si>
    <t>03403</t>
  </si>
  <si>
    <t>Emden, Stadt</t>
  </si>
  <si>
    <t>03402</t>
  </si>
  <si>
    <t>Delmenhorst, Stadt</t>
  </si>
  <si>
    <t>03401</t>
  </si>
  <si>
    <t>Verden</t>
  </si>
  <si>
    <t>03361</t>
  </si>
  <si>
    <t>Uelzen</t>
  </si>
  <si>
    <t>03360</t>
  </si>
  <si>
    <t>Stade</t>
  </si>
  <si>
    <t>03359</t>
  </si>
  <si>
    <t>Heidekreis</t>
  </si>
  <si>
    <t>03358</t>
  </si>
  <si>
    <t>Rotenburg (Wümme)</t>
  </si>
  <si>
    <t>03357</t>
  </si>
  <si>
    <t>Osterholz</t>
  </si>
  <si>
    <t>03356</t>
  </si>
  <si>
    <t>Lüneburg</t>
  </si>
  <si>
    <t>03355</t>
  </si>
  <si>
    <t>Lüchow-Dannenberg</t>
  </si>
  <si>
    <t>03354</t>
  </si>
  <si>
    <t>Harburg</t>
  </si>
  <si>
    <t>03353</t>
  </si>
  <si>
    <t>Cuxhaven</t>
  </si>
  <si>
    <t>03352</t>
  </si>
  <si>
    <t>Celle</t>
  </si>
  <si>
    <t>03351</t>
  </si>
  <si>
    <t>Schaumburg</t>
  </si>
  <si>
    <t>03257</t>
  </si>
  <si>
    <t>Nienburg (Weser)</t>
  </si>
  <si>
    <t>03256</t>
  </si>
  <si>
    <t>Holzminden</t>
  </si>
  <si>
    <t>03255</t>
  </si>
  <si>
    <t>Hildesheim</t>
  </si>
  <si>
    <t>03254</t>
  </si>
  <si>
    <t>Hameln-Pyrmont</t>
  </si>
  <si>
    <t>03252</t>
  </si>
  <si>
    <t>Diepholz</t>
  </si>
  <si>
    <t>03251</t>
  </si>
  <si>
    <t>Region Hannover</t>
  </si>
  <si>
    <t>03241</t>
  </si>
  <si>
    <t>Wolfenbüttel</t>
  </si>
  <si>
    <t>03158</t>
  </si>
  <si>
    <t>Peine</t>
  </si>
  <si>
    <t>03157</t>
  </si>
  <si>
    <t>Osterode am Harz</t>
  </si>
  <si>
    <t>03156</t>
  </si>
  <si>
    <t>Northeim</t>
  </si>
  <si>
    <t>03155</t>
  </si>
  <si>
    <t>Helmstedt</t>
  </si>
  <si>
    <t>03154</t>
  </si>
  <si>
    <t>Goslar</t>
  </si>
  <si>
    <t>03153</t>
  </si>
  <si>
    <t>Göttingen</t>
  </si>
  <si>
    <t>03152</t>
  </si>
  <si>
    <t>Gifhorn</t>
  </si>
  <si>
    <t>03151</t>
  </si>
  <si>
    <t>Wolfsburg, Stadt</t>
  </si>
  <si>
    <t>03103</t>
  </si>
  <si>
    <t>Salzgitter, Stadt</t>
  </si>
  <si>
    <t>03102</t>
  </si>
  <si>
    <t>Braunschweig, Stadt</t>
  </si>
  <si>
    <t>03101</t>
  </si>
  <si>
    <t>02000</t>
  </si>
  <si>
    <t>Stormarn</t>
  </si>
  <si>
    <t>01062</t>
  </si>
  <si>
    <t>Steinburg</t>
  </si>
  <si>
    <t>01061</t>
  </si>
  <si>
    <t>Segeberg</t>
  </si>
  <si>
    <t>01060</t>
  </si>
  <si>
    <t>Schleswig-Flensburg</t>
  </si>
  <si>
    <t>01059</t>
  </si>
  <si>
    <t>Rendsburg-Eckernförde</t>
  </si>
  <si>
    <t>01058</t>
  </si>
  <si>
    <t>Plön</t>
  </si>
  <si>
    <t>01057</t>
  </si>
  <si>
    <t>Pinneberg</t>
  </si>
  <si>
    <t>01056</t>
  </si>
  <si>
    <t>Ostholstein</t>
  </si>
  <si>
    <t>01055</t>
  </si>
  <si>
    <t>Nordfriesland</t>
  </si>
  <si>
    <t>01054</t>
  </si>
  <si>
    <t>Herzogtum Lauenburg</t>
  </si>
  <si>
    <t>01053</t>
  </si>
  <si>
    <t>Dithmarschen</t>
  </si>
  <si>
    <t>01051</t>
  </si>
  <si>
    <t>Neumünster, Stadt</t>
  </si>
  <si>
    <t>01004</t>
  </si>
  <si>
    <t>Lübeck, Hansestadt</t>
  </si>
  <si>
    <t>01003</t>
  </si>
  <si>
    <t>Kiel, Landeshauptstadt</t>
  </si>
  <si>
    <t>01002</t>
  </si>
  <si>
    <t>Flensburg, Stadt</t>
  </si>
  <si>
    <t>01001</t>
  </si>
  <si>
    <t>Angaben in kg</t>
  </si>
  <si>
    <t>Bezeichnung</t>
  </si>
  <si>
    <t>Kreiskennzahl</t>
  </si>
  <si>
    <t xml:space="preserve"> Januar</t>
  </si>
  <si>
    <t>Gebietsstand</t>
  </si>
  <si>
    <t>Tabellennummer: 0204035</t>
  </si>
  <si>
    <t>an deutsche milchwirtschaftliche Unternehmen nach Kreisen</t>
  </si>
  <si>
    <t xml:space="preserve">Monatliche Rohmilchanlieferung der deutschen Erzeuger </t>
  </si>
  <si>
    <t>Jahressumme</t>
  </si>
  <si>
    <t>Landau in der Pfalz, Stadt</t>
  </si>
  <si>
    <t>07313</t>
  </si>
  <si>
    <t>Kaiserslautern, Stadt</t>
  </si>
  <si>
    <t>07312</t>
  </si>
  <si>
    <t>Frankenthal (Pfalz), Stadt</t>
  </si>
  <si>
    <t>07311</t>
  </si>
  <si>
    <t>Trier-Saarburg</t>
  </si>
  <si>
    <t>07235</t>
  </si>
  <si>
    <t>Vulkaneifel</t>
  </si>
  <si>
    <t>07233</t>
  </si>
  <si>
    <t>Bitburg-Prüm</t>
  </si>
  <si>
    <t>07232</t>
  </si>
  <si>
    <t>Bernkastel-Wittlich</t>
  </si>
  <si>
    <t>07231</t>
  </si>
  <si>
    <t>Trier, Stadt</t>
  </si>
  <si>
    <t>07211</t>
  </si>
  <si>
    <t>Westerwaldkreis</t>
  </si>
  <si>
    <t>07143</t>
  </si>
  <si>
    <t>Rhein-Lahn-Kreis</t>
  </si>
  <si>
    <t>07141</t>
  </si>
  <si>
    <t>Rhein-Hunsrück-Kreis</t>
  </si>
  <si>
    <t>07140</t>
  </si>
  <si>
    <t>Neuwied</t>
  </si>
  <si>
    <t>07138</t>
  </si>
  <si>
    <t>Mayen-Koblenz</t>
  </si>
  <si>
    <t>07137</t>
  </si>
  <si>
    <t>Cochem-Zell</t>
  </si>
  <si>
    <t>07135</t>
  </si>
  <si>
    <t>Birkenfeld</t>
  </si>
  <si>
    <t>07134</t>
  </si>
  <si>
    <t>Bad Kreuznach</t>
  </si>
  <si>
    <t>07133</t>
  </si>
  <si>
    <t>Altenkirchen (Westerwald)</t>
  </si>
  <si>
    <t>07132</t>
  </si>
  <si>
    <t>Ahrweiler</t>
  </si>
  <si>
    <t>07131</t>
  </si>
  <si>
    <t>Koblenz, Stadt</t>
  </si>
  <si>
    <t>07111</t>
  </si>
  <si>
    <t>Werra-Meißner-Kreis</t>
  </si>
  <si>
    <t>06636</t>
  </si>
  <si>
    <t>Waldeck-Frankenberg</t>
  </si>
  <si>
    <t>06635</t>
  </si>
  <si>
    <t>Schwalm-Eder-Kreis</t>
  </si>
  <si>
    <t>06634</t>
  </si>
  <si>
    <t>Kassel</t>
  </si>
  <si>
    <t>06633</t>
  </si>
  <si>
    <t>Hersfeld-Rotenburg</t>
  </si>
  <si>
    <t>06632</t>
  </si>
  <si>
    <t>Fulda</t>
  </si>
  <si>
    <t>06631</t>
  </si>
  <si>
    <t>Kassel, Stadt</t>
  </si>
  <si>
    <t>06611</t>
  </si>
  <si>
    <t>Vogelsbergkreis</t>
  </si>
  <si>
    <t>06535</t>
  </si>
  <si>
    <t>Marburg-Biedenkopf</t>
  </si>
  <si>
    <t>06534</t>
  </si>
  <si>
    <t>Limburg-Weilburg</t>
  </si>
  <si>
    <t>06533</t>
  </si>
  <si>
    <t>Lahn-Dill-Kreis</t>
  </si>
  <si>
    <t>06532</t>
  </si>
  <si>
    <t>Gießen</t>
  </si>
  <si>
    <t>06531</t>
  </si>
  <si>
    <t>Wetteraukreis</t>
  </si>
  <si>
    <t>06440</t>
  </si>
  <si>
    <t>Rheingau-Taunus-Kreis</t>
  </si>
  <si>
    <t>06439</t>
  </si>
  <si>
    <t>Offenbach</t>
  </si>
  <si>
    <t>06438</t>
  </si>
  <si>
    <t>Odenwaldkreis</t>
  </si>
  <si>
    <t>06437</t>
  </si>
  <si>
    <t>Main-Taunus-Kreis</t>
  </si>
  <si>
    <t>06436</t>
  </si>
  <si>
    <t>Main-Kinzig-Kreis</t>
  </si>
  <si>
    <t>06435</t>
  </si>
  <si>
    <t>Hochtaunuskreis</t>
  </si>
  <si>
    <t>06434</t>
  </si>
  <si>
    <t>Groß-Gerau</t>
  </si>
  <si>
    <t>06433</t>
  </si>
  <si>
    <t>Darmstadt-Dieburg</t>
  </si>
  <si>
    <t>06432</t>
  </si>
  <si>
    <t>Bergstraße</t>
  </si>
  <si>
    <t>06431</t>
  </si>
  <si>
    <t>Wiesbaden, Landeshauptstadt</t>
  </si>
  <si>
    <t>06414</t>
  </si>
  <si>
    <t>Offenbach am Main, Stadt</t>
  </si>
  <si>
    <t>06413</t>
  </si>
  <si>
    <t>Frankfurt am Main, Stadt</t>
  </si>
  <si>
    <t>06412</t>
  </si>
  <si>
    <t>Darmstadt, Stadt</t>
  </si>
  <si>
    <t>06411</t>
  </si>
  <si>
    <t>Unna</t>
  </si>
  <si>
    <t>05978</t>
  </si>
  <si>
    <t>Soest</t>
  </si>
  <si>
    <t>05974</t>
  </si>
  <si>
    <t>Siegen-Wittgenstein</t>
  </si>
  <si>
    <t>05970</t>
  </si>
  <si>
    <t>Olpe</t>
  </si>
  <si>
    <t>05966</t>
  </si>
  <si>
    <t>Märkischer Kreis</t>
  </si>
  <si>
    <t>05962</t>
  </si>
  <si>
    <t>Hochsauerlandkreis</t>
  </si>
  <si>
    <t>05958</t>
  </si>
  <si>
    <t>Ennepe-Ruhr-Kreis</t>
  </si>
  <si>
    <t>05954</t>
  </si>
  <si>
    <t>Herne, Stadt</t>
  </si>
  <si>
    <t>05916</t>
  </si>
  <si>
    <t>Hamm, Stadt</t>
  </si>
  <si>
    <t>05915</t>
  </si>
  <si>
    <t>Hagen, Stadt</t>
  </si>
  <si>
    <t>05914</t>
  </si>
  <si>
    <t>Dortmund, Stadt</t>
  </si>
  <si>
    <t>05913</t>
  </si>
  <si>
    <t>Bochum, Stadt</t>
  </si>
  <si>
    <t>05911</t>
  </si>
  <si>
    <t>Paderborn</t>
  </si>
  <si>
    <t>05774</t>
  </si>
  <si>
    <t>Minden-Lübbecke</t>
  </si>
  <si>
    <t>05770</t>
  </si>
  <si>
    <t>Lippe</t>
  </si>
  <si>
    <t>05766</t>
  </si>
  <si>
    <t>Höxter</t>
  </si>
  <si>
    <t>05762</t>
  </si>
  <si>
    <t>Herford</t>
  </si>
  <si>
    <t>05758</t>
  </si>
  <si>
    <t>Gütersloh</t>
  </si>
  <si>
    <t>05754</t>
  </si>
  <si>
    <t>Bielefeld, Stadt</t>
  </si>
  <si>
    <t>05711</t>
  </si>
  <si>
    <t>Warendorf</t>
  </si>
  <si>
    <t>05570</t>
  </si>
  <si>
    <t>Steinfurt</t>
  </si>
  <si>
    <t>05566</t>
  </si>
  <si>
    <t>Recklinghausen</t>
  </si>
  <si>
    <t>05562</t>
  </si>
  <si>
    <t>Coesfeld</t>
  </si>
  <si>
    <t>05558</t>
  </si>
  <si>
    <t>Borken</t>
  </si>
  <si>
    <t>05554</t>
  </si>
  <si>
    <t>Münster, Stadt</t>
  </si>
  <si>
    <t>05515</t>
  </si>
  <si>
    <t>Gelsenkirchen, Stadt</t>
  </si>
  <si>
    <t>05513</t>
  </si>
  <si>
    <t>Bottrop, Stadt</t>
  </si>
  <si>
    <t>05512</t>
  </si>
  <si>
    <t>Rhein-Sieg-Kreis</t>
  </si>
  <si>
    <t>05382</t>
  </si>
  <si>
    <t>Rheinisch-Bergischer-Kreis</t>
  </si>
  <si>
    <t>05378</t>
  </si>
  <si>
    <t>Oberbergischer Kreis</t>
  </si>
  <si>
    <t>05374</t>
  </si>
  <si>
    <t>Heinsberg</t>
  </si>
  <si>
    <t>05370</t>
  </si>
  <si>
    <t>Euskirchen</t>
  </si>
  <si>
    <t>05366</t>
  </si>
  <si>
    <t>Rhein-Erft-Kreis</t>
  </si>
  <si>
    <t>05362</t>
  </si>
  <si>
    <t>Düren</t>
  </si>
  <si>
    <t>05358</t>
  </si>
  <si>
    <t>Städteregion Aachen</t>
  </si>
  <si>
    <t>05334</t>
  </si>
  <si>
    <t>Leverkusen, Stadt</t>
  </si>
  <si>
    <t>05316</t>
  </si>
  <si>
    <t>Passau, Stadt</t>
  </si>
  <si>
    <t>09262</t>
  </si>
  <si>
    <t>Landshut, Stadt</t>
  </si>
  <si>
    <t>09261</t>
  </si>
  <si>
    <t>Weilheim-Schongau</t>
  </si>
  <si>
    <t>09190</t>
  </si>
  <si>
    <t>Traunstein</t>
  </si>
  <si>
    <t>09189</t>
  </si>
  <si>
    <t>Starnberg</t>
  </si>
  <si>
    <t>09188</t>
  </si>
  <si>
    <t>Rosenheim</t>
  </si>
  <si>
    <t>09187</t>
  </si>
  <si>
    <t>Pfaffenhofen a. d. Ilm</t>
  </si>
  <si>
    <t>09186</t>
  </si>
  <si>
    <t>Neuburg-Schrobenhausen</t>
  </si>
  <si>
    <t>09185</t>
  </si>
  <si>
    <t>München</t>
  </si>
  <si>
    <t>09184</t>
  </si>
  <si>
    <t>Mühldorf a. Inn</t>
  </si>
  <si>
    <t>09183</t>
  </si>
  <si>
    <t>Miesbach</t>
  </si>
  <si>
    <t>09182</t>
  </si>
  <si>
    <t>Landsberg am Lech</t>
  </si>
  <si>
    <t>09181</t>
  </si>
  <si>
    <t>Garmisch-Partenkirchen</t>
  </si>
  <si>
    <t>09180</t>
  </si>
  <si>
    <t>Fürstenfeldbruck</t>
  </si>
  <si>
    <t>09179</t>
  </si>
  <si>
    <t>Freising</t>
  </si>
  <si>
    <t>09178</t>
  </si>
  <si>
    <t>Erding</t>
  </si>
  <si>
    <t>09177</t>
  </si>
  <si>
    <t>Eichstätt</t>
  </si>
  <si>
    <t>09176</t>
  </si>
  <si>
    <t>Ebersberg</t>
  </si>
  <si>
    <t>09175</t>
  </si>
  <si>
    <t>Dachau</t>
  </si>
  <si>
    <t>09174</t>
  </si>
  <si>
    <t>Bad Tölz-Wolfratshausen</t>
  </si>
  <si>
    <t>09173</t>
  </si>
  <si>
    <t>Berchtesgadener Land</t>
  </si>
  <si>
    <t>09172</t>
  </si>
  <si>
    <t>Altötting</t>
  </si>
  <si>
    <t>09171</t>
  </si>
  <si>
    <t>Rosenheim, Stadt</t>
  </si>
  <si>
    <t>09163</t>
  </si>
  <si>
    <t>München, Landeshauptstadt</t>
  </si>
  <si>
    <t>09162</t>
  </si>
  <si>
    <t>Ingolstadt, Stadt</t>
  </si>
  <si>
    <t>09161</t>
  </si>
  <si>
    <t>Sigmaringen</t>
  </si>
  <si>
    <t>08437</t>
  </si>
  <si>
    <t>Ravensburg</t>
  </si>
  <si>
    <t>08436</t>
  </si>
  <si>
    <t>Bodenseekreis</t>
  </si>
  <si>
    <t>08435</t>
  </si>
  <si>
    <t>Biberach</t>
  </si>
  <si>
    <t>08426</t>
  </si>
  <si>
    <t>Alb-Donau-Kreis</t>
  </si>
  <si>
    <t>08425</t>
  </si>
  <si>
    <t>Ulm</t>
  </si>
  <si>
    <t>08421</t>
  </si>
  <si>
    <t>Zollernalbkreis</t>
  </si>
  <si>
    <t>08417</t>
  </si>
  <si>
    <t>Tübingen</t>
  </si>
  <si>
    <t>08416</t>
  </si>
  <si>
    <t>Reutlingen</t>
  </si>
  <si>
    <t>08415</t>
  </si>
  <si>
    <t>Waldshut</t>
  </si>
  <si>
    <t>08337</t>
  </si>
  <si>
    <t>Lörrach</t>
  </si>
  <si>
    <t>08336</t>
  </si>
  <si>
    <t>Konstanz</t>
  </si>
  <si>
    <t>08335</t>
  </si>
  <si>
    <t>Tuttlingen</t>
  </si>
  <si>
    <t>08327</t>
  </si>
  <si>
    <t>Schwarzwald-Baar-Kreis</t>
  </si>
  <si>
    <t>08326</t>
  </si>
  <si>
    <t>Rottweil</t>
  </si>
  <si>
    <t>08325</t>
  </si>
  <si>
    <t>Ortenaukreis</t>
  </si>
  <si>
    <t>08317</t>
  </si>
  <si>
    <t>Emmendingen</t>
  </si>
  <si>
    <t>08316</t>
  </si>
  <si>
    <t>Breisgau-Hochschwarzwald</t>
  </si>
  <si>
    <t>08315</t>
  </si>
  <si>
    <t>Freudenstadt</t>
  </si>
  <si>
    <t>08237</t>
  </si>
  <si>
    <t>Enzkreis</t>
  </si>
  <si>
    <t>08236</t>
  </si>
  <si>
    <t>Calw</t>
  </si>
  <si>
    <t>08235</t>
  </si>
  <si>
    <t>Pforzheim, Stadt</t>
  </si>
  <si>
    <t>08231</t>
  </si>
  <si>
    <t>Rhein-Neckar-Kreis</t>
  </si>
  <si>
    <t>08226</t>
  </si>
  <si>
    <t>Neckar-Odenwald-Kreis</t>
  </si>
  <si>
    <t>08225</t>
  </si>
  <si>
    <t>Mannheim, Stadt</t>
  </si>
  <si>
    <t>08222</t>
  </si>
  <si>
    <t>Heidelberg, Stadt</t>
  </si>
  <si>
    <t>08221</t>
  </si>
  <si>
    <t>Rastatt</t>
  </si>
  <si>
    <t>08216</t>
  </si>
  <si>
    <t>Karlsruhe</t>
  </si>
  <si>
    <t>08215</t>
  </si>
  <si>
    <t>Ostalbkreis</t>
  </si>
  <si>
    <t>08136</t>
  </si>
  <si>
    <t>Heidenheim</t>
  </si>
  <si>
    <t>08135</t>
  </si>
  <si>
    <t>Main-Tauber-Kreis</t>
  </si>
  <si>
    <t>08128</t>
  </si>
  <si>
    <t>Schwäbisch Hall</t>
  </si>
  <si>
    <t>08127</t>
  </si>
  <si>
    <t>Hohenlohekreis</t>
  </si>
  <si>
    <t>08126</t>
  </si>
  <si>
    <t>Heilbronn</t>
  </si>
  <si>
    <t>08125</t>
  </si>
  <si>
    <t>Rems-Murr-Kreis</t>
  </si>
  <si>
    <t>08119</t>
  </si>
  <si>
    <t>Ludwigsburg</t>
  </si>
  <si>
    <t>08118</t>
  </si>
  <si>
    <t>Göppingen</t>
  </si>
  <si>
    <t>08117</t>
  </si>
  <si>
    <t>Esslingen</t>
  </si>
  <si>
    <t>08116</t>
  </si>
  <si>
    <t>Böblingen</t>
  </si>
  <si>
    <t>08115</t>
  </si>
  <si>
    <t>Stuttgart, Landeshauptstadt</t>
  </si>
  <si>
    <t>08111</t>
  </si>
  <si>
    <t>Südwestpfalz</t>
  </si>
  <si>
    <t>07340</t>
  </si>
  <si>
    <t>Mainz-Bingen</t>
  </si>
  <si>
    <t>07339</t>
  </si>
  <si>
    <t>Rhein-Pfalz-Kreis</t>
  </si>
  <si>
    <t>07338</t>
  </si>
  <si>
    <t>Südliche Weinstraße</t>
  </si>
  <si>
    <t>07337</t>
  </si>
  <si>
    <t>Kusel</t>
  </si>
  <si>
    <t>07336</t>
  </si>
  <si>
    <t>Kaiserslautern</t>
  </si>
  <si>
    <t>07335</t>
  </si>
  <si>
    <t>Germersheim</t>
  </si>
  <si>
    <t>07334</t>
  </si>
  <si>
    <t>Donnersbergkreis</t>
  </si>
  <si>
    <t>07333</t>
  </si>
  <si>
    <t>Bad Dürkheim</t>
  </si>
  <si>
    <t>07332</t>
  </si>
  <si>
    <t>Alzey-Worms</t>
  </si>
  <si>
    <t>07331</t>
  </si>
  <si>
    <t>Zweibrücken, Stadt</t>
  </si>
  <si>
    <t>07320</t>
  </si>
  <si>
    <t>Worms, Stadt</t>
  </si>
  <si>
    <t>07319</t>
  </si>
  <si>
    <t>Speyer, Stadt</t>
  </si>
  <si>
    <t>07318</t>
  </si>
  <si>
    <t>Pirmasens, Stadt</t>
  </si>
  <si>
    <t>07317</t>
  </si>
  <si>
    <t>Neustadt an der Weinstraße, Stadt</t>
  </si>
  <si>
    <t>07316</t>
  </si>
  <si>
    <t>Mainz, Stadt</t>
  </si>
  <si>
    <t>07315</t>
  </si>
  <si>
    <t>Ludwigshafen am Rhein, Stadt</t>
  </si>
  <si>
    <t>07314</t>
  </si>
  <si>
    <t>Dahme-Spreewald</t>
  </si>
  <si>
    <t>12061</t>
  </si>
  <si>
    <t>Barnim</t>
  </si>
  <si>
    <t>12060</t>
  </si>
  <si>
    <t>Potsdam, Stadt</t>
  </si>
  <si>
    <t>12054</t>
  </si>
  <si>
    <t>Frankfurt (Oder), Stadt</t>
  </si>
  <si>
    <t>12053</t>
  </si>
  <si>
    <t>Cottbus, Stadt</t>
  </si>
  <si>
    <t>12052</t>
  </si>
  <si>
    <t>Brandenburg an der Havel, Stadt</t>
  </si>
  <si>
    <t>12051</t>
  </si>
  <si>
    <t>11000</t>
  </si>
  <si>
    <t>St. Wendel</t>
  </si>
  <si>
    <t>10046</t>
  </si>
  <si>
    <t>Saarpfalz-Kreis</t>
  </si>
  <si>
    <t>10045</t>
  </si>
  <si>
    <t>Saarlouis</t>
  </si>
  <si>
    <t>10044</t>
  </si>
  <si>
    <t>Neunkirchen</t>
  </si>
  <si>
    <t>10043</t>
  </si>
  <si>
    <t>Merzig-Wadern</t>
  </si>
  <si>
    <t>10042</t>
  </si>
  <si>
    <t>Regionalverband Saarbrücken</t>
  </si>
  <si>
    <t>10041</t>
  </si>
  <si>
    <t>Oberallgäu</t>
  </si>
  <si>
    <t>09780</t>
  </si>
  <si>
    <t>Donau-Ries</t>
  </si>
  <si>
    <t>09779</t>
  </si>
  <si>
    <t>Unterallgäu</t>
  </si>
  <si>
    <t>09778</t>
  </si>
  <si>
    <t>Ostallgäu</t>
  </si>
  <si>
    <t>09777</t>
  </si>
  <si>
    <t>Lindau (Bodensee)</t>
  </si>
  <si>
    <t>09776</t>
  </si>
  <si>
    <t>Neu-Ulm</t>
  </si>
  <si>
    <t>09775</t>
  </si>
  <si>
    <t>Günzburg</t>
  </si>
  <si>
    <t>09774</t>
  </si>
  <si>
    <t>Dillingen a. d. Donau</t>
  </si>
  <si>
    <t>09773</t>
  </si>
  <si>
    <t>Augsburg</t>
  </si>
  <si>
    <t>09772</t>
  </si>
  <si>
    <t>Aichach-Friedberg</t>
  </si>
  <si>
    <t>09771</t>
  </si>
  <si>
    <t>Memmingen, Stadt</t>
  </si>
  <si>
    <t>09764</t>
  </si>
  <si>
    <t>Kempten (Allgäu), Stadt</t>
  </si>
  <si>
    <t>09763</t>
  </si>
  <si>
    <t>Kaufbeuren, Stadt</t>
  </si>
  <si>
    <t>09762</t>
  </si>
  <si>
    <t>Augsburg, Stadt</t>
  </si>
  <si>
    <t>09761</t>
  </si>
  <si>
    <t>Würzburg</t>
  </si>
  <si>
    <t>09679</t>
  </si>
  <si>
    <t>Schweinfurt</t>
  </si>
  <si>
    <t>09678</t>
  </si>
  <si>
    <t>Main-Spessart</t>
  </si>
  <si>
    <t>09677</t>
  </si>
  <si>
    <t>Miltenberg</t>
  </si>
  <si>
    <t>09676</t>
  </si>
  <si>
    <t>Kitzingen</t>
  </si>
  <si>
    <t>09675</t>
  </si>
  <si>
    <t>Haßberge</t>
  </si>
  <si>
    <t>09674</t>
  </si>
  <si>
    <t>Rhön-Grabfeld</t>
  </si>
  <si>
    <t>09673</t>
  </si>
  <si>
    <t>Bad Kissingen</t>
  </si>
  <si>
    <t>09672</t>
  </si>
  <si>
    <t>Aschaffenburg</t>
  </si>
  <si>
    <t>09671</t>
  </si>
  <si>
    <t>Würzburg, Stadt</t>
  </si>
  <si>
    <t>09663</t>
  </si>
  <si>
    <t>Schweinfurt, Stadt</t>
  </si>
  <si>
    <t>09662</t>
  </si>
  <si>
    <t>Aschaffenburg, Stadt</t>
  </si>
  <si>
    <t>09661</t>
  </si>
  <si>
    <t>Weißenburg-Gunzenhausen</t>
  </si>
  <si>
    <t>09577</t>
  </si>
  <si>
    <t>Roth</t>
  </si>
  <si>
    <t>09576</t>
  </si>
  <si>
    <t>Neustadt a. d. Aisch Bad Windsheim</t>
  </si>
  <si>
    <t>09575</t>
  </si>
  <si>
    <t>Nürnberger Land</t>
  </si>
  <si>
    <t>09574</t>
  </si>
  <si>
    <t>Fürth</t>
  </si>
  <si>
    <t>09573</t>
  </si>
  <si>
    <t>Erlangen-Höchstadt</t>
  </si>
  <si>
    <t>09572</t>
  </si>
  <si>
    <t>Ansbach</t>
  </si>
  <si>
    <t>09571</t>
  </si>
  <si>
    <t>Schwabach, Stadt</t>
  </si>
  <si>
    <t>09565</t>
  </si>
  <si>
    <t>Nürnberg, Stadt</t>
  </si>
  <si>
    <t>09564</t>
  </si>
  <si>
    <t>Fürth, Stadt</t>
  </si>
  <si>
    <t>09563</t>
  </si>
  <si>
    <t>Erlangen, Stadt</t>
  </si>
  <si>
    <t>09562</t>
  </si>
  <si>
    <t>Ansbach, Stadt</t>
  </si>
  <si>
    <t>09561</t>
  </si>
  <si>
    <t>Wunsiedel i. Fichtelgebirge</t>
  </si>
  <si>
    <t>09479</t>
  </si>
  <si>
    <t>Lichtenfels</t>
  </si>
  <si>
    <t>09478</t>
  </si>
  <si>
    <t>Kulmbach</t>
  </si>
  <si>
    <t>09477</t>
  </si>
  <si>
    <t>Kronach</t>
  </si>
  <si>
    <t>09476</t>
  </si>
  <si>
    <t>Hof</t>
  </si>
  <si>
    <t>09475</t>
  </si>
  <si>
    <t>Forchheim</t>
  </si>
  <si>
    <t>09474</t>
  </si>
  <si>
    <t>Coburg</t>
  </si>
  <si>
    <t>09473</t>
  </si>
  <si>
    <t>Bayreuth</t>
  </si>
  <si>
    <t>09472</t>
  </si>
  <si>
    <t>Bamberg</t>
  </si>
  <si>
    <t>09471</t>
  </si>
  <si>
    <t>Hof, Stadt</t>
  </si>
  <si>
    <t>09464</t>
  </si>
  <si>
    <t>Coburg, Stadt</t>
  </si>
  <si>
    <t>09463</t>
  </si>
  <si>
    <t>Tirschenreuth</t>
  </si>
  <si>
    <t>09377</t>
  </si>
  <si>
    <t>Schwandorf</t>
  </si>
  <si>
    <t>09376</t>
  </si>
  <si>
    <t>Regensburg</t>
  </si>
  <si>
    <t>09375</t>
  </si>
  <si>
    <t>Neustadt a. d. Waldnaab</t>
  </si>
  <si>
    <t>09374</t>
  </si>
  <si>
    <t>Neumarkt i. d. Oberpfalz</t>
  </si>
  <si>
    <t>09373</t>
  </si>
  <si>
    <t>Cham</t>
  </si>
  <si>
    <t>09372</t>
  </si>
  <si>
    <t>Amberg-Sulzbach</t>
  </si>
  <si>
    <t>09371</t>
  </si>
  <si>
    <t>Weiden i. d. Oberpfalz, Stadt</t>
  </si>
  <si>
    <t>09363</t>
  </si>
  <si>
    <t>Amberg, Stadt</t>
  </si>
  <si>
    <t>09361</t>
  </si>
  <si>
    <t>Dingolfing-Landau</t>
  </si>
  <si>
    <t>09279</t>
  </si>
  <si>
    <t>Straubing-Bogen</t>
  </si>
  <si>
    <t>09278</t>
  </si>
  <si>
    <t>Rottal-Inn</t>
  </si>
  <si>
    <t>09277</t>
  </si>
  <si>
    <t>Regen</t>
  </si>
  <si>
    <t>09276</t>
  </si>
  <si>
    <t>Passau</t>
  </si>
  <si>
    <t>09275</t>
  </si>
  <si>
    <t>Landshut</t>
  </si>
  <si>
    <t>09274</t>
  </si>
  <si>
    <t>Kelheim</t>
  </si>
  <si>
    <t>09273</t>
  </si>
  <si>
    <t>Freyung-Grafenau</t>
  </si>
  <si>
    <t>09272</t>
  </si>
  <si>
    <t>Deggendorf</t>
  </si>
  <si>
    <t>09271</t>
  </si>
  <si>
    <t>Straubing, Stadt</t>
  </si>
  <si>
    <t>09263</t>
  </si>
  <si>
    <t>Altenburger Land</t>
  </si>
  <si>
    <t>16077</t>
  </si>
  <si>
    <t>Greiz</t>
  </si>
  <si>
    <t>16076</t>
  </si>
  <si>
    <t>Saale-Orla-Kreis</t>
  </si>
  <si>
    <t>16075</t>
  </si>
  <si>
    <t>Saale-Holzland-Kreis</t>
  </si>
  <si>
    <t>16074</t>
  </si>
  <si>
    <t>Saalfeld-Rudolstadt</t>
  </si>
  <si>
    <t>16073</t>
  </si>
  <si>
    <t>Sonneberg</t>
  </si>
  <si>
    <t>16072</t>
  </si>
  <si>
    <t>Weimarer Land</t>
  </si>
  <si>
    <t>16071</t>
  </si>
  <si>
    <t>Ilm-Kreis</t>
  </si>
  <si>
    <t>16070</t>
  </si>
  <si>
    <t>Hildburghausen</t>
  </si>
  <si>
    <t>16069</t>
  </si>
  <si>
    <t>Sömmerda</t>
  </si>
  <si>
    <t>16068</t>
  </si>
  <si>
    <t>Gotha</t>
  </si>
  <si>
    <t>16067</t>
  </si>
  <si>
    <t>Schmalkalden-Meiningen</t>
  </si>
  <si>
    <t>16066</t>
  </si>
  <si>
    <t>Kyffhäuserkreis</t>
  </si>
  <si>
    <t>16065</t>
  </si>
  <si>
    <t>Unstrut-Hainich-Kreis</t>
  </si>
  <si>
    <t>16064</t>
  </si>
  <si>
    <t>Wartburgkreis</t>
  </si>
  <si>
    <t>16063</t>
  </si>
  <si>
    <t>Nordhausen</t>
  </si>
  <si>
    <t>16062</t>
  </si>
  <si>
    <t>Eichsfeld</t>
  </si>
  <si>
    <t>16061</t>
  </si>
  <si>
    <t>Eisenach, Stadt</t>
  </si>
  <si>
    <t>16056</t>
  </si>
  <si>
    <t>Weimar, Stadt</t>
  </si>
  <si>
    <t>16055</t>
  </si>
  <si>
    <t>Suhl, Stadt</t>
  </si>
  <si>
    <t>16054</t>
  </si>
  <si>
    <t>Jena, Stadt</t>
  </si>
  <si>
    <t>16053</t>
  </si>
  <si>
    <t>Gera, Stadt</t>
  </si>
  <si>
    <t>16052</t>
  </si>
  <si>
    <t>Erfurt, Stadt</t>
  </si>
  <si>
    <t>16051</t>
  </si>
  <si>
    <t>Wittenberg</t>
  </si>
  <si>
    <t>15091</t>
  </si>
  <si>
    <t>Stendal</t>
  </si>
  <si>
    <t>15090</t>
  </si>
  <si>
    <t>Salzlandkreis</t>
  </si>
  <si>
    <t>15089</t>
  </si>
  <si>
    <t>Saalekreis</t>
  </si>
  <si>
    <t>15088</t>
  </si>
  <si>
    <t>Mansfeld-Südharz</t>
  </si>
  <si>
    <t>15087</t>
  </si>
  <si>
    <t>Jerichower Land</t>
  </si>
  <si>
    <t>15086</t>
  </si>
  <si>
    <t>Harz</t>
  </si>
  <si>
    <t>15085</t>
  </si>
  <si>
    <t>Burgenlandkreis</t>
  </si>
  <si>
    <t>15084</t>
  </si>
  <si>
    <t>Börde</t>
  </si>
  <si>
    <t>15083</t>
  </si>
  <si>
    <t>Anhalt-Bitterfeld</t>
  </si>
  <si>
    <t>15082</t>
  </si>
  <si>
    <t>Altmarkkreis Salzwedel</t>
  </si>
  <si>
    <t>15081</t>
  </si>
  <si>
    <t>Magdeburg, Landeshauptstadt</t>
  </si>
  <si>
    <t>15003</t>
  </si>
  <si>
    <t>Halle (Saale), Stadt</t>
  </si>
  <si>
    <t>15002</t>
  </si>
  <si>
    <t>Dessau-Roßlau, Stadt</t>
  </si>
  <si>
    <t>15001</t>
  </si>
  <si>
    <t>Landkreis Nordsachsen</t>
  </si>
  <si>
    <t>14730</t>
  </si>
  <si>
    <t>Landkreis Leipzig</t>
  </si>
  <si>
    <t>14729</t>
  </si>
  <si>
    <t>Leipzig, Stadt</t>
  </si>
  <si>
    <t>14713</t>
  </si>
  <si>
    <t>Landkreis Sächsische Schweiz-Osterzgebirge</t>
  </si>
  <si>
    <t>14628</t>
  </si>
  <si>
    <t>Landkreis Meißen</t>
  </si>
  <si>
    <t>14627</t>
  </si>
  <si>
    <t>Landkreis Görlitz</t>
  </si>
  <si>
    <t>14626</t>
  </si>
  <si>
    <t>Landkreis Bautzen</t>
  </si>
  <si>
    <t>14625</t>
  </si>
  <si>
    <t>Dresden, Stadt</t>
  </si>
  <si>
    <t>14612</t>
  </si>
  <si>
    <t>Landkreis Zwickau</t>
  </si>
  <si>
    <t>14524</t>
  </si>
  <si>
    <t>Vogtlandkreis</t>
  </si>
  <si>
    <t>14523</t>
  </si>
  <si>
    <t>Landkreis Mittelsachsen</t>
  </si>
  <si>
    <t>14522</t>
  </si>
  <si>
    <t>Erzgebirgskreis</t>
  </si>
  <si>
    <t>14521</t>
  </si>
  <si>
    <t>Chemnitz, Stadt</t>
  </si>
  <si>
    <t>14511</t>
  </si>
  <si>
    <t>Landkreis Ludwigslust-Parchim</t>
  </si>
  <si>
    <t>13076</t>
  </si>
  <si>
    <t>Landkreis Vorpommern-Greifswald</t>
  </si>
  <si>
    <t>13075</t>
  </si>
  <si>
    <t>Landkreis Nordwestmecklenburg</t>
  </si>
  <si>
    <t>13074</t>
  </si>
  <si>
    <t>Landkreis Vorpommern-Rügen</t>
  </si>
  <si>
    <t>13073</t>
  </si>
  <si>
    <t>Landkreis Rostock</t>
  </si>
  <si>
    <t>13072</t>
  </si>
  <si>
    <t>Landkreis Mecklenburgische Seenplatte</t>
  </si>
  <si>
    <t>13071</t>
  </si>
  <si>
    <t>Schwerin</t>
  </si>
  <si>
    <t>13004</t>
  </si>
  <si>
    <t>Rostock</t>
  </si>
  <si>
    <t>13003</t>
  </si>
  <si>
    <t>Uckermark</t>
  </si>
  <si>
    <t>12073</t>
  </si>
  <si>
    <t>Teltow-Fläming</t>
  </si>
  <si>
    <t>12072</t>
  </si>
  <si>
    <t>Spree-Neiße</t>
  </si>
  <si>
    <t>12071</t>
  </si>
  <si>
    <t>Prignitz</t>
  </si>
  <si>
    <t>12070</t>
  </si>
  <si>
    <t>Potsdam-Mittelmark</t>
  </si>
  <si>
    <t>12069</t>
  </si>
  <si>
    <t>Ostprignitz-Ruppin</t>
  </si>
  <si>
    <t>12068</t>
  </si>
  <si>
    <t>Oder-Spree</t>
  </si>
  <si>
    <t>12067</t>
  </si>
  <si>
    <t>Oberspreewald-Lausitz</t>
  </si>
  <si>
    <t>12066</t>
  </si>
  <si>
    <t>Oberhavel</t>
  </si>
  <si>
    <t>12065</t>
  </si>
  <si>
    <t>Märkisch-Oderland</t>
  </si>
  <si>
    <t>12064</t>
  </si>
  <si>
    <t>Havelland</t>
  </si>
  <si>
    <t>12063</t>
  </si>
  <si>
    <t>Elbe-Elster</t>
  </si>
  <si>
    <t>12062</t>
  </si>
  <si>
    <t>1) Da nach Milch-Güteverordnung die Anlieferungsmilch nach Gewicht zu bezahlen ist, wird das Volumen (l) der angelieferten Rohmilch mittels eines Umrechnungsfaktors in Gewicht (kg) umgerechnet. Bisher wurde fast flächendeckend der Umrechnungsfaktor 1,02 verwendet. Seit 2018 wird vermehrt der Umrechnungsfaktor 1,03 verwendet, daher kommt es rechnerisch zu einem stärkeren Zuwachs der Milchmenge. Weitere Informationenen finden Sie auf www.ble.de/milch.
v = vorläufig.</t>
  </si>
  <si>
    <t>Anm.: Die veröffentlichten Werte beruhen auf den übermittelten Angaben der meldepflichtigen Betriebe an die BLE. Angaben der Bundesländer und Regionen ohne Anlieferung von Lieferanten aus EU-Mitgliedstaaten. Änderungen der Ergebnisse, auch für Vormonate, auf Grund von Nachmeldungen sowie von korrigierten Meldungen vorbehalten.</t>
  </si>
  <si>
    <t>± %</t>
  </si>
  <si>
    <t>geg. Vorj.</t>
  </si>
  <si>
    <t>Aus ökologisch/biologischer Erzeugung</t>
  </si>
  <si>
    <t>Aus konventioneller Erzeugung</t>
  </si>
  <si>
    <t xml:space="preserve">Nordrhein-Westfalen </t>
  </si>
  <si>
    <t>Dez.</t>
  </si>
  <si>
    <t>April
bis
Januar</t>
  </si>
  <si>
    <t>Januar
bis
Januar</t>
  </si>
  <si>
    <t>Erzeugerstandort</t>
  </si>
  <si>
    <t>Tabellennummer: 0204040</t>
  </si>
  <si>
    <t xml:space="preserve">           Angaben in Tonnen</t>
  </si>
  <si>
    <r>
      <t>Kuhmilchanlieferung der Erzeuger an deutsche milchwirtschaftliche Unternehmen</t>
    </r>
    <r>
      <rPr>
        <b/>
        <vertAlign val="superscript"/>
        <sz val="10"/>
        <rFont val="Arial"/>
        <family val="2"/>
      </rPr>
      <t>1)</t>
    </r>
  </si>
  <si>
    <t>Sachsen/Sachsen-Anhalt</t>
  </si>
  <si>
    <t>Berlin/Brandenburg</t>
  </si>
  <si>
    <t>Hessen/Rheinland-PfalszSaarland</t>
  </si>
  <si>
    <t>Niedersachsen/Bremen</t>
  </si>
  <si>
    <t>Schleswig-Holstein/Hamburg</t>
  </si>
  <si>
    <t>bio</t>
  </si>
  <si>
    <t>konventionell</t>
  </si>
  <si>
    <t>gesamt</t>
  </si>
  <si>
    <t>ökologische/ biologische Milch</t>
  </si>
  <si>
    <t>konventionelle Milch</t>
  </si>
  <si>
    <t>Anlieferung von Kuhmilch von deutschen Erzeugern - Anteile 2026v</t>
  </si>
  <si>
    <t>Quelle: BLE (625), BZL</t>
  </si>
  <si>
    <t>3. Kuhmilch insgesamt an deutsche milchwirtschaftliche Unternehmen</t>
  </si>
  <si>
    <r>
      <t>2. Kuhmilch von Erzeugern aus EU-Mitgliedstaaten</t>
    </r>
    <r>
      <rPr>
        <vertAlign val="superscript"/>
        <sz val="6"/>
        <rFont val="Arial"/>
        <family val="2"/>
      </rPr>
      <t xml:space="preserve"> </t>
    </r>
    <r>
      <rPr>
        <sz val="6"/>
        <rFont val="Arial"/>
        <family val="2"/>
      </rPr>
      <t>an deutsche milchwirtschaftliche Unternehmen</t>
    </r>
  </si>
  <si>
    <t>1. Kuhmilch von inländischen Erzeugern insgesamt an deutsche milchwirtschaftliche Unternehmen</t>
  </si>
  <si>
    <t>DEUTSCHLAND</t>
  </si>
  <si>
    <t xml:space="preserve">Thüringen </t>
  </si>
  <si>
    <t xml:space="preserve">Sachsen-Anhalt   </t>
  </si>
  <si>
    <t xml:space="preserve">Mecklenburg-Vorpommern    </t>
  </si>
  <si>
    <t>Berlin / Brandenburg</t>
  </si>
  <si>
    <r>
      <t xml:space="preserve">noch: </t>
    </r>
    <r>
      <rPr>
        <b/>
        <sz val="10"/>
        <rFont val="Arial"/>
        <family val="2"/>
      </rPr>
      <t>Kuhmilchanlieferung der Erzeuger an deutsche milchwirtschaftliche Unternehmen</t>
    </r>
    <r>
      <rPr>
        <b/>
        <vertAlign val="superscript"/>
        <sz val="10"/>
        <rFont val="Arial"/>
        <family val="2"/>
      </rPr>
      <t>1)</t>
    </r>
  </si>
  <si>
    <t xml:space="preserve">Ziegen-, Schaf- und Büffelmilchanlieferung der deutschen Erzeuger </t>
  </si>
  <si>
    <t>an deutsche milchwirtschaftliche Unternehmen</t>
  </si>
  <si>
    <t>Angaben in Tonnen</t>
  </si>
  <si>
    <t>Tabellennummer: 0204047</t>
  </si>
  <si>
    <t>Ziegen-, Schaf- und Büffelmilch</t>
  </si>
  <si>
    <t>Herstellung von ausgewählten,</t>
  </si>
  <si>
    <t>Tabellennummer: 0204050</t>
  </si>
  <si>
    <t>Stand: 13.03.2026</t>
  </si>
  <si>
    <t>Monat/Zeitraum</t>
  </si>
  <si>
    <t>Mär</t>
  </si>
  <si>
    <t>Jan - Jan</t>
  </si>
  <si>
    <t>Bio-Konsummilch</t>
  </si>
  <si>
    <t>Jahr 2025</t>
  </si>
  <si>
    <t>Jahr 2026</t>
  </si>
  <si>
    <t>Gegen Vorjahr in %</t>
  </si>
  <si>
    <t>Bio-Butter</t>
  </si>
  <si>
    <t>Bio-Käse</t>
  </si>
  <si>
    <t>Anm.: Die veröffentlichten Werte beruhen auf den  übermittelten Angaben der meldepflichtigen Betriebe an die BLE.</t>
  </si>
  <si>
    <t>Da nach Ablauf der Meldefrist noch nicht alle Meldungen der Wirtschaftsbeteiligten vollständig und korrekt vorliegen, geben die vorläufigen Daten für die Kalenderjahre 2025 und 2026</t>
  </si>
  <si>
    <t xml:space="preserve">die tatsächlichen Marktgegebenheiten möglicherweise nicht richtig wieder. </t>
  </si>
  <si>
    <r>
      <rPr>
        <vertAlign val="superscript"/>
        <sz val="9.5"/>
        <rFont val="Times New Roman"/>
        <family val="1"/>
      </rPr>
      <t>1</t>
    </r>
    <r>
      <rPr>
        <sz val="9.5"/>
        <rFont val="Times New Roman"/>
        <family val="1"/>
      </rPr>
      <t xml:space="preserve"> Erzeugung mindestens nach den Vorschriften der Verordnung (EG) Nr. 834/2007 (Öko-Verordnung).  </t>
    </r>
  </si>
  <si>
    <t xml:space="preserve"> Herstellung von ausgewählten Milcherzeugnissen nach Monaten </t>
  </si>
  <si>
    <t>Tabellennummer: 0204090</t>
  </si>
  <si>
    <t>Geg. Vorj. in %</t>
  </si>
  <si>
    <t>Buttermilcherzeugnisse</t>
  </si>
  <si>
    <t>Sauermilchkäse</t>
  </si>
  <si>
    <t>Sauermilch- und Kefirerzeugnisse</t>
  </si>
  <si>
    <t>Joghurterzeugnisse</t>
  </si>
  <si>
    <t>Milch- und Molkenmischerzeugnisse und -getränke insgesamt</t>
  </si>
  <si>
    <r>
      <t xml:space="preserve">davon aus: </t>
    </r>
    <r>
      <rPr>
        <b/>
        <sz val="10"/>
        <rFont val="Times New Roman"/>
        <family val="1"/>
      </rPr>
      <t>Sauermilch, Kefir, Joghurt und sonstigen Milchmischerzeugnissen</t>
    </r>
  </si>
  <si>
    <t>Sahneerzeugnisse</t>
  </si>
  <si>
    <t>Kondensmilcherzeugnisse</t>
  </si>
  <si>
    <t>TROCKENMILCHERZEUGNISSE insgesamt</t>
  </si>
  <si>
    <r>
      <t>darunter:</t>
    </r>
    <r>
      <rPr>
        <b/>
        <sz val="10"/>
        <rFont val="Times New Roman"/>
        <family val="1"/>
      </rPr>
      <t xml:space="preserve"> Sahne-, Vollmilch- und teilentrahmtes Milchpulver</t>
    </r>
  </si>
  <si>
    <r>
      <t>darunter:</t>
    </r>
    <r>
      <rPr>
        <b/>
        <sz val="10"/>
        <rFont val="Times New Roman"/>
        <family val="1"/>
      </rPr>
      <t xml:space="preserve"> Magermilchpulver</t>
    </r>
  </si>
  <si>
    <r>
      <t>darunter:</t>
    </r>
    <r>
      <rPr>
        <b/>
        <sz val="10"/>
        <rFont val="Times New Roman"/>
        <family val="1"/>
      </rPr>
      <t xml:space="preserve"> Buttermilchpulver</t>
    </r>
  </si>
  <si>
    <r>
      <t>darunter:</t>
    </r>
    <r>
      <rPr>
        <b/>
        <sz val="10"/>
        <rFont val="Times New Roman"/>
        <family val="1"/>
      </rPr>
      <t xml:space="preserve"> Sonstige Milcherzeugnisse in Pulverform </t>
    </r>
    <r>
      <rPr>
        <sz val="10"/>
        <rFont val="Times New Roman"/>
        <family val="1"/>
      </rPr>
      <t>(mit und ohne Zusätze)</t>
    </r>
  </si>
  <si>
    <t>Sauermilchquarkerzeugnisse</t>
  </si>
  <si>
    <t>Mischfette</t>
  </si>
  <si>
    <t>Hartkäse</t>
  </si>
  <si>
    <t>Schnittkäse</t>
  </si>
  <si>
    <t>Halbfester Schnittkäse</t>
  </si>
  <si>
    <t>Weichkäse</t>
  </si>
  <si>
    <t>Pasta Filata Käse</t>
  </si>
  <si>
    <t>Koch- und Molkenkäse</t>
  </si>
  <si>
    <t>Schmelzkäse und -zubereitungen</t>
  </si>
  <si>
    <t>KÄSE insgesamt</t>
  </si>
  <si>
    <t>KÄSE (ohne Schmelzkäse und Schmelzkäsezubereitungen)</t>
  </si>
  <si>
    <t>Anm.: Die veröffentlichten Werte beruhen auf den übermittelten Angaben der meldepflichtigen Betriebe an die BLE.</t>
  </si>
  <si>
    <t>Da nach Ablauf der Meldefrist noch nicht alle Meldungen der Wirtschaftsbeteiligten vollständig und korrekt vorliegen,  geben die vorläufigen Daten für die Kalenderjahre 2025 und 2026</t>
  </si>
  <si>
    <t>Herstellung von Käse nach Fettstufen und Monaten</t>
  </si>
  <si>
    <t>Tabellennummer: 0204340</t>
  </si>
  <si>
    <t>Zeitraum/Monat</t>
  </si>
  <si>
    <t>Magerstufe (0,1 - 9,9 % Fett i. Tr.)</t>
  </si>
  <si>
    <t>Viertelfettstufe (10 - 19,9 % Fett i. Tr.)</t>
  </si>
  <si>
    <t>Halbfettstufe (20 - 29,9 % Fett i. Tr.)</t>
  </si>
  <si>
    <t>Dreiviertelfettstufe (30 - 39,9 % Fett i. Tr.)</t>
  </si>
  <si>
    <t>Fettstufe (40 - 44,9 % Fett i. Tr.)</t>
  </si>
  <si>
    <t>Vollfettstufe (45 - 49,9 % Fett i. Tr.)</t>
  </si>
  <si>
    <t>Rahm-/Doppelrahmstufe (=&gt; 50 % / 60 % Fett i. Tr.)</t>
  </si>
  <si>
    <t>Anm.: Es werden nur Hart-, Schnitt-, Halbfester Schnitt-, Weich-, Frisch- und Pasta filata Käse abgebildet. Fett i. Tr.  = Fett in der Trockenmasse</t>
  </si>
  <si>
    <t>Getreidekäufe der aufnehmenden Hand von der Landwirtschaft - vorläufig</t>
  </si>
  <si>
    <t>1 000 t</t>
  </si>
  <si>
    <t>Tabellennummer: 0201060</t>
  </si>
  <si>
    <t>Stand: 10.03.2026</t>
  </si>
  <si>
    <t>1. Monatlich meldende Betriebe</t>
  </si>
  <si>
    <t>Wirtschaftsjahr</t>
  </si>
  <si>
    <t>Sept.</t>
  </si>
  <si>
    <r>
      <t xml:space="preserve">Jahr </t>
    </r>
    <r>
      <rPr>
        <vertAlign val="superscript"/>
        <sz val="6"/>
        <rFont val="Arial"/>
        <family val="2"/>
      </rPr>
      <t>1)</t>
    </r>
  </si>
  <si>
    <t>Juli-Januar</t>
  </si>
  <si>
    <t>Hartweizen (Durum)</t>
  </si>
  <si>
    <t>Übrige Gerste</t>
  </si>
  <si>
    <t xml:space="preserve">Triticale </t>
  </si>
  <si>
    <t>Getreide insgesamt</t>
  </si>
  <si>
    <t xml:space="preserve">Anm.: Datengrundlage ist die Marktordnungswaren-Meldeverordnung. Die Werte der Vormonate können sich durch rückwirkende Korrekturen sowie durch Nachmeldungen ändern </t>
  </si>
  <si>
    <t xml:space="preserve">und entsprechen dem bei der Drucklegung aktuellen Stand. Eine gesonderte Kennzeichnung der Änderungen kann aus technischen Gründen nicht erfolgen. Weich- und Hartweizen </t>
  </si>
  <si>
    <t xml:space="preserve">ohne Zugang vom Erzeuger aus EU und Drittland in den Mahl- u. Hartweizenmühlen.  1) Jahresmelder </t>
  </si>
  <si>
    <t>Bestände der Wirtschaft an Getreide und Getreideerzeugnissen</t>
  </si>
  <si>
    <t>(vorläufige Zahlen)</t>
  </si>
  <si>
    <t xml:space="preserve">1. In Getreidewert am Ende des Monats </t>
  </si>
  <si>
    <t>Sonstiges Getreide</t>
  </si>
  <si>
    <t>Grafiken</t>
  </si>
  <si>
    <r>
      <t xml:space="preserve">Dezember </t>
    </r>
    <r>
      <rPr>
        <vertAlign val="superscript"/>
        <sz val="6"/>
        <rFont val="BundesSans Office"/>
        <family val="2"/>
      </rPr>
      <t>1)</t>
    </r>
  </si>
  <si>
    <t xml:space="preserve">Januar </t>
  </si>
  <si>
    <r>
      <t xml:space="preserve">Juni </t>
    </r>
    <r>
      <rPr>
        <vertAlign val="superscript"/>
        <sz val="6"/>
        <rFont val="BundesSans Office"/>
        <family val="2"/>
      </rPr>
      <t>1)</t>
    </r>
  </si>
  <si>
    <t xml:space="preserve">2. Produktgewicht am 30. Juni </t>
  </si>
  <si>
    <t xml:space="preserve">Weichweizen  </t>
  </si>
  <si>
    <t xml:space="preserve">Übrige Gerste </t>
  </si>
  <si>
    <t xml:space="preserve">Weichweizenmehl, Grieß und Dunst </t>
  </si>
  <si>
    <r>
      <t xml:space="preserve">Weizenstärke </t>
    </r>
    <r>
      <rPr>
        <vertAlign val="superscript"/>
        <sz val="6"/>
        <rFont val="BundesSans Office"/>
        <family val="2"/>
      </rPr>
      <t>2)</t>
    </r>
  </si>
  <si>
    <t>Körnermais</t>
  </si>
  <si>
    <t>Malz aus Weizen</t>
  </si>
  <si>
    <t xml:space="preserve">Weichweizen zusammen in Getreidewert                </t>
  </si>
  <si>
    <r>
      <t>Nährmittel aus Gerste / Hafer</t>
    </r>
    <r>
      <rPr>
        <vertAlign val="superscript"/>
        <sz val="6"/>
        <rFont val="BundesSans Office"/>
        <family val="2"/>
      </rPr>
      <t xml:space="preserve"> </t>
    </r>
  </si>
  <si>
    <t>Malz aus Gerste</t>
  </si>
  <si>
    <t xml:space="preserve">Hartweizen </t>
  </si>
  <si>
    <t xml:space="preserve">Hartweizenmehl, Grieß und Dunst </t>
  </si>
  <si>
    <t xml:space="preserve">Hartweizen zusammen in Getreidewert                </t>
  </si>
  <si>
    <t>Sonstiges Getreide zusammen in Getreidewert</t>
  </si>
  <si>
    <t xml:space="preserve">Roggenmehl </t>
  </si>
  <si>
    <r>
      <t>Roggen zusammen in Getreidewert</t>
    </r>
    <r>
      <rPr>
        <vertAlign val="superscript"/>
        <sz val="6"/>
        <rFont val="BundesSans Office"/>
        <family val="2"/>
      </rPr>
      <t xml:space="preserve">      </t>
    </r>
    <r>
      <rPr>
        <sz val="6"/>
        <rFont val="BundesSans Office"/>
        <family val="2"/>
      </rPr>
      <t xml:space="preserve">            </t>
    </r>
  </si>
  <si>
    <r>
      <t xml:space="preserve">Teigwaren </t>
    </r>
    <r>
      <rPr>
        <vertAlign val="superscript"/>
        <sz val="6"/>
        <rFont val="BundesSans Office"/>
        <family val="2"/>
      </rPr>
      <t>2)</t>
    </r>
  </si>
  <si>
    <t xml:space="preserve">Anm.: Datengrundlage ist die Marktordnungswaren-Meldeverordnung. Die Werte der Vormonate können sich durch rückwirkende Korrekturen sowie durch Nachmeldungen </t>
  </si>
  <si>
    <t>ändern und entsprechen dem bei der Drucklegung aktuellen Stand. Eine gesonderte Kennzeichnung der Änderungen kann aus technischen Gründen nicht erfolgen. –</t>
  </si>
  <si>
    <t xml:space="preserve">1) inkl. Bestände bei Händlern  2) Seit 01.07.2012 nur Jahresmeldungen </t>
  </si>
  <si>
    <t>Getreidevermahlung und Mehlausbeute in Handelsmühlen</t>
  </si>
  <si>
    <t>Tabellennummer: 0201330</t>
  </si>
  <si>
    <t xml:space="preserve">Monat </t>
  </si>
  <si>
    <t>Vermahlung
1 000 t</t>
  </si>
  <si>
    <t>Mehlausbeute
%</t>
  </si>
  <si>
    <r>
      <t>2025/2026</t>
    </r>
    <r>
      <rPr>
        <vertAlign val="superscript"/>
        <sz val="6"/>
        <rFont val="Arial"/>
        <family val="2"/>
      </rPr>
      <t>2)</t>
    </r>
  </si>
  <si>
    <t xml:space="preserve">Dezember </t>
  </si>
  <si>
    <t xml:space="preserve">Juni </t>
  </si>
  <si>
    <r>
      <t xml:space="preserve">Jahr </t>
    </r>
    <r>
      <rPr>
        <vertAlign val="superscript"/>
        <sz val="6"/>
        <rFont val="Arial"/>
        <family val="2"/>
      </rPr>
      <t>3)</t>
    </r>
  </si>
  <si>
    <t>Juli - Januar</t>
  </si>
  <si>
    <t xml:space="preserve">Anm.: Datengrundlage ist die Marktordnungswaren-Meldeverordnung. Die Werte der Vormonate können sich durch rückwirkende Korrekturen sowie durch Nachmeldungen ändern und entsprechen dem bei der Drucklegung aktuellen Stand. </t>
  </si>
  <si>
    <t>Eine gesonderte Kennzeichnung der Änderungen kann aus  technischen Gründen nicht erfolgen.</t>
  </si>
  <si>
    <t>1) Ohne Hartweizen - 2)  Vorläufig - 3) Jahresmelder.</t>
  </si>
  <si>
    <t>Herstellung von Mehl in Handelsmühlen</t>
  </si>
  <si>
    <t>Tabellennummer: 0201360</t>
  </si>
  <si>
    <t>Weichweizenmehl                                 einschließlich Grieß und Dunst</t>
  </si>
  <si>
    <t>Hartweizenmehl                              einschließlich Grieß und Dunst</t>
  </si>
  <si>
    <t>Roggenmehl</t>
  </si>
  <si>
    <t xml:space="preserve">Mehl einschließlich Grieß und Dunst insgesamt </t>
  </si>
  <si>
    <t xml:space="preserve">Juni  </t>
  </si>
  <si>
    <r>
      <t>Jahr</t>
    </r>
    <r>
      <rPr>
        <vertAlign val="superscript"/>
        <sz val="6"/>
        <rFont val="Arial"/>
        <family val="2"/>
      </rPr>
      <t>3)</t>
    </r>
  </si>
  <si>
    <t xml:space="preserve">Anm.: Datengrundlage ist die Marktordnungswaren-Meldeverordnung. Die Werte der Vormonate können sich durch rückwirkende Korrekturen sowie durch </t>
  </si>
  <si>
    <t xml:space="preserve">Nachmeldungen ändern und entsprechen dem bei der Drucklegung aktuellen Stand. Eine gesonderte Kennzeichnung der Änderungen kann aus technischen Gründen </t>
  </si>
  <si>
    <t>nicht erfolgen. – 1) Ohne Hartweizenmehl - 2) Vorläufig - 3) Jahresmelder.</t>
  </si>
  <si>
    <t>Herstellung von Malz</t>
  </si>
  <si>
    <t>in 1 000 t</t>
  </si>
  <si>
    <t>Tabellennummer: 0201490</t>
  </si>
  <si>
    <t>Weizenmalz</t>
  </si>
  <si>
    <t>Gerstenmalz</t>
  </si>
  <si>
    <t>2020/2021</t>
  </si>
  <si>
    <t>2021/2022</t>
  </si>
  <si>
    <t>2022/2023</t>
  </si>
  <si>
    <t>2023/2024</t>
  </si>
  <si>
    <t>Anm.: Datengrundlage ist die Marktordnungswaren-Meldeverordnung. Die Werte der Vormonate können sich durch rückwirkende Korrekturen sowie durch Nachmeldungen</t>
  </si>
  <si>
    <t xml:space="preserve">ändern und entsprechen dem bei der Drucklegung aktuellen Stand. Eine gesonderte Kennzeichnung der Änderungen kann aus technischen Gründen nicht erfolgen. </t>
  </si>
  <si>
    <t xml:space="preserve">1) ab dem WJ 2012/13  jährliche Meldung unter 10 000 t. </t>
  </si>
  <si>
    <t>Produktionsindex des Produzierenden Ernährungsgewerbes</t>
  </si>
  <si>
    <t>4. Vj.</t>
  </si>
  <si>
    <t>2. Hj.</t>
  </si>
  <si>
    <t>Wirtschaftszweig (H.v. = Herstellung von)</t>
  </si>
  <si>
    <t>± % gegen Vorjahreszeitraum</t>
  </si>
  <si>
    <t>Herstellung von Nahrungs- und Futtermitteln</t>
  </si>
  <si>
    <t>Schlachten und Fleischverarbeitung</t>
  </si>
  <si>
    <t xml:space="preserve">Fischverarbeitung </t>
  </si>
  <si>
    <t xml:space="preserve">Obst- und Gemüseverarbeitung </t>
  </si>
  <si>
    <t>H.v. pflanzlichen und tierischen
 Ölen und Fetten</t>
  </si>
  <si>
    <t>Milchverarbeitung</t>
  </si>
  <si>
    <t>Mahl- und Schälmühlen, H.v. Stärke
  und Stärkeerzeugnissen</t>
  </si>
  <si>
    <t xml:space="preserve">H.v. Back- und Teigwaren </t>
  </si>
  <si>
    <t xml:space="preserve">   H.v. Backwaren (ohne Dauerbackwaren)</t>
  </si>
  <si>
    <t xml:space="preserve">   H.v. Dauerbackwaren</t>
  </si>
  <si>
    <t>H. v. sonstigen Nahrungsmitteln</t>
  </si>
  <si>
    <t xml:space="preserve">   H.v. Süßwaren (ohne Dauerbackwaren)</t>
  </si>
  <si>
    <t xml:space="preserve">   Verarbeitung von Kaffee und Tee, H.v. Kaffee-Ersatz </t>
  </si>
  <si>
    <t xml:space="preserve">   H.v. Würzmitteln und Soßen</t>
  </si>
  <si>
    <t>H.v. Futtermitteln</t>
  </si>
  <si>
    <t>Getränkeherstellung</t>
  </si>
  <si>
    <t xml:space="preserve">  H.v. Spirituosen </t>
  </si>
  <si>
    <t xml:space="preserve">  H.v. Bier</t>
  </si>
  <si>
    <t xml:space="preserve">  H.v. Erfrischungsgetränken, Gewinnung natürlicher Mineralwässer</t>
  </si>
  <si>
    <t xml:space="preserve">Produzierendes Ernährungsgewerbe zusammen </t>
  </si>
  <si>
    <t>Anmerkung: von Kalenderunregelmäßigkeiten bereinigt (X13 JDemetra+); Fachliche Unternehmensteile 2021 = 100</t>
  </si>
  <si>
    <t>Quelle: Statistisches Bundesamt, BMLEH (735)</t>
  </si>
  <si>
    <t>Entwicklung ausgewählter Wirtschaftsdaten des Produzierenden Ernährungsgewerbes</t>
  </si>
  <si>
    <t>Beschäftigte</t>
  </si>
  <si>
    <t>Geleistete</t>
  </si>
  <si>
    <t>Entgelte</t>
  </si>
  <si>
    <t>Entgeltkosten</t>
  </si>
  <si>
    <r>
      <t xml:space="preserve">Umsatz </t>
    </r>
    <r>
      <rPr>
        <b/>
        <vertAlign val="superscript"/>
        <sz val="8"/>
        <rFont val="BundesSans Office"/>
        <family val="2"/>
      </rPr>
      <t>1)</t>
    </r>
  </si>
  <si>
    <t xml:space="preserve">Arbeitsstunden </t>
  </si>
  <si>
    <t>je Beschäftigten</t>
  </si>
  <si>
    <t>je Arbeitsstunde</t>
  </si>
  <si>
    <t>insgesamt</t>
  </si>
  <si>
    <r>
      <t xml:space="preserve"> davon Inland</t>
    </r>
    <r>
      <rPr>
        <b/>
        <vertAlign val="superscript"/>
        <sz val="8"/>
        <rFont val="BundesSans Office"/>
        <family val="2"/>
      </rPr>
      <t xml:space="preserve"> 2)</t>
    </r>
  </si>
  <si>
    <t>davon Ausland</t>
  </si>
  <si>
    <t>± % Januar 2026 vorläufig gegen 2025</t>
  </si>
  <si>
    <t>H.v. Nahrungs- und Futtermitteln</t>
  </si>
  <si>
    <t>Schlachten (ohne Geflügel)</t>
  </si>
  <si>
    <t>Schlachten von Geflügel</t>
  </si>
  <si>
    <t>Fleischverarbeitung</t>
  </si>
  <si>
    <t>Kartoffelverarbeitung</t>
  </si>
  <si>
    <t>H.v. Frucht- und Gemüsesäften</t>
  </si>
  <si>
    <t>Sonstige Verarbeitung von Obst und Gemüse</t>
  </si>
  <si>
    <t>H.v. pflanzlichen und tierischen Ölen und Fetten</t>
  </si>
  <si>
    <t>H.v. Ölen und Fetten</t>
  </si>
  <si>
    <t>H.v. Margarine und ähnlichen Nahrungsfetten</t>
  </si>
  <si>
    <t>Milchverarbeitung (ohne H. v. Speiseeis)</t>
  </si>
  <si>
    <t>H.v. Speiseeis</t>
  </si>
  <si>
    <t>Mahl- und Schälmühlen, H.v. Stärke und Stärkeerzeugnissen</t>
  </si>
  <si>
    <t>Mahl- und Schälmühlen</t>
  </si>
  <si>
    <t>H.v. Stärke und Stärkeerzeugnissen</t>
  </si>
  <si>
    <t>H.v. Backwaren (ohne Dauerbackwaren)</t>
  </si>
  <si>
    <t>H.v. Dauerbackwaren</t>
  </si>
  <si>
    <t>H.v.Teigwaren</t>
  </si>
  <si>
    <t>H.v. sonstigen Nahrungsmitteln (ohne Getränke)</t>
  </si>
  <si>
    <t>Zuckerindustrie</t>
  </si>
  <si>
    <t>H.v. Süßwaren (ohne Dauerbackwaren)</t>
  </si>
  <si>
    <t>Verarbeitung von Kaffee, Tee und H.v. Kaffee-Ersatz</t>
  </si>
  <si>
    <t>H.v. Würzen und Soßen</t>
  </si>
  <si>
    <t>H.v. Fertiggerichten</t>
  </si>
  <si>
    <t>H.v. homogenisierten und diätetischen Nahrungsmitteln</t>
  </si>
  <si>
    <t xml:space="preserve">H.v. Futtermitteln </t>
  </si>
  <si>
    <t>H.v. Futtermitteln für Nutztiere</t>
  </si>
  <si>
    <t>H.v. Futtermitteln für sonstige Tiere</t>
  </si>
  <si>
    <t xml:space="preserve">darunter: H.v. Spirituosen </t>
  </si>
  <si>
    <t>darunter: H.v. Bier</t>
  </si>
  <si>
    <t>darunter: Mineralwassergewinnung, H.v. Erfrischungsgetränken</t>
  </si>
  <si>
    <t>Produzierendes Ernährungsgewerbe zusammen</t>
  </si>
  <si>
    <t xml:space="preserve">1) Ohne Umsatzsteuer. </t>
  </si>
  <si>
    <t xml:space="preserve">2) Einschließlich Umsatz mit den in Deutschland stationierten ausländischen Streitkräften. 
</t>
  </si>
  <si>
    <t>Beschäftigte, Umsatz und Exportquote der fachlichen Betriebsteile des Produzierenden Ernährungsgewerbes</t>
  </si>
  <si>
    <r>
      <t xml:space="preserve">Beschäftigte </t>
    </r>
    <r>
      <rPr>
        <b/>
        <vertAlign val="superscript"/>
        <sz val="8"/>
        <rFont val="BundesSans Office"/>
        <family val="2"/>
      </rPr>
      <t>1)</t>
    </r>
  </si>
  <si>
    <r>
      <t>Umsatz</t>
    </r>
    <r>
      <rPr>
        <b/>
        <sz val="8"/>
        <rFont val="BundesSans Office"/>
        <family val="2"/>
      </rPr>
      <t xml:space="preserve"> </t>
    </r>
    <r>
      <rPr>
        <b/>
        <vertAlign val="superscript"/>
        <sz val="8"/>
        <rFont val="BundesSans Office"/>
        <family val="2"/>
      </rPr>
      <t>2)</t>
    </r>
  </si>
  <si>
    <t xml:space="preserve">Fachliche Betriebsteile </t>
  </si>
  <si>
    <t>zusammen</t>
  </si>
  <si>
    <r>
      <t xml:space="preserve">davon Inland </t>
    </r>
    <r>
      <rPr>
        <b/>
        <vertAlign val="superscript"/>
        <sz val="8"/>
        <rFont val="BundesSans Office"/>
        <family val="2"/>
      </rPr>
      <t>3)</t>
    </r>
  </si>
  <si>
    <t>Exportquote</t>
  </si>
  <si>
    <t>D Jahr</t>
  </si>
  <si>
    <t>Zahl</t>
  </si>
  <si>
    <r>
      <rPr>
        <sz val="8"/>
        <rFont val="Calibri"/>
        <family val="2"/>
      </rPr>
      <t>1000 €</t>
    </r>
    <r>
      <rPr>
        <sz val="8"/>
        <rFont val="BundesSans Office"/>
        <family val="2"/>
      </rPr>
      <t xml:space="preserve">  </t>
    </r>
    <r>
      <rPr>
        <vertAlign val="superscript"/>
        <sz val="8"/>
        <rFont val="BundesSans Office"/>
        <family val="2"/>
      </rPr>
      <t>4)</t>
    </r>
  </si>
  <si>
    <t>H.v. Backwaren (ohne Dauerbackw.)</t>
  </si>
  <si>
    <t>H.v. Süßwaren (ohne Dauerbackw.)</t>
  </si>
  <si>
    <t>1) Einschließlich Inhaber und unbezahlt mithelfende Familienangehörige.</t>
  </si>
  <si>
    <t xml:space="preserve">2) Ohne Umsatzsteuer.
</t>
  </si>
  <si>
    <t>3) Einschließlich Umsatz mit den in Deutschland stationierten ausländischen Streitkräften.</t>
  </si>
  <si>
    <t>4)  Abweichungen in der Addition sind rundungsbedingt.</t>
  </si>
  <si>
    <t xml:space="preserve">      </t>
  </si>
  <si>
    <t>Betriebe, Beschäftigte, Arbeitsstunden und Entgelte des Produzierenden Ernährungsgewerbes</t>
  </si>
  <si>
    <t>Betriebe</t>
  </si>
  <si>
    <r>
      <t xml:space="preserve">Entgelte </t>
    </r>
    <r>
      <rPr>
        <b/>
        <vertAlign val="superscript"/>
        <sz val="8"/>
        <rFont val="BundesSans Office"/>
        <family val="2"/>
      </rPr>
      <t>2)</t>
    </r>
  </si>
  <si>
    <t>Entgeltquote</t>
  </si>
  <si>
    <t>örtliche Einheiten</t>
  </si>
  <si>
    <r>
      <t xml:space="preserve">Arbeitsstunden </t>
    </r>
    <r>
      <rPr>
        <b/>
        <vertAlign val="superscript"/>
        <sz val="8"/>
        <rFont val="BundesSans Office"/>
        <family val="2"/>
      </rPr>
      <t>2)</t>
    </r>
  </si>
  <si>
    <t>1 000 Std.</t>
  </si>
  <si>
    <t>€</t>
  </si>
  <si>
    <t>darunter: H.v. Malz</t>
  </si>
  <si>
    <t>2) Abweichungen in der Addition sind rundungsbedingt.</t>
  </si>
  <si>
    <t>Umsatz und Exportquote der Betriebe des Produzierenden Ernährungsgewerbes</t>
  </si>
  <si>
    <t>Umsatz je</t>
  </si>
  <si>
    <r>
      <t xml:space="preserve">davon Inland </t>
    </r>
    <r>
      <rPr>
        <b/>
        <vertAlign val="superscript"/>
        <sz val="8"/>
        <rFont val="BundesSans Office"/>
        <family val="2"/>
      </rPr>
      <t>2)</t>
    </r>
  </si>
  <si>
    <t>Beschäftigten</t>
  </si>
  <si>
    <r>
      <t xml:space="preserve">1000 </t>
    </r>
    <r>
      <rPr>
        <sz val="8"/>
        <rFont val="Calibri"/>
        <family val="2"/>
      </rPr>
      <t>€</t>
    </r>
    <r>
      <rPr>
        <sz val="8"/>
        <rFont val="BundesSans Office"/>
        <family val="2"/>
      </rPr>
      <t xml:space="preserve"> </t>
    </r>
    <r>
      <rPr>
        <vertAlign val="superscript"/>
        <sz val="8"/>
        <rFont val="BundesSans Office"/>
        <family val="2"/>
      </rPr>
      <t>3)</t>
    </r>
  </si>
  <si>
    <r>
      <t xml:space="preserve">1000 </t>
    </r>
    <r>
      <rPr>
        <sz val="8"/>
        <rFont val="Calibri"/>
        <family val="2"/>
      </rPr>
      <t>€</t>
    </r>
  </si>
  <si>
    <t>1) Ohne Umsatzsteuer</t>
  </si>
  <si>
    <t>2) Einschließlich Umsatz mit den in Deutschland stationierten ausländischen Streitkräften.</t>
  </si>
  <si>
    <t>3) Abweichungen in der Addition sind rundungsbedingt.</t>
  </si>
  <si>
    <t>Kartoffeln</t>
  </si>
  <si>
    <r>
      <t xml:space="preserve">   (einschl. Körnermais, Corn-Cob-Mix) </t>
    </r>
    <r>
      <rPr>
        <b/>
        <vertAlign val="superscript"/>
        <sz val="6"/>
        <rFont val="Arial"/>
        <family val="2"/>
      </rPr>
      <t>1)</t>
    </r>
  </si>
  <si>
    <t xml:space="preserve"> insgesamt</t>
  </si>
  <si>
    <t>Getreide</t>
  </si>
  <si>
    <t>Körnermais, Corn-Cob-Mix</t>
  </si>
  <si>
    <r>
      <t xml:space="preserve">  (ohne Körnermais, Corn-Cob-Mix) </t>
    </r>
    <r>
      <rPr>
        <b/>
        <vertAlign val="superscript"/>
        <sz val="6"/>
        <rFont val="Arial"/>
        <family val="2"/>
      </rPr>
      <t>1)</t>
    </r>
  </si>
  <si>
    <t xml:space="preserve">Getreide </t>
  </si>
  <si>
    <t>Triticale</t>
  </si>
  <si>
    <t>/</t>
  </si>
  <si>
    <t>Sommermenggetreide</t>
  </si>
  <si>
    <t xml:space="preserve"> zusammen</t>
  </si>
  <si>
    <t xml:space="preserve">   Sommergerste</t>
  </si>
  <si>
    <t xml:space="preserve">   Wintergerste</t>
  </si>
  <si>
    <t>Roggen einschl. Wintermenggetreide</t>
  </si>
  <si>
    <t xml:space="preserve">   Hartweizen</t>
  </si>
  <si>
    <t xml:space="preserve">   Sommerweizen</t>
  </si>
  <si>
    <t xml:space="preserve">   Winterweizen </t>
  </si>
  <si>
    <r>
      <t xml:space="preserve">Deutschland </t>
    </r>
    <r>
      <rPr>
        <b/>
        <vertAlign val="superscript"/>
        <sz val="6"/>
        <rFont val="Arial"/>
        <family val="2"/>
      </rPr>
      <t>1) 2)</t>
    </r>
  </si>
  <si>
    <t xml:space="preserve">TH </t>
  </si>
  <si>
    <t xml:space="preserve">SH </t>
  </si>
  <si>
    <t>ST</t>
  </si>
  <si>
    <t>SN</t>
  </si>
  <si>
    <t>SL</t>
  </si>
  <si>
    <t>RP</t>
  </si>
  <si>
    <t>Fruchtart</t>
  </si>
  <si>
    <t xml:space="preserve">Gerste </t>
  </si>
  <si>
    <t>NW</t>
  </si>
  <si>
    <t xml:space="preserve">NI </t>
  </si>
  <si>
    <t>MV</t>
  </si>
  <si>
    <t>HE</t>
  </si>
  <si>
    <t>BB</t>
  </si>
  <si>
    <t>BY</t>
  </si>
  <si>
    <t>BW</t>
  </si>
  <si>
    <r>
      <t>Anbauflächen in 1 000 ha</t>
    </r>
    <r>
      <rPr>
        <vertAlign val="superscript"/>
        <sz val="8"/>
        <rFont val="Arial"/>
        <family val="2"/>
      </rPr>
      <t xml:space="preserve"> </t>
    </r>
  </si>
  <si>
    <t>Getreide- und Kartoffelernte 2025 nach Ländern</t>
  </si>
  <si>
    <r>
      <t xml:space="preserve"> (einschl. Körnermais, Corn-Cob-Mix) </t>
    </r>
    <r>
      <rPr>
        <b/>
        <vertAlign val="superscript"/>
        <sz val="6"/>
        <rFont val="Arial"/>
        <family val="2"/>
      </rPr>
      <t>1)</t>
    </r>
  </si>
  <si>
    <r>
      <t xml:space="preserve"> (ohne Körnermais, Corn-Cob-Mix) </t>
    </r>
    <r>
      <rPr>
        <b/>
        <vertAlign val="superscript"/>
        <sz val="6"/>
        <rFont val="Arial"/>
        <family val="2"/>
      </rPr>
      <t>1)</t>
    </r>
  </si>
  <si>
    <t>Roggen einschließlich Wintermenggetreide</t>
  </si>
  <si>
    <t>SH</t>
  </si>
  <si>
    <t>NI</t>
  </si>
  <si>
    <t xml:space="preserve">BW </t>
  </si>
  <si>
    <t>Hektarerträge in dt</t>
  </si>
  <si>
    <r>
      <t>noch:</t>
    </r>
    <r>
      <rPr>
        <b/>
        <sz val="10"/>
        <rFont val="Arial"/>
        <family val="2"/>
      </rPr>
      <t xml:space="preserve"> Getreide- und Kartoffelernte 2025 nach Ländern</t>
    </r>
  </si>
  <si>
    <r>
      <t xml:space="preserve"> (einschl. Körnermais, Corn-Cob-Mix)</t>
    </r>
    <r>
      <rPr>
        <b/>
        <vertAlign val="superscript"/>
        <sz val="6"/>
        <rFont val="Arial"/>
        <family val="2"/>
      </rPr>
      <t xml:space="preserve"> 1)</t>
    </r>
  </si>
  <si>
    <t>Erntemengen in 1 000 t</t>
  </si>
  <si>
    <r>
      <t>noch:</t>
    </r>
    <r>
      <rPr>
        <b/>
        <sz val="10"/>
        <rFont val="Arial"/>
        <family val="2"/>
      </rPr>
      <t xml:space="preserve"> Getreide- und Kartoffelernte 2025 nach Ländern </t>
    </r>
  </si>
  <si>
    <t>ab Hof tatsächlich 2024</t>
  </si>
  <si>
    <t>2024</t>
  </si>
  <si>
    <r>
      <t xml:space="preserve">Jahr 2024 endgültig
</t>
    </r>
    <r>
      <rPr>
        <b/>
        <sz val="6"/>
        <rFont val="BundesSans Office"/>
        <family val="2"/>
      </rPr>
      <t>Jahr 2025 endgültig</t>
    </r>
  </si>
  <si>
    <r>
      <t xml:space="preserve">Jan - Dez </t>
    </r>
    <r>
      <rPr>
        <vertAlign val="superscript"/>
        <sz val="8"/>
        <rFont val="BundesSans Office"/>
        <family val="2"/>
      </rPr>
      <t>1</t>
    </r>
    <r>
      <rPr>
        <b/>
        <vertAlign val="superscript"/>
        <sz val="8"/>
        <rFont val="BundesSans Office"/>
        <family val="2"/>
      </rPr>
      <t>)</t>
    </r>
  </si>
  <si>
    <t>ab Hof standardisiert 2024</t>
  </si>
  <si>
    <t>Grundpreis 2024</t>
  </si>
  <si>
    <t>1) Jan - Dez = Einschließlich Abschlusszahlungen, Rückvergütungen, Milchpreisberichtigungen, die im jeweiligen Berichtsjahr ausgezahlt wurden.</t>
  </si>
  <si>
    <t>Geflügelschlachtereien und geschlachtetes Geflügel</t>
  </si>
  <si>
    <t>Tabellennummer: 0106460</t>
  </si>
  <si>
    <t>Einheit</t>
  </si>
  <si>
    <r>
      <t>Jahr</t>
    </r>
    <r>
      <rPr>
        <sz val="8"/>
        <color theme="0"/>
        <rFont val="BundesSans Office"/>
        <family val="2"/>
      </rPr>
      <t>2</t>
    </r>
  </si>
  <si>
    <r>
      <t>Geflügelschlachtereien</t>
    </r>
    <r>
      <rPr>
        <vertAlign val="superscript"/>
        <sz val="8"/>
        <rFont val="BundesSans Office"/>
        <family val="2"/>
      </rPr>
      <t xml:space="preserve"> 1)</t>
    </r>
  </si>
  <si>
    <t>Anzahl</t>
  </si>
  <si>
    <r>
      <t>Geflügelschlachtereien</t>
    </r>
    <r>
      <rPr>
        <vertAlign val="superscript"/>
        <sz val="8"/>
        <color theme="0"/>
        <rFont val="BundesSans Office"/>
        <family val="2"/>
      </rPr>
      <t xml:space="preserve"> 1)</t>
    </r>
  </si>
  <si>
    <t>Jungmasthühner</t>
  </si>
  <si>
    <t>Anzahl in 1 000</t>
  </si>
  <si>
    <t>Suppenhühner</t>
  </si>
  <si>
    <t>Enten</t>
  </si>
  <si>
    <t>Gänse</t>
  </si>
  <si>
    <t>Truthühner</t>
  </si>
  <si>
    <r>
      <t>Strauße</t>
    </r>
    <r>
      <rPr>
        <vertAlign val="superscript"/>
        <sz val="8"/>
        <rFont val="BundesSans Office"/>
        <family val="2"/>
      </rPr>
      <t xml:space="preserve"> 2)</t>
    </r>
  </si>
  <si>
    <r>
      <t>Strauße</t>
    </r>
    <r>
      <rPr>
        <vertAlign val="superscript"/>
        <sz val="8"/>
        <color theme="0"/>
        <rFont val="BundesSans Office"/>
        <family val="2"/>
      </rPr>
      <t xml:space="preserve"> 2)</t>
    </r>
  </si>
  <si>
    <r>
      <t xml:space="preserve">Insgesamt </t>
    </r>
    <r>
      <rPr>
        <vertAlign val="superscript"/>
        <sz val="8"/>
        <rFont val="BundesSans Office"/>
        <family val="2"/>
      </rPr>
      <t>3)</t>
    </r>
  </si>
  <si>
    <t>1) Geflügelschlachtereien, die nach den entsprechenden Verordnungen der EU zugelassen sind.</t>
  </si>
  <si>
    <t xml:space="preserve">2) Die angegebene Schlachtmenge bezieht sich auf das Karkassengewicht.
</t>
  </si>
  <si>
    <t>3) Fasane, Wachteln, Tauben und Perlhühner sind ebenfalls in dieser Position enthalten.</t>
  </si>
  <si>
    <t>Quelle: Statistisches Bundesamt Genesis-Online 61241, BMLEH (723)</t>
  </si>
  <si>
    <t>1) Ohne Umsatzsteuer.</t>
  </si>
  <si>
    <t>Futtermittel für sonstige Tiere</t>
  </si>
  <si>
    <t>Futtermittel für Nutztiere</t>
  </si>
  <si>
    <t>Würzen und Soßen</t>
  </si>
  <si>
    <t>Erfrischungsgetränke, natürliches Mineralwasser</t>
  </si>
  <si>
    <t>Traubenwein</t>
  </si>
  <si>
    <t>Spirituosen</t>
  </si>
  <si>
    <t xml:space="preserve">Malz </t>
  </si>
  <si>
    <t>Bier</t>
  </si>
  <si>
    <t>Kaffee</t>
  </si>
  <si>
    <t>Fischerzeugnisse u.a. Meeresfrüchte</t>
  </si>
  <si>
    <t xml:space="preserve">      davon verarbeitetes Fleisch</t>
  </si>
  <si>
    <t xml:space="preserve">      davon Geflügelfleisch</t>
  </si>
  <si>
    <t xml:space="preserve">      davon Schweinefleisch, frisch oder gekühlt</t>
  </si>
  <si>
    <t xml:space="preserve">      davon Rindfleisch, frisch oder gekühlt</t>
  </si>
  <si>
    <t>Fleisch und Fleischerzeugnisse</t>
  </si>
  <si>
    <t xml:space="preserve">      davon Speiseeis</t>
  </si>
  <si>
    <t xml:space="preserve">      davon andere Milch und -erzeugnisse</t>
  </si>
  <si>
    <t xml:space="preserve">      davon Käse und Quark</t>
  </si>
  <si>
    <t xml:space="preserve">      davon Butter u.a. Fettstoffe aus Milch</t>
  </si>
  <si>
    <t xml:space="preserve">      davon flüssige Milch und flüssiger Rahm, verarbeitet</t>
  </si>
  <si>
    <t>Milch und Milcherzeugnisse</t>
  </si>
  <si>
    <t>Verarbeitete Kartoffeln und -erzeugnisse</t>
  </si>
  <si>
    <t>Margarine u.ä. Nahrungsfette</t>
  </si>
  <si>
    <t>Pflanzliche Öle, nicht behandelt</t>
  </si>
  <si>
    <t>Öle und Fette</t>
  </si>
  <si>
    <t>Verarbeitetes Obst und Gemüse, a.n.g.</t>
  </si>
  <si>
    <t>Zucker</t>
  </si>
  <si>
    <t xml:space="preserve">Backwaren </t>
  </si>
  <si>
    <t>Stärke und Stärkeerzeugnisse</t>
  </si>
  <si>
    <t>Teigwaren</t>
  </si>
  <si>
    <t>Mahl- und Schälmühlenerzeugnisse</t>
  </si>
  <si>
    <t>Nahrungs- und Futtermittel, Getränke</t>
  </si>
  <si>
    <t>Tabakerzeugnisse</t>
  </si>
  <si>
    <t>ohne Energie</t>
  </si>
  <si>
    <t>Gewerbliche Erzeugnisse insgesamt</t>
  </si>
  <si>
    <t>±%
g. Vor-
monat</t>
  </si>
  <si>
    <t xml:space="preserve">  ±% gegen Vorjahr</t>
  </si>
  <si>
    <t>Produkt</t>
  </si>
  <si>
    <t>Jahres-durchschnitt</t>
  </si>
  <si>
    <t>Ge-
wichts-
anteil
 o/oo</t>
  </si>
  <si>
    <t>Tabellenummer: 0302030-0000</t>
  </si>
  <si>
    <t>Stand: 23.02.2026</t>
  </si>
  <si>
    <r>
      <t xml:space="preserve">Teilindex für Erzeugnisse des Nahrungs- und Genussmittelgewerbes
</t>
    </r>
    <r>
      <rPr>
        <sz val="11"/>
        <rFont val="BundesSans Office"/>
        <family val="2"/>
      </rPr>
      <t>aus dem Index der Erzeugerpreise gewerblicher Produkte (Inlandsabsatz)</t>
    </r>
    <r>
      <rPr>
        <vertAlign val="superscript"/>
        <sz val="11"/>
        <rFont val="BundesSans Office"/>
        <family val="2"/>
      </rPr>
      <t>1)</t>
    </r>
  </si>
  <si>
    <t>Quelle: Statistisches Bundesamt Genesis-Online 61241, BMLEH (735)</t>
  </si>
  <si>
    <t>Stand: 26.03.2026</t>
  </si>
  <si>
    <r>
      <t xml:space="preserve">Preismesszahlen für verschiedene Energiearten
</t>
    </r>
    <r>
      <rPr>
        <sz val="11"/>
        <rFont val="BundesSans Office"/>
        <family val="2"/>
      </rPr>
      <t>aus dem Index der Erzeugerpreise gewerblicher Produkte (Inlandsabsatz)</t>
    </r>
    <r>
      <rPr>
        <vertAlign val="superscript"/>
        <sz val="11"/>
        <rFont val="BundesSans Office"/>
        <family val="2"/>
      </rPr>
      <t>1)</t>
    </r>
  </si>
  <si>
    <t>Tabellennummer: 0302060-0000</t>
  </si>
  <si>
    <t>Ge-
wichts-anteil o/oo</t>
  </si>
  <si>
    <t>± % gegen</t>
  </si>
  <si>
    <t>Vorjahr</t>
  </si>
  <si>
    <t>Vormonat</t>
  </si>
  <si>
    <t>Mineralölerzeugnisse</t>
  </si>
  <si>
    <t xml:space="preserve">darunter: Motorenbenzin </t>
  </si>
  <si>
    <t>darunter: Dieselkraftstoff</t>
  </si>
  <si>
    <t>darunter: Heizöl, leicht</t>
  </si>
  <si>
    <t>darunter: Heizöl, schwer</t>
  </si>
  <si>
    <t xml:space="preserve">Elektrizität </t>
  </si>
  <si>
    <t>davon bei Abgabe an: Haushalte</t>
  </si>
  <si>
    <t>davon bei Abgabe an: Gewerbliche Anlagen</t>
  </si>
  <si>
    <t>davon bei Abgabe an: Sondervertragskunden</t>
  </si>
  <si>
    <t>davon bei Abgabe an: Weiterverteiler</t>
  </si>
  <si>
    <t xml:space="preserve">Erdgas </t>
  </si>
  <si>
    <t>davon bei Abgabe an: Handel und Gewerbe</t>
  </si>
  <si>
    <t>davon bei Abgabe an: Industrie</t>
  </si>
  <si>
    <t>davon bei Abgabe an: Kraftwerke</t>
  </si>
  <si>
    <t>davon bei Abgabe an: Wiederverkäufer</t>
  </si>
  <si>
    <t>davon bei Abgabe an: Börsennotierungen</t>
  </si>
  <si>
    <t>Fernwärme mit Dampf und Warmwasser</t>
  </si>
  <si>
    <t>Wasser u. Dienstleistungen der Wasserversorgung</t>
  </si>
  <si>
    <t>davon bei Abgabe an: Wasserversorgungsunternehmen</t>
  </si>
  <si>
    <r>
      <t>Index der Erzeugerpreise der Produkte des Holzeinschlags aus den Staatsforsten</t>
    </r>
    <r>
      <rPr>
        <b/>
        <vertAlign val="superscript"/>
        <sz val="11"/>
        <rFont val="BundesSans Office"/>
        <family val="2"/>
      </rPr>
      <t>1)</t>
    </r>
    <r>
      <rPr>
        <b/>
        <vertAlign val="superscript"/>
        <sz val="9"/>
        <rFont val="BundesSans Office"/>
        <family val="2"/>
      </rPr>
      <t xml:space="preserve">
</t>
    </r>
    <r>
      <rPr>
        <b/>
        <vertAlign val="superscript"/>
        <sz val="11"/>
        <rFont val="BundesSans Office"/>
        <family val="2"/>
      </rPr>
      <t>Deutschland</t>
    </r>
  </si>
  <si>
    <t>Stand: 18.03.2026</t>
  </si>
  <si>
    <t>Tabellennummer: 0505030</t>
  </si>
  <si>
    <t>Forstwirtschaftliches
Produkt</t>
  </si>
  <si>
    <t>Gewichts-
anteil
 o/oo</t>
  </si>
  <si>
    <t>Sept</t>
  </si>
  <si>
    <t>2015 = 100</t>
  </si>
  <si>
    <t>±% gegen Vorjahr</t>
  </si>
  <si>
    <t>±% g. 
Vor-monat</t>
  </si>
  <si>
    <t>Rohholz insgesamt</t>
  </si>
  <si>
    <t xml:space="preserve"> Stammholz und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</si>
  <si>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</si>
  <si>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</si>
  <si>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</si>
  <si>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</si>
  <si>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</si>
  <si>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</si>
  <si>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</si>
  <si>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</si>
  <si>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</si>
  <si>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</si>
  <si>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</si>
  <si>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</si>
  <si>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</si>
  <si>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</si>
  <si>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</si>
  <si>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</si>
  <si>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</si>
  <si>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</si>
  <si>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</si>
  <si>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</si>
  <si>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</si>
  <si>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</si>
  <si>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</si>
  <si>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</si>
  <si>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</si>
  <si>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</si>
  <si>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</si>
  <si>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</si>
  <si>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</si>
  <si>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</si>
  <si>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</si>
  <si>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</si>
  <si>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</si>
  <si>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</si>
  <si>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r>
      <t xml:space="preserve"> Brennholz </t>
    </r>
    <r>
      <rPr>
        <vertAlign val="superscript"/>
        <sz val="8"/>
        <rFont val="BundesSans Office"/>
        <family val="2"/>
      </rPr>
      <t>2)</t>
    </r>
  </si>
  <si>
    <t xml:space="preserve"> Energieholz</t>
  </si>
  <si>
    <t>Nachrichtlich:</t>
  </si>
  <si>
    <r>
      <t xml:space="preserve">Holzprodukte zur Energieerzeugung </t>
    </r>
    <r>
      <rPr>
        <vertAlign val="superscript"/>
        <sz val="8"/>
        <rFont val="BundesSans Office"/>
        <family val="2"/>
      </rPr>
      <t>3)</t>
    </r>
  </si>
  <si>
    <r>
      <t xml:space="preserve">  Holz in Form von Plättchen u.a.</t>
    </r>
    <r>
      <rPr>
        <vertAlign val="superscript"/>
        <sz val="8"/>
        <rFont val="BundesSans Office"/>
        <family val="2"/>
      </rPr>
      <t xml:space="preserve"> 4)</t>
    </r>
  </si>
  <si>
    <t xml:space="preserve">  Pellets, Briketts u.a. aus Sägespänen</t>
  </si>
  <si>
    <t xml:space="preserve">  Industrieholz</t>
  </si>
  <si>
    <t xml:space="preserve">  Energieholz</t>
  </si>
  <si>
    <t xml:space="preserve"> 2) Bis einschließlich November 2019 Erhebung nur für Buche Brennholz.</t>
  </si>
  <si>
    <t xml:space="preserve">3) Für die Berechnung des Gesamtindex Holzprodukte zur Energieerzeugung werden aktuell für die Positionen Holz in Form von Plättchen u.a. sowie Pellets, Briketts u.a. aus Sägespänen die Wägung und die Indizes noch auf Basis 2015 = 100 verwendet und dabei beide Indizes ab dem Berichtsmonat Januar 2024 mit der Indexentwicklung auf Basis 2021 = 100 fortgeschrieben. </t>
  </si>
  <si>
    <t>4) Ohne Waldhackschnitzel.</t>
  </si>
  <si>
    <t>Quelle: Statistisches Bundesamt: 61241-18, GENESIS 61231-0002; BMLEH (735)</t>
  </si>
  <si>
    <t>Beantragte Insolvenzen in Landwirtschaft, Forstwirtschaft und Fischerei</t>
  </si>
  <si>
    <t>2012</t>
  </si>
  <si>
    <t>2013</t>
  </si>
  <si>
    <t>2014</t>
  </si>
  <si>
    <t>2015</t>
  </si>
  <si>
    <t>2016</t>
  </si>
  <si>
    <t>2017</t>
  </si>
  <si>
    <t>2018</t>
  </si>
  <si>
    <t>2019</t>
  </si>
  <si>
    <t>2020</t>
  </si>
  <si>
    <t>2021</t>
  </si>
  <si>
    <t>2022</t>
  </si>
  <si>
    <t>2023</t>
  </si>
  <si>
    <t>Landwirtschaft, Jagd und damit verbundene Tätigkeiten</t>
  </si>
  <si>
    <t>davon Tierhaltung</t>
  </si>
  <si>
    <t>davon gemischte Landwirtschaft</t>
  </si>
  <si>
    <t>davon landwirtschaftliche Dienstleistungen</t>
  </si>
  <si>
    <t>davon Jagd, Fallenstellerei und damit verbundene Tätigkeiten</t>
  </si>
  <si>
    <t>Forstwirtschaft und Holzeinschlag</t>
  </si>
  <si>
    <t>Fischerei und Aquakultur</t>
  </si>
  <si>
    <t>übrige Unternehmen</t>
  </si>
  <si>
    <t>davon Verbraucher</t>
  </si>
  <si>
    <t>Insgesamt beantragte Insolvenzen</t>
  </si>
  <si>
    <t xml:space="preserve">Anmerkung: Grundlage dieser Auswertung ist die Statistik über beantragte Insolvenzverfahren des Statistischen Bundesamtes. Die Gliederung orientiert sich an der Klassifikation der Wirtschaftszweige (WZ 2008). </t>
  </si>
  <si>
    <t>Als Vergleichsgröße werden die Anzahl der beantragten Insolvenzen der übrigen Unternehmen, der übrigen Schuldner und die Anzahl insgesamt beantragter Insolvenzen ausgewiesen.</t>
  </si>
  <si>
    <t>2) Der "Garten- und Landschaftsbau" und die "Erbringung von sonstigen gärtnerischen Dienstleistungen" zählen seit 2008 nicht mehr zur Klasse der landwirtschaftlichen Dienstleistungen, werden aber aus Gründen der Vollständigkeit weiter aufgeführt.</t>
  </si>
  <si>
    <t>Quelle: Statistisches Bundesamt: GENESIS-Online (52411); BLE (624).</t>
  </si>
  <si>
    <t>Die veröffentlichten Werte beruhen auf den von den meldepflichtigen Betrieben der BLE übermittelten Angaben</t>
  </si>
  <si>
    <t>Verarbeitung von Getreide zu Mischfutter (vorläufige Zahlen)</t>
  </si>
  <si>
    <t>Tabellennummer: 0201560</t>
  </si>
  <si>
    <t>Stand: 20.03.2026</t>
  </si>
  <si>
    <r>
      <t>Weizen</t>
    </r>
    <r>
      <rPr>
        <vertAlign val="superscript"/>
        <sz val="6"/>
        <rFont val="Arial"/>
        <family val="2"/>
      </rPr>
      <t xml:space="preserve"> </t>
    </r>
  </si>
  <si>
    <t xml:space="preserve">Roggen </t>
  </si>
  <si>
    <t xml:space="preserve">Hafer </t>
  </si>
  <si>
    <t xml:space="preserve">Getreide
insgesamt </t>
  </si>
  <si>
    <t>2024/                                                                              2025</t>
  </si>
  <si>
    <t>2025/                                                                              2026</t>
  </si>
  <si>
    <t>Monatlich meldende Betriebe und Kleinbetriebe</t>
  </si>
  <si>
    <t xml:space="preserve">   Juli</t>
  </si>
  <si>
    <t xml:space="preserve">   August</t>
  </si>
  <si>
    <t xml:space="preserve">   September</t>
  </si>
  <si>
    <t xml:space="preserve">  </t>
  </si>
  <si>
    <t xml:space="preserve">   Oktober</t>
  </si>
  <si>
    <t xml:space="preserve">   November</t>
  </si>
  <si>
    <t xml:space="preserve">   Dezember</t>
  </si>
  <si>
    <r>
      <t xml:space="preserve">   Januar </t>
    </r>
    <r>
      <rPr>
        <b/>
        <vertAlign val="superscript"/>
        <sz val="6"/>
        <rFont val="Arial"/>
        <family val="2"/>
      </rPr>
      <t xml:space="preserve"> </t>
    </r>
  </si>
  <si>
    <t xml:space="preserve">   Februar</t>
  </si>
  <si>
    <t xml:space="preserve">   März</t>
  </si>
  <si>
    <r>
      <t xml:space="preserve">   April </t>
    </r>
    <r>
      <rPr>
        <b/>
        <sz val="6"/>
        <rFont val="Arial"/>
        <family val="2"/>
      </rPr>
      <t xml:space="preserve"> </t>
    </r>
  </si>
  <si>
    <t xml:space="preserve">   Mai </t>
  </si>
  <si>
    <t xml:space="preserve">   Juni </t>
  </si>
  <si>
    <r>
      <t xml:space="preserve">   Dezember</t>
    </r>
    <r>
      <rPr>
        <vertAlign val="superscript"/>
        <sz val="6"/>
        <rFont val="Arial"/>
        <family val="2"/>
      </rPr>
      <t xml:space="preserve"> </t>
    </r>
  </si>
  <si>
    <t xml:space="preserve">   Januar </t>
  </si>
  <si>
    <t xml:space="preserve">   Februar </t>
  </si>
  <si>
    <t xml:space="preserve">   März </t>
  </si>
  <si>
    <t xml:space="preserve">   April</t>
  </si>
  <si>
    <r>
      <t xml:space="preserve">Jahresmelder (Bundesweit) </t>
    </r>
    <r>
      <rPr>
        <vertAlign val="superscript"/>
        <sz val="6"/>
        <rFont val="Arial"/>
        <family val="2"/>
      </rPr>
      <t xml:space="preserve">1) </t>
    </r>
  </si>
  <si>
    <t>Gesamtherstellung 2)</t>
  </si>
  <si>
    <t>ändern und entsprechen dem bei der Drucklegung aktuellen Stand. Eine gesonderte Kennzeichnung der Änderungen kann aus technischen Gründen nicht erfolgen.</t>
  </si>
  <si>
    <t xml:space="preserve">1)  Jahresmelder 2) sofern die Daten der Jahresmelder aus Datenschutzgründen gepunktet sind, umfasst die ausgewiesene Gesamtherstellung ausschließlich </t>
  </si>
  <si>
    <t xml:space="preserve">die Monatsmeldungen von Juli bis Juni. </t>
  </si>
  <si>
    <t>Quelle: BLE (625)</t>
  </si>
  <si>
    <t>Die veröffentlichten Werte beruhen auf den von den meldepflichtigen Betrieben der BLE übermittelten Angaben.</t>
  </si>
  <si>
    <t xml:space="preserve">Sie geben, da nach Ablauf der Meldefrist noch nicht alle Meldungen der Wirtschaftsbeteiligten vollständig und korrekt vorliegen, </t>
  </si>
  <si>
    <t>möglicherweise die tatsächlichen Marktgegebenheiten nicht richtig wieder.</t>
  </si>
  <si>
    <t>Verarbeitung von Nicht-Getreide- und anderen Komponenten zu Mischfutter (vorläufige Zahlen)</t>
  </si>
  <si>
    <t>Tabellennummer: 0201630</t>
  </si>
  <si>
    <r>
      <t>Monat</t>
    </r>
    <r>
      <rPr>
        <b/>
        <sz val="6"/>
        <rFont val="Arial"/>
        <family val="2"/>
      </rPr>
      <t/>
    </r>
  </si>
  <si>
    <t>Futtererbsen</t>
  </si>
  <si>
    <t>Ackerbohnen</t>
  </si>
  <si>
    <r>
      <t xml:space="preserve">Hülsenfrüchte
zusammen </t>
    </r>
    <r>
      <rPr>
        <b/>
        <vertAlign val="superscript"/>
        <sz val="6"/>
        <rFont val="Arial"/>
        <family val="2"/>
      </rPr>
      <t>1)</t>
    </r>
  </si>
  <si>
    <r>
      <t xml:space="preserve">Sojabohnen </t>
    </r>
    <r>
      <rPr>
        <vertAlign val="superscript"/>
        <sz val="6"/>
        <rFont val="Arial"/>
        <family val="2"/>
      </rPr>
      <t>2)</t>
    </r>
  </si>
  <si>
    <t>Zitrus-, Obsttrester</t>
  </si>
  <si>
    <t>Melasse-, Rübenschnitzel</t>
  </si>
  <si>
    <t>Maniokprodukte,       verarb.tier.Protein 3),                                                             Sonstige. DDGS 3)</t>
  </si>
  <si>
    <t>2024/                                                                                      2025</t>
  </si>
  <si>
    <t>2025/                                                                                      2026</t>
  </si>
  <si>
    <t xml:space="preserve">März </t>
  </si>
  <si>
    <t xml:space="preserve">April </t>
  </si>
  <si>
    <t xml:space="preserve">Mai </t>
  </si>
  <si>
    <r>
      <t xml:space="preserve">Juni </t>
    </r>
    <r>
      <rPr>
        <vertAlign val="superscript"/>
        <sz val="6"/>
        <rFont val="Arial"/>
        <family val="2"/>
      </rPr>
      <t>5)</t>
    </r>
  </si>
  <si>
    <t xml:space="preserve">Deutschland </t>
  </si>
  <si>
    <r>
      <t xml:space="preserve">Gesamtherstellung </t>
    </r>
    <r>
      <rPr>
        <vertAlign val="superscript"/>
        <sz val="6"/>
        <rFont val="Arial"/>
        <family val="2"/>
      </rPr>
      <t>4)</t>
    </r>
  </si>
  <si>
    <t>ändern und entsprechen dem bei der Drucklegung aktuellen Stand. Eine gesonderte Kennzeichnung der Änderungen kann aus  technischen Gründen nicht erfolgen. –</t>
  </si>
  <si>
    <t xml:space="preserve">1) Einschließlich Speiseerbsen und -bohnen, Wicken, Süßlupinen und andere Hülsenfrüchte. Aus Datenschutzgründen nur Deutschlandweit ausweisbar 2) rückwirkend ab dem WJ 15/16 </t>
  </si>
  <si>
    <t>Sojabohnen, aus Datenschutzgründen nur Deutschlandweit ausweisbar; Raps und Sonnenblumenkerne können aus Datenschutzgründen nicht mehr monatlich veröffentlicht werden</t>
  </si>
  <si>
    <t xml:space="preserve"> - 3) verarbeitetes tierisches Protein (vtP); DDGS = getrocknete Getreideschlempe -  4) sofern die Daten der Jahresmelder aus Datenschutzgründen </t>
  </si>
  <si>
    <t>nicht ausgewiesen sind, umfasst die ausgewiesene Gesamtherstellung ausschließlich die Monatsmeldungen von Juli bis Juni.</t>
  </si>
  <si>
    <t>5) Jahresmelder Futtererbse, Ackerbohne und Hülsenfrüchte insgesamt, Zitrustreser und Sojabohnen werden mit Juni-Meldung zusammengefasst.</t>
  </si>
  <si>
    <t>Ölkuchen</t>
  </si>
  <si>
    <t>Kleberfutter</t>
  </si>
  <si>
    <r>
      <t xml:space="preserve">Mühlennach-
produkte </t>
    </r>
    <r>
      <rPr>
        <vertAlign val="superscript"/>
        <sz val="6"/>
        <rFont val="Arial"/>
        <family val="2"/>
      </rPr>
      <t>1)</t>
    </r>
  </si>
  <si>
    <t>darunter aus:</t>
  </si>
  <si>
    <t>Sojabohnen</t>
  </si>
  <si>
    <t>Raps</t>
  </si>
  <si>
    <t>Juli -Januar</t>
  </si>
  <si>
    <r>
      <t xml:space="preserve">Jahresmelder </t>
    </r>
    <r>
      <rPr>
        <vertAlign val="superscript"/>
        <sz val="6"/>
        <rFont val="Arial"/>
        <family val="2"/>
      </rPr>
      <t xml:space="preserve"> 2)</t>
    </r>
  </si>
  <si>
    <r>
      <t xml:space="preserve">Gesamtherstellung </t>
    </r>
    <r>
      <rPr>
        <vertAlign val="superscript"/>
        <sz val="6"/>
        <rFont val="Arial"/>
        <family val="2"/>
      </rPr>
      <t>3)</t>
    </r>
  </si>
  <si>
    <t xml:space="preserve">Anm.: Datengrundlage ist die Marktordnungswaren-Meldeverordnung. Die Werte der Vormonate können sich durch </t>
  </si>
  <si>
    <t xml:space="preserve">rückwirkende Korrekturen sowie durch Nachmeldungen ändern und entsprechen dem bei der Drucklegung aktuellen Stand. </t>
  </si>
  <si>
    <t xml:space="preserve">Eine gesonderte Kennzeichnung der Änderungen kann aus technischen Gründen nicht erfolgen. </t>
  </si>
  <si>
    <t>1) enthält überwiegend Kleie. - 2)  Jahresmelder. - 3) sofern die Daten der Jahresmelder aus Datenschutzgründen</t>
  </si>
  <si>
    <t>nicht ausgewiesen werden umfasst die ausgewiesene Gesamtherstellung ausschließlich die Monatsmeldungen von Juli bis Juni.</t>
  </si>
  <si>
    <t>Herstellung von Mischfutter (vorläufige Zahlen)</t>
  </si>
  <si>
    <t>Tabellennummer: 0201530</t>
  </si>
  <si>
    <t>Pferde</t>
  </si>
  <si>
    <t>Rinder</t>
  </si>
  <si>
    <t>Kälber</t>
  </si>
  <si>
    <t>Schweine</t>
  </si>
  <si>
    <t>Mastgeflügel</t>
  </si>
  <si>
    <t>Nutzgeflügel</t>
  </si>
  <si>
    <t>Mischfutter</t>
  </si>
  <si>
    <t>Getreideanteil</t>
  </si>
  <si>
    <t>(ohne Kälber)</t>
  </si>
  <si>
    <t>2024/                                                                             2025</t>
  </si>
  <si>
    <t>2025/                                                                             2026</t>
  </si>
  <si>
    <t xml:space="preserve">Februar </t>
  </si>
  <si>
    <r>
      <t xml:space="preserve">Jahresmelder (Bundesweit) </t>
    </r>
    <r>
      <rPr>
        <vertAlign val="superscript"/>
        <sz val="6"/>
        <rFont val="Arial"/>
        <family val="2"/>
      </rPr>
      <t xml:space="preserve">2) </t>
    </r>
  </si>
  <si>
    <t>,</t>
  </si>
  <si>
    <t>Anm.: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 –</t>
  </si>
  <si>
    <r>
      <t>1) Einschließlich "Sonstiges Mischfutter</t>
    </r>
    <r>
      <rPr>
        <i/>
        <sz val="6"/>
        <color rgb="FF000000"/>
        <rFont val="Arial"/>
        <family val="2"/>
      </rPr>
      <t xml:space="preserve">". </t>
    </r>
    <r>
      <rPr>
        <sz val="6"/>
        <color rgb="FF000000"/>
        <rFont val="Arial"/>
        <family val="2"/>
      </rPr>
      <t xml:space="preserve"> -  2)Jahresmelder. - 3) sofern die Daten der Jahresmelder aus Datenschutzgründen gepunktet sind, umfasst die ausgewiesene</t>
    </r>
  </si>
  <si>
    <t xml:space="preserve">Gesamtherstellung ausschließlich die Monatsmeldungen von Juli bis Juni. </t>
  </si>
  <si>
    <t>Informationen zum Tabellenblatt (Barrierefreiheit): Dieses Tabellenblatt enthält eine Tabelle. Diese befindet sich ab der Zeile 6 in den Spalten A bis O. Anmerkungen, Fußnoten, Akutalitäts- und Quellenangaben sind in der Spalte A ab Zeile 21 zufinden.</t>
  </si>
  <si>
    <t>Stand: 02.04.2026</t>
  </si>
  <si>
    <t>Tabellennummer: 0101960</t>
  </si>
  <si>
    <r>
      <t>davon Pflanzenbau</t>
    </r>
    <r>
      <rPr>
        <vertAlign val="superscript"/>
        <sz val="8"/>
        <rFont val="BundesSans Office"/>
        <family val="2"/>
      </rPr>
      <t>1)</t>
    </r>
  </si>
  <si>
    <r>
      <t>Garten- und Landschaftsbau und sonstige gärtnerische Dienstleistungen</t>
    </r>
    <r>
      <rPr>
        <b/>
        <vertAlign val="superscript"/>
        <sz val="8"/>
        <rFont val="BundesSans Office"/>
        <family val="2"/>
      </rPr>
      <t>2)</t>
    </r>
  </si>
  <si>
    <t>Zum Vergleich</t>
  </si>
  <si>
    <r>
      <t>übrige Schuldner</t>
    </r>
    <r>
      <rPr>
        <b/>
        <vertAlign val="superscript"/>
        <sz val="8"/>
        <rFont val="BundesSans Office"/>
        <family val="2"/>
      </rPr>
      <t>3)</t>
    </r>
  </si>
  <si>
    <t xml:space="preserve">1) Unter Pflanzenbau wird der "Anbau einjähriger Pflanzen", der "Anbau mehrjähriger Pflanzen", der "Betrieb von Baumschulen und der "Anbau von Pflanzen zu Vermehrungszwecken" zusammengefasst. </t>
  </si>
  <si>
    <t>3) Darunter fallen natürliche Personen als Gesellschafter u.Ä., ehemals selbstständig Tätige, Verbraucher, Nachlässe und Gesamtgüter.</t>
  </si>
  <si>
    <t>Verarbeitung von Getreide zu Mischfutter (vorläufige Zahlen) (Nr.0201530)</t>
  </si>
  <si>
    <t>Verarbeitung von Nicht-Getreide- und anderen Komponenten zu Mischfutter (vorläufige Zahlen) (Nr.0201630) 2026-01</t>
  </si>
  <si>
    <t>Zuckererzeugung, Zuckerabsatz und Zuckerbestände (Nr.0202030)</t>
  </si>
  <si>
    <t>Zuckerabsatz der Zuckerfabriken und Handelsunternehmen (0202060) 2026-01,2025-12, 2025-11, 2025-10</t>
  </si>
  <si>
    <r>
      <t>Marktpreise für Milcherzeugnisse</t>
    </r>
    <r>
      <rPr>
        <b/>
        <vertAlign val="superscript"/>
        <sz val="10"/>
        <rFont val="Arial"/>
        <family val="2"/>
      </rPr>
      <t/>
    </r>
  </si>
  <si>
    <t>€/kg</t>
  </si>
  <si>
    <t>Tabellennummer: 0301460</t>
  </si>
  <si>
    <t xml:space="preserve"> Febr.</t>
  </si>
  <si>
    <t xml:space="preserve"> Sept.</t>
  </si>
  <si>
    <r>
      <t xml:space="preserve">JD </t>
    </r>
    <r>
      <rPr>
        <b/>
        <vertAlign val="superscript"/>
        <sz val="6"/>
        <rFont val="Arial"/>
        <family val="2"/>
      </rPr>
      <t>1)</t>
    </r>
  </si>
  <si>
    <r>
      <t xml:space="preserve">WjD </t>
    </r>
    <r>
      <rPr>
        <b/>
        <vertAlign val="superscript"/>
        <sz val="6"/>
        <rFont val="Arial"/>
        <family val="2"/>
      </rPr>
      <t xml:space="preserve">1)
</t>
    </r>
    <r>
      <rPr>
        <sz val="6"/>
        <rFont val="Arial"/>
        <family val="2"/>
      </rPr>
      <t>2025/2026</t>
    </r>
  </si>
  <si>
    <r>
      <t xml:space="preserve">Dt. Markenbutter, geformt </t>
    </r>
    <r>
      <rPr>
        <b/>
        <vertAlign val="superscript"/>
        <sz val="6"/>
        <rFont val="Arial"/>
        <family val="2"/>
      </rPr>
      <t>2)</t>
    </r>
  </si>
  <si>
    <t xml:space="preserve"> Notierung Hann./Kempt.</t>
  </si>
  <si>
    <t xml:space="preserve">Emmentaler und Viereckhartkäse, </t>
  </si>
  <si>
    <r>
      <t xml:space="preserve"> 45 % F.i.Tr. </t>
    </r>
    <r>
      <rPr>
        <b/>
        <vertAlign val="superscript"/>
        <sz val="6"/>
        <rFont val="Arial"/>
        <family val="2"/>
      </rPr>
      <t>3)</t>
    </r>
    <r>
      <rPr>
        <sz val="6"/>
        <rFont val="Arial"/>
        <family val="2"/>
      </rPr>
      <t xml:space="preserve"> Notierung Kempten</t>
    </r>
  </si>
  <si>
    <r>
      <t xml:space="preserve">Gouda, 45/48 % F.i.Tr. </t>
    </r>
    <r>
      <rPr>
        <vertAlign val="superscript"/>
        <sz val="6"/>
        <rFont val="Arial"/>
        <family val="2"/>
      </rPr>
      <t>2</t>
    </r>
    <r>
      <rPr>
        <b/>
        <vertAlign val="superscript"/>
        <sz val="6"/>
        <rFont val="Arial"/>
        <family val="2"/>
      </rPr>
      <t>)</t>
    </r>
  </si>
  <si>
    <t xml:space="preserve"> Notierung Kempten</t>
  </si>
  <si>
    <r>
      <t xml:space="preserve">Edamer, 40 % F.i.Tr. </t>
    </r>
    <r>
      <rPr>
        <b/>
        <vertAlign val="superscript"/>
        <sz val="6"/>
        <rFont val="Arial"/>
        <family val="2"/>
      </rPr>
      <t>2)</t>
    </r>
  </si>
  <si>
    <t>Vollmilchpulver</t>
  </si>
  <si>
    <r>
      <t xml:space="preserve"> 26 % F.i.Tr.</t>
    </r>
    <r>
      <rPr>
        <sz val="6"/>
        <rFont val="Arial"/>
        <family val="2"/>
      </rPr>
      <t xml:space="preserve">, ab Werk </t>
    </r>
  </si>
  <si>
    <r>
      <t xml:space="preserve">Magermilchpulver </t>
    </r>
    <r>
      <rPr>
        <b/>
        <vertAlign val="superscript"/>
        <sz val="6"/>
        <rFont val="Arial"/>
        <family val="2"/>
      </rPr>
      <t>4)</t>
    </r>
  </si>
  <si>
    <t xml:space="preserve"> ab Werk</t>
  </si>
  <si>
    <t>Anm.: Ohne Umsatzsteuer.</t>
  </si>
  <si>
    <t>1) WjD = Milchwirtschaftsjahr; Milcherzeugnisse: arithmetischer Durchschnittspreis.</t>
  </si>
  <si>
    <t>2) Kaufpreis des Handels, franco einschl. Verpackung, ab 24.10.2011 Notierung Kempten: Butter geformt und Notierung Hannover: Gouda-/Edamer-Brot mit gleichem Preis.</t>
  </si>
  <si>
    <t>3) Markenkäse, ab Werk, amtlich ausgestochene Laibware, ohne Kübel.</t>
  </si>
  <si>
    <t>4) Futtermittelqualität, lose.44</t>
  </si>
  <si>
    <t xml:space="preserve">Link zum Datenqualitätsblatt: </t>
  </si>
  <si>
    <t>https://www.bmel-statistik.de/fileadmin/daten/2010000-0000.xlsx</t>
  </si>
  <si>
    <t>Beantragte Insolvenzen in Landwirtschaft, Forstwirtschaft und Fischerei (Nr. 0101960)</t>
  </si>
  <si>
    <t>Mit Keltertrauben bestockte Rebfläche (Nr. 0104330) 2025, 2024</t>
  </si>
  <si>
    <t xml:space="preserve">Bestand an land- und forstwirtschaftlichen Zugmaschinen  (0110135) </t>
  </si>
  <si>
    <t>Getreide- und Kartoffelernte 2025 nach Ländern (0112160) 2025</t>
  </si>
  <si>
    <t xml:space="preserve"> Obsternte 2025 (Nr.0112430)</t>
  </si>
  <si>
    <t>Gemüseernte unter hohen begehbaren Schutzabdeckungen 2025 (0112490)</t>
  </si>
  <si>
    <t>Gemüseernte auf dem Freiland 2025 (Nr. 0112530)</t>
  </si>
  <si>
    <t>Weinmosternte 2025 (Nr. 0112560)</t>
  </si>
  <si>
    <t>Schlepper, Kraftfahrzeuge und Maschinenringe</t>
  </si>
  <si>
    <t>Betriebe nach Produktionsmerkmalen</t>
  </si>
  <si>
    <t>Geflügelschlachtereien und geschlachtetes Geflügel (0106460)</t>
  </si>
  <si>
    <t>Bestand an Wein 2025 nach Kategorien des Bezeichnungsschutzes (Nr.0114090) 2025, 2024</t>
  </si>
  <si>
    <t>Verarbeitung von Getreide zu Mischfutter (vorläufige Zahlen) (Nr. 0201560)</t>
  </si>
  <si>
    <t>Produktionsindex des Produzierenden Ernährungsgewerbes (Nr.0206030)</t>
  </si>
  <si>
    <t>Beschäftigte und Umsatz in zulassungspflichtigen Handwerksunternehmen des Lebensmittelgewerbes (Nr.0206360) 2025-4.Vj., 2025-3.Vj., 2025-2.Vj., 2025-1.Vj.</t>
  </si>
  <si>
    <t>Beschäftigte und Umsatz in zulassungspflichtigen Handwerksunternehmen des Lebensmittelgewerbes (Nr.0206361) 2025</t>
  </si>
  <si>
    <t>Index der Einfuhrpreise (nach Warengruppen der Außenhandelsstatistik) (Nr.0301530) 2025-01</t>
  </si>
  <si>
    <t>Tabellenummer: 0302030</t>
  </si>
  <si>
    <t xml:space="preserve">Teilindex für Erzeugnisse des Nahrungs- und Genussmittelgewerbes (Nr. 0302030) </t>
  </si>
  <si>
    <t>Euro-Referenzkurse des Europäischen Systems der Zentralbanken (ESZB) (Nr.0304030)</t>
  </si>
  <si>
    <t>Marktpreise für inländisches Getreide (Nr. 0301090)</t>
  </si>
  <si>
    <t xml:space="preserve">Tabellennummer: 0401030 </t>
  </si>
  <si>
    <t>Tabellennummer:0401030</t>
  </si>
  <si>
    <t>Tabellenumme: 0401030</t>
  </si>
  <si>
    <t>Tabellenummer: 0401030</t>
  </si>
  <si>
    <t>Tabellennummer: 0401060</t>
  </si>
  <si>
    <t>Tabellennummer: 0206160</t>
  </si>
  <si>
    <t>Tabellennummer 0206130</t>
  </si>
  <si>
    <t>Tabellennummer: 0206090</t>
  </si>
  <si>
    <t>Tabellennummer 0206060</t>
  </si>
  <si>
    <t>Tabellennummer: 0206030</t>
  </si>
  <si>
    <t>Einfuhr von Gütern der Land- und Ernährungswirtschaft (vorläufige Ergebnisse) (Nr.0401030)</t>
  </si>
  <si>
    <r>
      <t>ökologisch/biologisch</t>
    </r>
    <r>
      <rPr>
        <b/>
        <vertAlign val="superscript"/>
        <sz val="18"/>
        <rFont val="Times New Roman"/>
        <family val="1"/>
      </rPr>
      <t>1)</t>
    </r>
    <r>
      <rPr>
        <b/>
        <sz val="18"/>
        <rFont val="Times New Roman"/>
        <family val="1"/>
      </rPr>
      <t xml:space="preserve"> erzeugten Milchprodukten nach Monaten</t>
    </r>
  </si>
  <si>
    <t>Ausfuhr von Gütern der Land- und Ernährungswirtschaft (vorläufige Ergebnisse) (Nr.0401060)</t>
  </si>
  <si>
    <t>Quelle: Statistisches Bundesamt, BMLEH (723)</t>
  </si>
  <si>
    <t>Quelle:Statistisches Bundesamt, BMLEH (723)</t>
  </si>
  <si>
    <t>Quelle: BMLEH (735)</t>
  </si>
  <si>
    <t>Tabellennummer: 0301090</t>
  </si>
  <si>
    <t>Statistisches Bundesamt, BMLEH (735)</t>
  </si>
  <si>
    <r>
      <rPr>
        <vertAlign val="superscript"/>
        <sz val="9"/>
        <rFont val="Times New Roman"/>
        <family val="1"/>
      </rPr>
      <t>3)</t>
    </r>
    <r>
      <rPr>
        <sz val="9"/>
        <rFont val="Times New Roman"/>
        <family val="1"/>
      </rPr>
      <t xml:space="preserve"> Ohne Einkauf von Frischkäse, der in einer anderen Molkerei hergestellt wurde.</t>
    </r>
  </si>
  <si>
    <r>
      <rPr>
        <vertAlign val="superscript"/>
        <sz val="9"/>
        <rFont val="Times New Roman"/>
        <family val="1"/>
      </rPr>
      <t xml:space="preserve">2) </t>
    </r>
    <r>
      <rPr>
        <sz val="9"/>
        <rFont val="Times New Roman"/>
        <family val="1"/>
      </rPr>
      <t>Einschließlich Milchfett- und Milchstreichfetterzeugnisse in Butteräquivalent.</t>
    </r>
  </si>
  <si>
    <r>
      <rPr>
        <vertAlign val="superscript"/>
        <sz val="9"/>
        <rFont val="Times New Roman"/>
        <family val="1"/>
      </rPr>
      <t>1)</t>
    </r>
    <r>
      <rPr>
        <sz val="9"/>
        <rFont val="Times New Roman"/>
        <family val="1"/>
      </rPr>
      <t xml:space="preserve"> Ohne Konsummilch in Gebinden größer als 2 kg.</t>
    </r>
  </si>
  <si>
    <r>
      <t>Konsummilch</t>
    </r>
    <r>
      <rPr>
        <b/>
        <vertAlign val="superscript"/>
        <sz val="10"/>
        <rFont val="Times New Roman"/>
        <family val="1"/>
      </rPr>
      <t>1)</t>
    </r>
  </si>
  <si>
    <r>
      <t>Butter</t>
    </r>
    <r>
      <rPr>
        <b/>
        <vertAlign val="superscript"/>
        <sz val="10"/>
        <rFont val="Times New Roman"/>
        <family val="1"/>
      </rPr>
      <t>2)</t>
    </r>
  </si>
  <si>
    <r>
      <t>Frischkäse</t>
    </r>
    <r>
      <rPr>
        <b/>
        <vertAlign val="superscript"/>
        <sz val="10"/>
        <rFont val="Times New Roman"/>
        <family val="1"/>
      </rPr>
      <t>3)</t>
    </r>
  </si>
  <si>
    <t xml:space="preserve">Werte die gepunktet sind, sind in der Gesamtsumme Deutschlands enthalten, jedoch nicht in der Jahressumme der betroffenen Kreise.                   </t>
  </si>
  <si>
    <t xml:space="preserve">    Quelle: BLE (625)</t>
  </si>
  <si>
    <t>Quelle. BLE (625)</t>
  </si>
  <si>
    <t>Tabellennummer: 0201190</t>
  </si>
  <si>
    <t>Quelle: Statistisches Bundesamt, Dienstbericht Weinbestände, GENESIS [41255-0003] [41255-0005]; BMEL (723).</t>
  </si>
  <si>
    <t>Quelle: Veröffentlicht unter: www.bmel-statistik.de</t>
  </si>
  <si>
    <t>Quelle.Statistisches Bundesamt: Genesis-Online 41241; BMLEH (735)</t>
  </si>
  <si>
    <t>Stand: 24.03.2026</t>
  </si>
  <si>
    <t>Tabellennummer: 0112160</t>
  </si>
  <si>
    <t>Quelle: Statistisches Bundesamt : Genesis-Online 41322-0001 und 41322-0002: endgültige Daten 2025, abgerufen am 17.3.2026</t>
  </si>
  <si>
    <t>Quelle: Statistisches Bundesamt, GENESIS [41215-0003]; BMLEH (735).</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</si>
  <si>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</si>
  <si>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 xml:space="preserve">Das in den folgenden Tabellen genannte „Produzierende Ernährungsgewerbe“ umfasst die Ernährungsindustrie und das Ernährungshandwerk und ist Teil des Verarbeitenden Gewerbes. 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 
Ab Januar 2009 werden die Ergebnisse für Betriebe  und fachlichen Betriebsteile des Verarbeitenden Gewerbes nach der neuen Klassifikation der Wirtschaftszweige 2008 (WZ 2008) nachgewiesen. Dies hat eine umfangreiche strukturelle Veränderung bei der Zusammensetzung der Wirtschaftszweige zur Folge. Um einen korrekten Vergleich mit den Vorjahreswerten zu ermöglichen, wurden die Ergebnisse des Jahres 2008 auf die WZ 2008 umgeschlüsselt. Bei den Ergebnissen der fachlichen Betriebsteile war dies nur eingeschränkt möglich.
</t>
  </si>
  <si>
    <r>
      <t>Kuhmilchanlieferung der Erzeuger an deutsche milchwirtschaftliche Unternehmen</t>
    </r>
    <r>
      <rPr>
        <vertAlign val="superscript"/>
        <sz val="11"/>
        <color theme="10"/>
        <rFont val="Aptos Narrow"/>
        <family val="2"/>
        <scheme val="minor"/>
      </rPr>
      <t>1)</t>
    </r>
    <r>
      <rPr>
        <sz val="11"/>
        <color theme="10"/>
        <rFont val="Aptos Narrow"/>
        <family val="2"/>
        <scheme val="minor"/>
      </rPr>
      <t xml:space="preserve"> (Nr.0204040)</t>
    </r>
  </si>
  <si>
    <r>
      <t>Herstellung von ausgewählten, ökologisch/biologisch</t>
    </r>
    <r>
      <rPr>
        <vertAlign val="superscript"/>
        <sz val="11"/>
        <color theme="10"/>
        <rFont val="Aptos Narrow"/>
        <family val="2"/>
        <scheme val="minor"/>
      </rPr>
      <t>1)</t>
    </r>
    <r>
      <rPr>
        <sz val="11"/>
        <color theme="10"/>
        <rFont val="Aptos Narrow"/>
        <family val="2"/>
        <scheme val="minor"/>
      </rPr>
      <t xml:space="preserve"> erzeugten Milchprodukten nach Monaten (Nr. 0204050)</t>
    </r>
  </si>
  <si>
    <t>Zu beziehen von Bundesministerium für Landwirtschaft, Ernährung und Heimat, Referat 735, 53107 Bonn</t>
  </si>
  <si>
    <r>
      <rPr>
        <sz val="11"/>
        <color theme="1"/>
        <rFont val="BundesSans Office"/>
        <family val="2"/>
      </rPr>
      <t xml:space="preserve">E-Mail: </t>
    </r>
    <r>
      <rPr>
        <u/>
        <sz val="11"/>
        <color theme="1"/>
        <rFont val="BundesSans Office"/>
        <family val="2"/>
      </rPr>
      <t>735@bmel.bund.de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</si>
</sst>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5">
    <numFmt numFmtId="6" formatCode="#,##0\ &quot;€&quot;;[Red]\-#,##0\ &quot;€&quot;"/>
    <numFmt numFmtId="164" formatCode="General_)"/>
    <numFmt numFmtId="165" formatCode="\ \ \ @"/>
    <numFmt numFmtId="166" formatCode="??0.0"/>
    <numFmt numFmtId="167" formatCode="_-* #,##0.00\ _€_-;\-* #,##0.00\ _€_-;_-* &quot;-&quot;??\ _€_-;_-@_-"/>
    <numFmt numFmtId="168" formatCode="\+\ ?0.0;[Red]\-\ ?0.0;\±\ ?0.0;@__"/>
    <numFmt numFmtId="169" formatCode="\ @"/>
    <numFmt numFmtId="170" formatCode="#,##0.0"/>
    <numFmt numFmtId="171" formatCode="???\ ??0"/>
    <numFmt numFmtId="172" formatCode="#\ ##0.0_)"/>
    <numFmt numFmtId="173" formatCode="0.0000_);\-\ 0.0000_);@_____)"/>
    <numFmt numFmtId="174" formatCode="0.00000_);\-\ 0.00000_);@_____)"/>
    <numFmt numFmtId="175" formatCode="??0.00_);\-\ ??0.00_);@_____)"/>
    <numFmt numFmtId="176" formatCode="?0.000_);\-\ ?0.000_);@_____)"/>
    <numFmt numFmtId="177" formatCode="0.000000"/>
    <numFmt numFmtId="178" formatCode="#,##0_);\(#,##0\)"/>
    <numFmt numFmtId="179" formatCode="#,##0.0_);\(#,##0.0\)"/>
    <numFmt numFmtId="180" formatCode="??\ ??0;\-\ ??\ ??0;@\ "/>
    <numFmt numFmtId="181" formatCode="?\ ??0.0;\-\ ?\ ??0.0;@\ \ "/>
    <numFmt numFmtId="182" formatCode="?\ ???\ ??0;\-\ ?\ ???\ ??0;@\ "/>
    <numFmt numFmtId="183" formatCode="0.0"/>
    <numFmt numFmtId="184" formatCode="#\ ##0_)"/>
    <numFmt numFmtId="185" formatCode="\.\ \ \ \ "/>
    <numFmt numFmtId="186" formatCode="?\ ??0"/>
    <numFmt numFmtId="187" formatCode="\+\ ?0.0;\ \-\ ?0.0;\ \±\ ?0.0"/>
    <numFmt numFmtId="188" formatCode="???\ ??0;\-\ ???\ ??0;\ \ \ \ \ \ \ \ \ \ \ @"/>
    <numFmt numFmtId="189" formatCode="?\ ??0.0;\-\ ?\ ??0.0;\ \ \ \ \ \ \ \ @"/>
    <numFmt numFmtId="190" formatCode="?\ ???\ ??0;\-\ ?\ ???\ ??0;\ \ \ \ \ \ \ \ \ \ \ @"/>
    <numFmt numFmtId="191" formatCode="\ ??0_)"/>
    <numFmt numFmtId="192" formatCode="_-* #,##0.00\ _D_M_-;\-* #,##0.00\ _D_M_-;_-* &quot;-&quot;??\ _D_M_-;_-@_-"/>
    <numFmt numFmtId="193" formatCode="??0.0;\-\ ??0.0;\ \ \ \ \ @"/>
    <numFmt numFmtId="194" formatCode="???\ ??0;\-\ ???\ ??0;\ \ \ \ \ \ \ \ \ \ @"/>
    <numFmt numFmtId="195" formatCode="#\ ###\ ###\ ##0.0"/>
    <numFmt numFmtId="196" formatCode="??\ ??0.0;\-\ ??\ ??0.0;\ \ \ \ \ \ \ \ \ \ @"/>
    <numFmt numFmtId="197" formatCode="?\ ??0.0,_)"/>
    <numFmt numFmtId="198" formatCode="??\ ???\ ??0;\-\ ??\ ???\ ??0;\ \ \ \ \ \ \ \ \ \ \ \ \ \ @"/>
    <numFmt numFmtId="199" formatCode="@__"/>
    <numFmt numFmtId="200" formatCode="\ #\ ###\ ##0;\-#\ ###\ ##0;&quot;-&quot;_)"/>
    <numFmt numFmtId="201" formatCode="?\ ??0.0"/>
    <numFmt numFmtId="202" formatCode="\ \ \ \ \ \ \ \ \ @"/>
    <numFmt numFmtId="203" formatCode="?\ ???\ ??0"/>
    <numFmt numFmtId="204" formatCode="?0"/>
    <numFmt numFmtId="205" formatCode="0.00\ \ "/>
    <numFmt numFmtId="206" formatCode="??\ ???\ ??0"/>
    <numFmt numFmtId="207" formatCode="00000"/>
    <numFmt numFmtId="208" formatCode="\ ?\ ???\ ???\ ??0"/>
    <numFmt numFmtId="209" formatCode="?\ ??0\ 000"/>
    <numFmt numFmtId="210" formatCode="\ \ \+\ ?0.0;\ \ \ \-\ ?0.0;\ \ \±\ ?0.0"/>
    <numFmt numFmtId="211" formatCode="?\ ???\ 000"/>
    <numFmt numFmtId="212" formatCode="0.0%"/>
    <numFmt numFmtId="213" formatCode="??\ ??0.0"/>
    <numFmt numFmtId="214" formatCode="mmm"/>
    <numFmt numFmtId="215" formatCode="###\ ###\ ##0"/>
    <numFmt numFmtId="216" formatCode="[Blue]\+0.0_);[Red]\-0.0_)"/>
    <numFmt numFmtId="217" formatCode="#\ ###\ ##0"/>
    <numFmt numFmtId="218" formatCode="#,##0;\(#,##0\)"/>
    <numFmt numFmtId="219" formatCode="\+0.0_);\-0.0_)"/>
    <numFmt numFmtId="220" formatCode="?\ ??0.0;\-\ ?\ ??0.0;\ \ \ \ \ \ @"/>
    <numFmt numFmtId="221" formatCode="0.000_ ;\-0.000\ "/>
    <numFmt numFmtId="222" formatCode="??0.0_)"/>
    <numFmt numFmtId="223" formatCode="\+\ ?0.0__;\-\ ?0.0__;\±\ ?0.0__"/>
    <numFmt numFmtId="224" formatCode="0.0_)"/>
    <numFmt numFmtId="225" formatCode="\+\ ?0.0__;\-\ ?0.0__;\±\ ?0.0__;\ \ \ \ \ @"/>
    <numFmt numFmtId="226" formatCode="\+0.0_);\-0.0_);\±0.0_)"/>
    <numFmt numFmtId="227" formatCode="??\ ??0"/>
    <numFmt numFmtId="228" formatCode="?0.00"/>
    <numFmt numFmtId="229" formatCode="??.0"/>
    <numFmt numFmtId="230" formatCode="0.0_ ;\-0.0\ "/>
    <numFmt numFmtId="231" formatCode="??\ ??0.0;\-\ ??\ ??0.0;\ \ \ \ \ \ \ \ \ @"/>
    <numFmt numFmtId="232" formatCode="??\ ??\(0.0\);\-\ ??\ ??\(0.0\);\ \ \ \ \ \ \ \ \ @"/>
    <numFmt numFmtId="233" formatCode="_-* #,##0.00\ &quot;DM&quot;_-;\-* #,##0.00\ &quot;DM&quot;_-;_-* &quot;-&quot;??\ &quot;DM&quot;_-;_-@_-"/>
    <numFmt numFmtId="234" formatCode="??\ ??0.0,;\-\ ??\ ??0.0,;\ \ \ \ \ \ \ \ \ @"/>
    <numFmt numFmtId="235" formatCode="??0.0;\-\ ??0.0;\ \ \ \ @"/>
    <numFmt numFmtId="236" formatCode="??\ ??0.0\ ;\-\ ??\ ??0.0;\ \ \ \ \ \ \ \ \ @\ "/>
    <numFmt numFmtId="237" formatCode="??\ ??0.0\ ;\-\ ??\ ??0.0;\ \ \ \ \ \ \ \ \ \ @\ "/>
    <numFmt numFmtId="238" formatCode="?\ ???\ ??0;\-\ ???\ ??0;\ \ \ \ \ \ \ \ \ \ @"/>
    <numFmt numFmtId="239" formatCode="#\ ##0\ \ "/>
    <numFmt numFmtId="240" formatCode="??0.00"/>
    <numFmt numFmtId="241" formatCode="\ \ @"/>
    <numFmt numFmtId="242" formatCode="0.00_)"/>
    <numFmt numFmtId="243" formatCode="??0_)"/>
    <numFmt numFmtId="244" formatCode="??0"/>
    <numFmt numFmtId="245" formatCode="0.000"/>
    <numFmt numFmtId="246" formatCode="#\ ###\ ##0_)"/>
    <numFmt numFmtId="247" formatCode="?0.00;\-\ ?0.00;\ @"/>
  </numFmts>
  <fonts count="194">
    <font>
      <sz val="11"/>
      <color theme="1"/>
      <name val="Aptos Narrow"/>
      <family val="2"/>
      <scheme val="minor"/>
    </font>
    <font>
      <b/>
      <sz val="11"/>
      <color theme="1"/>
      <name val="Aptos Narrow"/>
      <family val="2"/>
      <scheme val="minor"/>
    </font>
    <font>
      <sz val="11"/>
      <color theme="1"/>
      <name val="BundesSans Office"/>
      <family val="2"/>
    </font>
    <font>
      <b/>
      <sz val="36"/>
      <color theme="1"/>
      <name val="BundesSans Office"/>
      <family val="2"/>
    </font>
    <font>
      <b/>
      <sz val="72"/>
      <color theme="1"/>
      <name val="BundesSans Office"/>
      <family val="2"/>
    </font>
    <font>
      <b/>
      <sz val="60"/>
      <color theme="1"/>
      <name val="BundesSans Office"/>
      <family val="2"/>
    </font>
    <font>
      <b/>
      <sz val="48"/>
      <color theme="0"/>
      <name val="BundesSans Office"/>
      <family val="2"/>
    </font>
    <font>
      <u/>
      <sz val="11"/>
      <color theme="10"/>
      <name val="Aptos Narrow"/>
      <family val="2"/>
      <scheme val="minor"/>
    </font>
    <font>
      <b/>
      <sz val="14"/>
      <color theme="1"/>
      <name val="BundesSans Office"/>
      <family val="2"/>
    </font>
    <font>
      <u/>
      <sz val="11"/>
      <color theme="10"/>
      <name val="BundesSans Office"/>
      <family val="2"/>
    </font>
    <font>
      <sz val="8"/>
      <color indexed="10"/>
      <name val="BundesSans Office"/>
      <family val="2"/>
    </font>
    <font>
      <b/>
      <sz val="16"/>
      <color theme="1"/>
      <name val="BundesSans Office"/>
      <family val="2"/>
    </font>
    <font>
      <b/>
      <sz val="20"/>
      <name val="BundesSans Office"/>
      <family val="2"/>
    </font>
    <font>
      <b/>
      <sz val="20"/>
      <color theme="1"/>
      <name val="BundesSans Office"/>
      <family val="2"/>
    </font>
    <font>
      <sz val="9"/>
      <color indexed="81"/>
      <name val="Segoe UI"/>
      <family val="2"/>
    </font>
    <font>
      <sz val="9"/>
      <color indexed="81"/>
      <name val="Arial"/>
      <family val="2"/>
    </font>
    <font>
      <sz val="10"/>
      <color theme="1"/>
      <name val="BundesSans Office"/>
      <family val="2"/>
    </font>
    <font>
      <b/>
      <sz val="11"/>
      <color theme="1"/>
      <name val="BundesSans Office"/>
      <family val="2"/>
    </font>
    <font>
      <sz val="10"/>
      <name val="Arial"/>
      <family val="2"/>
    </font>
    <font>
      <sz val="11"/>
      <color theme="1"/>
      <name val="Aptos Narrow"/>
      <family val="2"/>
      <scheme val="minor"/>
    </font>
    <font>
      <sz val="11"/>
      <color indexed="8"/>
      <name val="Arial"/>
      <family val="2"/>
    </font>
    <font>
      <b/>
      <sz val="16"/>
      <color indexed="8"/>
      <name val="Bundessans"/>
    </font>
    <font>
      <sz val="11"/>
      <color indexed="8"/>
      <name val="Bundessans"/>
    </font>
    <font>
      <sz val="11"/>
      <color indexed="8"/>
      <name val="Calibri"/>
      <family val="2"/>
    </font>
    <font>
      <b/>
      <sz val="12"/>
      <color indexed="8"/>
      <name val="Bundessans"/>
    </font>
    <font>
      <sz val="12"/>
      <color indexed="8"/>
      <name val="Bundessans"/>
    </font>
    <font>
      <sz val="11"/>
      <name val="Times"/>
      <family val="1"/>
    </font>
    <font>
      <b/>
      <sz val="12"/>
      <name val="Bundessans"/>
    </font>
    <font>
      <sz val="12"/>
      <name val="Bundessans"/>
    </font>
    <font>
      <sz val="12"/>
      <color theme="1"/>
      <name val="Bundessans"/>
    </font>
    <font>
      <b/>
      <i/>
      <sz val="11"/>
      <color indexed="8"/>
      <name val="Calibri"/>
      <family val="2"/>
    </font>
    <font>
      <sz val="10"/>
      <name val="Arial"/>
      <family val="2"/>
    </font>
    <font>
      <b/>
      <i/>
      <sz val="12"/>
      <color indexed="8"/>
      <name val="Bundessans"/>
    </font>
    <font>
      <sz val="11"/>
      <name val="Calibri"/>
      <family val="2"/>
    </font>
    <font>
      <b/>
      <i/>
      <sz val="12"/>
      <name val="Bundessans"/>
    </font>
    <font>
      <sz val="10"/>
      <name val="Univers (WN)"/>
    </font>
    <font>
      <sz val="10"/>
      <color rgb="FF000000"/>
      <name val="Arial"/>
      <family val="2"/>
    </font>
    <font>
      <sz val="10"/>
      <color indexed="8"/>
      <name val="Aptos Narrow"/>
      <family val="2"/>
      <scheme val="minor"/>
    </font>
    <font>
      <sz val="7"/>
      <name val="MS Sans Serif"/>
    </font>
    <font>
      <sz val="10"/>
      <color rgb="FF000000"/>
      <name val="Arial"/>
      <family val="2"/>
    </font>
    <font>
      <sz val="10"/>
      <name val="Arial"/>
      <family val="2"/>
    </font>
    <font>
      <u/>
      <sz val="10"/>
      <color theme="10"/>
      <name val="Arial"/>
      <family val="2"/>
    </font>
    <font>
      <sz val="10"/>
      <name val="Arial"/>
      <family val="2"/>
    </font>
    <font>
      <sz val="10"/>
      <color theme="1"/>
      <name val="Calibri"/>
      <family val="2"/>
    </font>
    <font>
      <sz val="10"/>
      <name val="Arial"/>
      <family val="2"/>
    </font>
    <font>
      <sz val="10"/>
      <name val="Arial"/>
      <family val="2"/>
    </font>
    <font>
      <sz val="10"/>
      <name val="Arial"/>
      <family val="2"/>
    </font>
    <font>
      <sz val="10"/>
      <color rgb="FF000000"/>
      <name val="Arial"/>
      <family val="2"/>
    </font>
    <font>
      <u/>
      <sz val="11"/>
      <color theme="1"/>
      <name val="BundesSans Office"/>
      <family val="2"/>
    </font>
    <font>
      <sz val="10"/>
      <name val="Arial"/>
    </font>
    <font>
      <sz val="10"/>
      <color rgb="FF000000"/>
      <name val="Arial"/>
    </font>
    <font>
      <b/>
      <sz val="8"/>
      <name val="BundesSans Office"/>
      <family val="2"/>
    </font>
    <font>
      <sz val="9"/>
      <name val="BundesSans Office"/>
      <family val="2"/>
    </font>
    <font>
      <sz val="8"/>
      <color theme="1"/>
      <name val="BundesSans Office"/>
      <family val="2"/>
    </font>
    <font>
      <sz val="8"/>
      <name val="BundesSans Office"/>
      <family val="2"/>
    </font>
    <font>
      <i/>
      <sz val="8"/>
      <name val="BundesSans Office"/>
      <family val="2"/>
    </font>
    <font>
      <vertAlign val="superscript"/>
      <sz val="8"/>
      <name val="BundesSans Office"/>
      <family val="2"/>
    </font>
    <font>
      <u/>
      <sz val="8"/>
      <color theme="10"/>
      <name val="BundesSans Office"/>
      <family val="2"/>
    </font>
    <font>
      <b/>
      <sz val="11"/>
      <name val="BundesSans Office"/>
      <family val="2"/>
    </font>
    <font>
      <sz val="10"/>
      <name val="BundesSans Office"/>
      <family val="2"/>
    </font>
    <font>
      <sz val="8"/>
      <color theme="0"/>
      <name val="BundesSans Office"/>
      <family val="2"/>
    </font>
    <font>
      <sz val="6"/>
      <name val="BundesSans Office"/>
      <family val="2"/>
    </font>
    <font>
      <b/>
      <sz val="10"/>
      <name val="BundesSans Office"/>
      <family val="2"/>
    </font>
    <font>
      <sz val="9"/>
      <color theme="1"/>
      <name val="Aptos Narrow"/>
      <family val="2"/>
      <scheme val="minor"/>
    </font>
    <font>
      <sz val="10"/>
      <color theme="0"/>
      <name val="Arial"/>
      <family val="2"/>
    </font>
    <font>
      <b/>
      <vertAlign val="superscript"/>
      <sz val="8"/>
      <name val="BundesSans Office"/>
      <family val="2"/>
    </font>
    <font>
      <b/>
      <sz val="9"/>
      <name val="BundesSans Office"/>
      <family val="2"/>
    </font>
    <font>
      <b/>
      <vertAlign val="superscript"/>
      <sz val="9"/>
      <name val="BundesSans Office"/>
      <family val="2"/>
    </font>
    <font>
      <sz val="8"/>
      <name val="Arial"/>
    </font>
    <font>
      <u/>
      <sz val="10"/>
      <color theme="10"/>
      <name val="Arial"/>
    </font>
    <font>
      <sz val="8"/>
      <color rgb="FFFF0000"/>
      <name val="BundesSans Office"/>
      <family val="2"/>
    </font>
    <font>
      <b/>
      <sz val="9"/>
      <color theme="1"/>
      <name val="BundesSans Office"/>
      <family val="2"/>
    </font>
    <font>
      <sz val="8"/>
      <name val="BundesSans Office"/>
    </font>
    <font>
      <i/>
      <sz val="8"/>
      <name val="BundesSans Office"/>
    </font>
    <font>
      <sz val="9"/>
      <color theme="1"/>
      <name val="BundesSans Office"/>
      <family val="2"/>
    </font>
    <font>
      <sz val="6"/>
      <color theme="1"/>
      <name val="BundesSans Office"/>
      <family val="2"/>
    </font>
    <font>
      <b/>
      <sz val="18"/>
      <color rgb="FF444649"/>
      <name val="Arial"/>
    </font>
    <font>
      <b/>
      <sz val="10"/>
      <color rgb="FF444649"/>
      <name val="Arial"/>
    </font>
    <font>
      <sz val="6"/>
      <color rgb="FF444649"/>
      <name val="Arial"/>
    </font>
    <font>
      <b/>
      <sz val="8"/>
      <color rgb="FF444649"/>
      <name val="Arial"/>
    </font>
    <font>
      <sz val="8"/>
      <color rgb="FF4A4A4A"/>
      <name val="Arial"/>
    </font>
    <font>
      <sz val="7"/>
      <color rgb="FF444649"/>
      <name val="Arial"/>
    </font>
    <font>
      <sz val="4"/>
      <color rgb="FF444649"/>
      <name val="Arial"/>
    </font>
    <font>
      <b/>
      <vertAlign val="superscript"/>
      <sz val="8"/>
      <color theme="1"/>
      <name val="BundesSans Office"/>
      <family val="2"/>
    </font>
    <font>
      <sz val="12"/>
      <name val="Arial"/>
      <family val="2"/>
    </font>
    <font>
      <b/>
      <sz val="10"/>
      <name val="Arial"/>
      <family val="2"/>
    </font>
    <font>
      <sz val="8"/>
      <name val="Arial"/>
      <family val="2"/>
    </font>
    <font>
      <sz val="6"/>
      <name val="Arial"/>
      <family val="2"/>
    </font>
    <font>
      <b/>
      <vertAlign val="superscript"/>
      <sz val="6"/>
      <name val="Arial"/>
      <family val="2"/>
    </font>
    <font>
      <b/>
      <sz val="6"/>
      <name val="Arial"/>
      <family val="2"/>
    </font>
    <font>
      <i/>
      <sz val="6"/>
      <name val="Arial"/>
      <family val="2"/>
    </font>
    <font>
      <b/>
      <i/>
      <sz val="6"/>
      <name val="Arial"/>
      <family val="2"/>
    </font>
    <font>
      <b/>
      <sz val="7"/>
      <name val="Arial"/>
      <family val="2"/>
    </font>
    <font>
      <sz val="6"/>
      <color theme="1"/>
      <name val="Arial"/>
      <family val="2"/>
    </font>
    <font>
      <u/>
      <sz val="6"/>
      <color theme="10"/>
      <name val="Arial"/>
      <family val="2"/>
    </font>
    <font>
      <sz val="10"/>
      <color theme="0"/>
      <name val="BundesSans Office"/>
      <family val="2"/>
    </font>
    <font>
      <sz val="6"/>
      <color theme="0"/>
      <name val="BundesSans Office"/>
      <family val="2"/>
    </font>
    <font>
      <b/>
      <sz val="10"/>
      <color rgb="FF010205"/>
      <name val="BundesSans Office"/>
      <family val="2"/>
    </font>
    <font>
      <sz val="8"/>
      <color rgb="FF010205"/>
      <name val="BundesSans Office"/>
      <family val="2"/>
    </font>
    <font>
      <sz val="6"/>
      <color rgb="FF010205"/>
      <name val="BundesSans Office"/>
      <family val="2"/>
    </font>
    <font>
      <sz val="8"/>
      <color rgb="FF000000"/>
      <name val="BundesSans Office"/>
      <family val="2"/>
    </font>
    <font>
      <b/>
      <sz val="6"/>
      <color rgb="FF010205"/>
      <name val="BundesSans Office"/>
      <family val="2"/>
    </font>
    <font>
      <sz val="6"/>
      <color rgb="FF000000"/>
      <name val="BundesSans Office"/>
      <family val="2"/>
    </font>
    <font>
      <b/>
      <sz val="6"/>
      <color rgb="FF000000"/>
      <name val="BundesSans Office"/>
      <family val="2"/>
    </font>
    <font>
      <b/>
      <sz val="6"/>
      <color theme="0"/>
      <name val="BundesSans Office"/>
      <family val="2"/>
    </font>
    <font>
      <b/>
      <sz val="10"/>
      <color theme="0"/>
      <name val="BundesSans Office"/>
      <family val="2"/>
    </font>
    <font>
      <sz val="11"/>
      <color theme="0"/>
      <name val="BundesSans Office"/>
      <family val="2"/>
    </font>
    <font>
      <sz val="2"/>
      <name val="BundesSans Office"/>
      <family val="2"/>
    </font>
    <font>
      <sz val="2"/>
      <color theme="0"/>
      <name val="BundesSans Office"/>
      <family val="2"/>
    </font>
    <font>
      <b/>
      <sz val="6"/>
      <name val="BundesSans Office"/>
      <family val="2"/>
    </font>
    <font>
      <vertAlign val="superscript"/>
      <sz val="6"/>
      <name val="BundesSans Office"/>
      <family val="2"/>
    </font>
    <font>
      <b/>
      <vertAlign val="superscript"/>
      <sz val="6"/>
      <name val="BundesSans Office"/>
      <family val="2"/>
    </font>
    <font>
      <vertAlign val="superscript"/>
      <sz val="6"/>
      <color theme="0"/>
      <name val="BundesSans Office"/>
      <family val="2"/>
    </font>
    <font>
      <b/>
      <vertAlign val="superscript"/>
      <sz val="6"/>
      <color theme="0"/>
      <name val="BundesSans Office"/>
      <family val="2"/>
    </font>
    <font>
      <b/>
      <sz val="7"/>
      <color theme="0"/>
      <name val="BundesSans Office"/>
      <family val="2"/>
    </font>
    <font>
      <b/>
      <sz val="7"/>
      <name val="BundesSans Office"/>
      <family val="2"/>
    </font>
    <font>
      <sz val="4"/>
      <color theme="0"/>
      <name val="BundesSans Office"/>
      <family val="2"/>
    </font>
    <font>
      <b/>
      <sz val="8"/>
      <color theme="0"/>
      <name val="BundesSans Office"/>
      <family val="2"/>
    </font>
    <font>
      <i/>
      <sz val="6"/>
      <name val="BundesSans Office"/>
      <family val="2"/>
    </font>
    <font>
      <b/>
      <i/>
      <sz val="6"/>
      <name val="BundesSans Office"/>
      <family val="2"/>
    </font>
    <font>
      <b/>
      <sz val="9"/>
      <color theme="0"/>
      <name val="BundesSans Office"/>
      <family val="2"/>
    </font>
    <font>
      <sz val="6"/>
      <color theme="0"/>
      <name val="Arial"/>
      <family val="2"/>
    </font>
    <font>
      <sz val="11"/>
      <color rgb="FFFF0000"/>
      <name val="BundesSans Office"/>
      <family val="2"/>
    </font>
    <font>
      <b/>
      <sz val="6"/>
      <color rgb="FF000000"/>
      <name val="Arial"/>
      <family val="2"/>
    </font>
    <font>
      <sz val="6"/>
      <color rgb="FF000000"/>
      <name val="Arial"/>
      <family val="2"/>
    </font>
    <font>
      <i/>
      <sz val="10"/>
      <name val="BundesSans Office"/>
      <family val="2"/>
    </font>
    <font>
      <sz val="11"/>
      <name val="BundesSans Office"/>
      <family val="2"/>
    </font>
    <font>
      <sz val="9"/>
      <color theme="0"/>
      <name val="BundesSans Office"/>
      <family val="2"/>
    </font>
    <font>
      <sz val="7"/>
      <name val="Arial"/>
      <family val="2"/>
    </font>
    <font>
      <b/>
      <sz val="9"/>
      <name val="Arial"/>
      <family val="2"/>
    </font>
    <font>
      <u/>
      <sz val="6"/>
      <name val="Arial"/>
      <family val="2"/>
    </font>
    <font>
      <b/>
      <sz val="10"/>
      <name val="Univers (WN)"/>
    </font>
    <font>
      <sz val="7"/>
      <color rgb="FFFF0000"/>
      <name val="Arial"/>
      <family val="2"/>
    </font>
    <font>
      <b/>
      <vertAlign val="superscript"/>
      <sz val="10"/>
      <name val="Arial"/>
      <family val="2"/>
    </font>
    <font>
      <sz val="9"/>
      <name val="Arial"/>
      <family val="2"/>
    </font>
    <font>
      <sz val="5"/>
      <name val="Arial"/>
      <family val="2"/>
    </font>
    <font>
      <vertAlign val="superscript"/>
      <sz val="6"/>
      <name val="Arial"/>
      <family val="2"/>
    </font>
    <font>
      <sz val="10"/>
      <name val="Times New Roman"/>
      <family val="1"/>
    </font>
    <font>
      <b/>
      <sz val="18"/>
      <name val="Times New Roman"/>
      <family val="1"/>
    </font>
    <font>
      <sz val="11"/>
      <name val="Univers (WN)"/>
    </font>
    <font>
      <b/>
      <vertAlign val="superscript"/>
      <sz val="18"/>
      <name val="Times New Roman"/>
      <family val="1"/>
    </font>
    <font>
      <b/>
      <sz val="10"/>
      <name val="Times New Roman"/>
      <family val="1"/>
    </font>
    <font>
      <b/>
      <sz val="11"/>
      <name val="Times New Roman"/>
      <family val="1"/>
    </font>
    <font>
      <i/>
      <sz val="10"/>
      <name val="Times New Roman"/>
      <family val="1"/>
    </font>
    <font>
      <sz val="9.5"/>
      <name val="Times New Roman"/>
      <family val="1"/>
    </font>
    <font>
      <sz val="9"/>
      <name val="Times New Roman"/>
      <family val="1"/>
    </font>
    <font>
      <sz val="12"/>
      <name val="Times New Roman"/>
      <family val="1"/>
    </font>
    <font>
      <b/>
      <sz val="9"/>
      <name val="Times New Roman"/>
      <family val="1"/>
    </font>
    <font>
      <vertAlign val="superscript"/>
      <sz val="9.5"/>
      <name val="Times New Roman"/>
      <family val="1"/>
    </font>
    <font>
      <b/>
      <sz val="11"/>
      <name val="Univers (WN)"/>
    </font>
    <font>
      <b/>
      <sz val="14"/>
      <name val="Times New Roman"/>
      <family val="1"/>
    </font>
    <font>
      <b/>
      <sz val="8"/>
      <name val="Times New Roman"/>
      <family val="1"/>
    </font>
    <font>
      <b/>
      <vertAlign val="superscript"/>
      <sz val="10"/>
      <name val="Times New Roman"/>
      <family val="1"/>
    </font>
    <font>
      <i/>
      <sz val="9"/>
      <name val="Times New Roman"/>
      <family val="1"/>
    </font>
    <font>
      <vertAlign val="superscript"/>
      <sz val="9"/>
      <name val="Times New Roman"/>
      <family val="1"/>
    </font>
    <font>
      <sz val="8"/>
      <name val="Times New Roman"/>
      <family val="1"/>
    </font>
    <font>
      <sz val="10"/>
      <color theme="8" tint="0.39997558519241921"/>
      <name val="Arial"/>
      <family val="2"/>
    </font>
    <font>
      <sz val="8"/>
      <color theme="8" tint="0.39997558519241921"/>
      <name val="Arial"/>
      <family val="2"/>
    </font>
    <font>
      <b/>
      <sz val="8"/>
      <name val="Arial"/>
      <family val="2"/>
    </font>
    <font>
      <sz val="6"/>
      <color rgb="FFFF0000"/>
      <name val="BundesSans Office"/>
      <family val="2"/>
    </font>
    <font>
      <u/>
      <sz val="10"/>
      <color theme="10"/>
      <name val="BundesSans Office"/>
      <family val="2"/>
    </font>
    <font>
      <sz val="5"/>
      <name val="BundesSans Office"/>
      <family val="2"/>
    </font>
    <font>
      <sz val="11"/>
      <color theme="1"/>
      <name val="Arial"/>
      <family val="2"/>
    </font>
    <font>
      <sz val="6"/>
      <color rgb="FFFF0000"/>
      <name val="Arial"/>
      <family val="2"/>
    </font>
    <font>
      <sz val="14"/>
      <name val="BundesSans Office"/>
      <family val="2"/>
    </font>
    <font>
      <b/>
      <i/>
      <sz val="8"/>
      <name val="BundesSans Office"/>
      <family val="2"/>
    </font>
    <font>
      <sz val="8"/>
      <name val="Calibri"/>
      <family val="2"/>
    </font>
    <font>
      <vertAlign val="superscript"/>
      <sz val="8"/>
      <name val="Arial"/>
      <family val="2"/>
    </font>
    <font>
      <vertAlign val="superscript"/>
      <sz val="8"/>
      <color theme="0"/>
      <name val="BundesSans Office"/>
      <family val="2"/>
    </font>
    <font>
      <sz val="7"/>
      <name val="BundesSans Office"/>
      <family val="2"/>
    </font>
    <font>
      <sz val="8"/>
      <color indexed="13"/>
      <name val="BundesSans Office"/>
      <family val="2"/>
    </font>
    <font>
      <b/>
      <sz val="10"/>
      <color rgb="FFFF0000"/>
      <name val="BundesSans Office"/>
      <family val="2"/>
    </font>
    <font>
      <vertAlign val="superscript"/>
      <sz val="11"/>
      <name val="BundesSans Office"/>
      <family val="2"/>
    </font>
    <font>
      <b/>
      <vertAlign val="superscript"/>
      <sz val="11"/>
      <name val="BundesSans Office"/>
      <family val="2"/>
    </font>
    <font>
      <sz val="7.5"/>
      <name val="BundesSans Office"/>
      <family val="2"/>
    </font>
    <font>
      <b/>
      <sz val="12"/>
      <name val="Arial"/>
      <family val="2"/>
    </font>
    <font>
      <sz val="8"/>
      <color rgb="FFFF0000"/>
      <name val="Times New Roman"/>
      <family val="1"/>
    </font>
    <font>
      <sz val="6"/>
      <name val="Times New Roman"/>
      <family val="1"/>
    </font>
    <font>
      <i/>
      <sz val="6"/>
      <color rgb="FFFF0000"/>
      <name val="Arial"/>
      <family val="2"/>
    </font>
    <font>
      <i/>
      <sz val="6"/>
      <color rgb="FF000000"/>
      <name val="Arial"/>
      <family val="2"/>
    </font>
    <font>
      <u/>
      <sz val="6"/>
      <color theme="10"/>
      <name val="Aptos Narrow"/>
      <family val="2"/>
      <scheme val="minor"/>
    </font>
    <font>
      <b/>
      <sz val="10"/>
      <color rgb="FF444649"/>
      <name val="Arial"/>
      <family val="2"/>
    </font>
    <font>
      <sz val="10"/>
      <color rgb="FF444649"/>
      <name val="Arial"/>
      <family val="2"/>
    </font>
    <font>
      <sz val="8"/>
      <color rgb="FF444649"/>
      <name val="Arial"/>
      <family val="2"/>
    </font>
    <font>
      <sz val="6"/>
      <color rgb="FF444649"/>
      <name val="Arial"/>
      <family val="2"/>
    </font>
    <font>
      <sz val="11"/>
      <color theme="10"/>
      <name val="Aptos Narrow"/>
      <family val="2"/>
      <scheme val="minor"/>
    </font>
    <font>
      <sz val="9"/>
      <color theme="10"/>
      <name val="Aptos Narrow"/>
      <family val="2"/>
      <scheme val="minor"/>
    </font>
    <font>
      <u/>
      <sz val="8"/>
      <color theme="10"/>
      <name val="Aptos Narrow"/>
      <family val="2"/>
      <scheme val="minor"/>
    </font>
    <font>
      <sz val="8"/>
      <color theme="10"/>
      <name val="Aptos Narrow"/>
      <family val="2"/>
      <scheme val="minor"/>
    </font>
    <font>
      <sz val="20"/>
      <name val="BundesSans Office"/>
      <family val="2"/>
    </font>
    <font>
      <sz val="16"/>
      <color theme="1"/>
      <name val="BundesSans Office"/>
      <family val="2"/>
    </font>
    <font>
      <sz val="10"/>
      <color rgb="FF000000"/>
      <name val="BundesSans Office"/>
      <family val="2"/>
    </font>
    <font>
      <vertAlign val="superscript"/>
      <sz val="11"/>
      <color theme="10"/>
      <name val="Aptos Narrow"/>
      <family val="2"/>
      <scheme val="minor"/>
    </font>
    <font>
      <sz val="11"/>
      <color theme="10"/>
      <name val="BundesSans Office"/>
      <family val="2"/>
    </font>
  </fonts>
  <fills count="11">
    <fill>
      <patternFill patternType="none"/>
    </fill>
    <fill>
      <patternFill patternType="gray125"/>
    </fill>
    <fill>
      <patternFill patternType="solid">
        <fgColor rgb="FF597C39"/>
        <bgColor indexed="64"/>
      </patternFill>
    </fill>
    <fill>
      <patternFill patternType="solid">
        <fgColor rgb="FFCD3363"/>
        <bgColor indexed="64"/>
      </patternFill>
    </fill>
    <fill>
      <patternFill patternType="solid">
        <fgColor rgb="FF80CDEC"/>
        <bgColor indexed="64"/>
      </patternFill>
    </fill>
    <fill>
      <patternFill patternType="solid">
        <fgColor rgb="FFF9E03A"/>
        <bgColor indexed="64"/>
      </patternFill>
    </fill>
    <fill>
      <patternFill patternType="solid">
        <fgColor theme="0"/>
        <bgColor indexed="64"/>
      </patternFill>
    </fill>
    <fill>
      <patternFill patternType="solid">
        <fgColor rgb="FF339D6E"/>
        <bgColor indexed="64"/>
      </patternFill>
    </fill>
    <fill>
      <patternFill patternType="solid">
        <fgColor indexed="9"/>
        <bgColor indexed="64"/>
      </patternFill>
    </fill>
    <fill>
      <patternFill patternType="lightUp"/>
    </fill>
    <fill>
      <patternFill patternType="solid">
        <fgColor theme="8" tint="0.79998168889431442"/>
        <bgColor indexed="64"/>
      </patternFill>
    </fill>
  </fills>
  <borders count="107">
    <border>
      <left/>
      <right/>
      <top/>
      <bottom/>
      <diagonal/>
    </border>
    <border>
      <left style="thin">
        <color indexed="64"/>
      </left>
      <right/>
      <top/>
      <bottom/>
      <diagonal/>
    </border>
    <border>
      <left style="thin">
        <color indexed="64"/>
      </left>
      <right style="thin">
        <color indexed="64"/>
      </right>
      <top/>
      <bottom style="dotted">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style="hair">
        <color indexed="64"/>
      </left>
      <right/>
      <top/>
      <bottom/>
      <diagonal/>
    </border>
    <border>
      <left/>
      <right style="hair">
        <color indexed="64"/>
      </right>
      <top/>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diagonal/>
    </border>
    <border>
      <left/>
      <right/>
      <top style="thin">
        <color indexed="64"/>
      </top>
      <bottom style="hair">
        <color indexed="64"/>
      </bottom>
      <diagonal/>
    </border>
    <border>
      <left style="thin">
        <color indexed="64"/>
      </left>
      <right style="hair">
        <color indexed="64"/>
      </right>
      <top style="thin">
        <color indexed="64"/>
      </top>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thin">
        <color indexed="64"/>
      </top>
      <bottom style="hair">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rgb="FFCECECE"/>
      </left>
      <right style="thin">
        <color rgb="FFCECECE"/>
      </right>
      <top style="thin">
        <color rgb="FFCECECE"/>
      </top>
      <bottom style="thin">
        <color rgb="FFCECECE"/>
      </bottom>
      <diagonal/>
    </border>
    <border>
      <left/>
      <right style="thin">
        <color rgb="FFCECECE"/>
      </right>
      <top style="thin">
        <color rgb="FFCECECE"/>
      </top>
      <bottom style="thin">
        <color rgb="FFCECECE"/>
      </bottom>
      <diagonal/>
    </border>
    <border>
      <left/>
      <right/>
      <top style="thin">
        <color rgb="FFCECECE"/>
      </top>
      <bottom style="thin">
        <color rgb="FFCECECE"/>
      </bottom>
      <diagonal/>
    </border>
    <border>
      <left style="medium">
        <color rgb="FFCECECE"/>
      </left>
      <right style="thin">
        <color rgb="FFCECECE"/>
      </right>
      <top style="thin">
        <color rgb="FFCECECE"/>
      </top>
      <bottom style="thin">
        <color rgb="FFCECECE"/>
      </bottom>
      <diagonal/>
    </border>
    <border>
      <left style="medium">
        <color rgb="FFCECECE"/>
      </left>
      <right style="medium">
        <color rgb="FFCECECE"/>
      </right>
      <top/>
      <bottom style="medium">
        <color rgb="FFCECECE"/>
      </bottom>
      <diagonal/>
    </border>
    <border>
      <left/>
      <right style="medium">
        <color rgb="FFCECECE"/>
      </right>
      <top/>
      <bottom style="medium">
        <color rgb="FFCECECE"/>
      </bottom>
      <diagonal/>
    </border>
    <border>
      <left/>
      <right/>
      <top/>
      <bottom style="medium">
        <color rgb="FFCECECE"/>
      </bottom>
      <diagonal/>
    </border>
    <border>
      <left style="medium">
        <color rgb="FFC0C0C0"/>
      </left>
      <right style="medium">
        <color rgb="FFC0C0C0"/>
      </right>
      <top/>
      <bottom style="medium">
        <color rgb="FFC0C0C0"/>
      </bottom>
      <diagonal/>
    </border>
    <border>
      <left/>
      <right style="medium">
        <color rgb="FFC0C0C0"/>
      </right>
      <top/>
      <bottom style="medium">
        <color rgb="FFC0C0C0"/>
      </bottom>
      <diagonal/>
    </border>
    <border>
      <left style="medium">
        <color rgb="FFC0C0C0"/>
      </left>
      <right style="thin">
        <color rgb="FFCECECE"/>
      </right>
      <top style="medium">
        <color rgb="FFC0C0C0"/>
      </top>
      <bottom style="medium">
        <color rgb="FFC0C0C0"/>
      </bottom>
      <diagonal/>
    </border>
    <border>
      <left style="medium">
        <color rgb="FFC0C0C0"/>
      </left>
      <right style="medium">
        <color rgb="FFC0C0C0"/>
      </right>
      <top style="medium">
        <color rgb="FFC0C0C0"/>
      </top>
      <bottom style="medium">
        <color rgb="FFC0C0C0"/>
      </bottom>
      <diagonal/>
    </border>
    <border>
      <left style="medium">
        <color auto="1"/>
      </left>
      <right style="thin">
        <color rgb="FFCECECE"/>
      </right>
      <top style="medium">
        <color auto="1"/>
      </top>
      <bottom style="medium">
        <color auto="1"/>
      </bottom>
      <diagonal/>
    </border>
    <border>
      <left style="medium">
        <color auto="1"/>
      </left>
      <right style="medium">
        <color auto="1"/>
      </right>
      <top style="medium">
        <color auto="1"/>
      </top>
      <bottom style="medium">
        <color auto="1"/>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hair">
        <color indexed="64"/>
      </bottom>
      <diagonal/>
    </border>
    <border>
      <left style="hair">
        <color indexed="64"/>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thin">
        <color indexed="64"/>
      </right>
      <top style="hair">
        <color indexed="64"/>
      </top>
      <bottom style="hair">
        <color indexed="64"/>
      </bottom>
      <diagonal/>
    </border>
    <border>
      <left/>
      <right style="hair">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right style="hair">
        <color rgb="FF000000"/>
      </right>
      <top style="thin">
        <color indexed="64"/>
      </top>
      <bottom style="hair">
        <color rgb="FF000000"/>
      </bottom>
      <diagonal/>
    </border>
    <border>
      <left style="hair">
        <color rgb="FF000000"/>
      </left>
      <right style="hair">
        <color rgb="FF000000"/>
      </right>
      <top style="thin">
        <color indexed="64"/>
      </top>
      <bottom style="hair">
        <color rgb="FF000000"/>
      </bottom>
      <diagonal/>
    </border>
    <border>
      <left style="hair">
        <color rgb="FF000000"/>
      </left>
      <right style="hair">
        <color indexed="64"/>
      </right>
      <top style="thin">
        <color indexed="64"/>
      </top>
      <bottom style="hair">
        <color rgb="FF000000"/>
      </bottom>
      <diagonal/>
    </border>
    <border>
      <left style="hair">
        <color rgb="FF000000"/>
      </left>
      <right style="thin">
        <color indexed="64"/>
      </right>
      <top style="thin">
        <color indexed="64"/>
      </top>
      <bottom style="hair">
        <color rgb="FF000000"/>
      </bottom>
      <diagonal/>
    </border>
    <border>
      <left style="hair">
        <color indexed="64"/>
      </left>
      <right style="hair">
        <color indexed="64"/>
      </right>
      <top style="hair">
        <color rgb="FF000000"/>
      </top>
      <bottom style="hair">
        <color indexed="64"/>
      </bottom>
      <diagonal/>
    </border>
    <border>
      <left/>
      <right style="hair">
        <color indexed="64"/>
      </right>
      <top style="hair">
        <color rgb="FF000000"/>
      </top>
      <bottom style="hair">
        <color indexed="64"/>
      </bottom>
      <diagonal/>
    </border>
    <border>
      <left style="hair">
        <color indexed="64"/>
      </left>
      <right style="thin">
        <color indexed="64"/>
      </right>
      <top style="hair">
        <color rgb="FF000000"/>
      </top>
      <bottom style="hair">
        <color indexed="64"/>
      </bottom>
      <diagonal/>
    </border>
    <border>
      <left style="hair">
        <color indexed="64"/>
      </left>
      <right style="thin">
        <color indexed="64"/>
      </right>
      <top style="hair">
        <color indexed="64"/>
      </top>
      <bottom/>
      <diagonal/>
    </border>
    <border>
      <left style="thin">
        <color indexed="64"/>
      </left>
      <right/>
      <top style="thin">
        <color indexed="64"/>
      </top>
      <bottom style="hair">
        <color indexed="64"/>
      </bottom>
      <diagonal/>
    </border>
    <border>
      <left/>
      <right style="thin">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right style="hair">
        <color indexed="8"/>
      </right>
      <top style="hair">
        <color indexed="8"/>
      </top>
      <bottom style="hair">
        <color indexed="64"/>
      </bottom>
      <diagonal/>
    </border>
    <border>
      <left style="thin">
        <color indexed="64"/>
      </left>
      <right style="thin">
        <color indexed="8"/>
      </right>
      <top/>
      <bottom/>
      <diagonal/>
    </border>
    <border>
      <left style="thin">
        <color indexed="64"/>
      </left>
      <right style="hair">
        <color indexed="8"/>
      </right>
      <top/>
      <bottom/>
      <diagonal/>
    </border>
    <border>
      <left style="hair">
        <color indexed="8"/>
      </left>
      <right/>
      <top/>
      <bottom/>
      <diagonal/>
    </border>
    <border>
      <left/>
      <right style="hair">
        <color indexed="8"/>
      </right>
      <top/>
      <bottom/>
      <diagonal/>
    </border>
    <border>
      <left style="thin">
        <color indexed="64"/>
      </left>
      <right style="hair">
        <color indexed="8"/>
      </right>
      <top/>
      <bottom style="thin">
        <color indexed="64"/>
      </bottom>
      <diagonal/>
    </border>
    <border>
      <left style="hair">
        <color indexed="8"/>
      </left>
      <right/>
      <top/>
      <bottom style="thin">
        <color indexed="64"/>
      </bottom>
      <diagonal/>
    </border>
    <border>
      <left/>
      <right style="hair">
        <color indexed="8"/>
      </right>
      <top/>
      <bottom style="thin">
        <color indexed="64"/>
      </bottom>
      <diagonal/>
    </border>
    <border>
      <left style="thin">
        <color indexed="64"/>
      </left>
      <right style="thin">
        <color indexed="64"/>
      </right>
      <top/>
      <bottom style="thin">
        <color rgb="FF000000"/>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69">
    <xf numFmtId="0" fontId="0" fillId="0" borderId="0"/>
    <xf numFmtId="0" fontId="7" fillId="0" borderId="0" applyNumberFormat="0" applyFill="0" applyBorder="0" applyAlignment="0" applyProtection="0"/>
    <xf numFmtId="0" fontId="18" fillId="0" borderId="0"/>
    <xf numFmtId="0" fontId="20" fillId="0" borderId="0"/>
    <xf numFmtId="0" fontId="26" fillId="0" borderId="0"/>
    <xf numFmtId="0" fontId="26" fillId="0" borderId="0"/>
    <xf numFmtId="0" fontId="19" fillId="0" borderId="0"/>
    <xf numFmtId="0" fontId="23" fillId="0" borderId="0"/>
    <xf numFmtId="0" fontId="31" fillId="0" borderId="0"/>
    <xf numFmtId="0" fontId="19" fillId="0" borderId="0"/>
    <xf numFmtId="0" fontId="20" fillId="0" borderId="0"/>
    <xf numFmtId="0" fontId="31" fillId="0" borderId="0"/>
    <xf numFmtId="0" fontId="31" fillId="0" borderId="0"/>
    <xf numFmtId="0" fontId="31" fillId="0" borderId="0" applyNumberFormat="0" applyFill="0" applyBorder="0" applyAlignment="0" applyProtection="0"/>
    <xf numFmtId="0" fontId="36" fillId="0" borderId="0"/>
    <xf numFmtId="0" fontId="19" fillId="0" borderId="0"/>
    <xf numFmtId="0" fontId="36" fillId="0" borderId="0"/>
    <xf numFmtId="0" fontId="37" fillId="0" borderId="0"/>
    <xf numFmtId="0" fontId="38" fillId="0" borderId="0"/>
    <xf numFmtId="0" fontId="35" fillId="0" borderId="0"/>
    <xf numFmtId="0" fontId="38" fillId="0" borderId="0"/>
    <xf numFmtId="0" fontId="18" fillId="0" borderId="0"/>
    <xf numFmtId="0" fontId="39" fillId="0" borderId="0"/>
    <xf numFmtId="0" fontId="40" fillId="0" borderId="0"/>
    <xf numFmtId="0" fontId="41" fillId="0" borderId="0" applyNumberFormat="0" applyFill="0" applyBorder="0" applyAlignment="0" applyProtection="0"/>
    <xf numFmtId="0" fontId="42" fillId="0" borderId="0"/>
    <xf numFmtId="164" fontId="35" fillId="0" borderId="0"/>
    <xf numFmtId="0" fontId="35" fillId="0" borderId="0"/>
    <xf numFmtId="0" fontId="43" fillId="0" borderId="0"/>
    <xf numFmtId="0" fontId="18" fillId="0" borderId="0"/>
    <xf numFmtId="9" fontId="18" fillId="0" borderId="0" applyFont="0" applyFill="0" applyBorder="0" applyAlignment="0" applyProtection="0"/>
    <xf numFmtId="0" fontId="44" fillId="0" borderId="0"/>
    <xf numFmtId="0" fontId="45" fillId="0" borderId="0"/>
    <xf numFmtId="0" fontId="19" fillId="0" borderId="0"/>
    <xf numFmtId="164" fontId="38" fillId="0" borderId="0"/>
    <xf numFmtId="0" fontId="46" fillId="0" borderId="0"/>
    <xf numFmtId="0" fontId="47" fillId="0" borderId="0"/>
    <xf numFmtId="0" fontId="49" fillId="0" borderId="0"/>
    <xf numFmtId="0" fontId="50" fillId="0" borderId="0"/>
    <xf numFmtId="0" fontId="68" fillId="0" borderId="0"/>
    <xf numFmtId="0" fontId="69" fillId="0" borderId="0" applyNumberFormat="0" applyFill="0" applyBorder="0" applyAlignment="0" applyProtection="0"/>
    <xf numFmtId="0" fontId="35" fillId="0" borderId="0"/>
    <xf numFmtId="192" fontId="18"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7" fillId="0" borderId="0"/>
    <xf numFmtId="233" fontId="18" fillId="0" borderId="0" applyFont="0" applyFill="0" applyBorder="0" applyAlignment="0" applyProtection="0"/>
    <xf numFmtId="164" fontId="35" fillId="0" borderId="0"/>
  </cellStyleXfs>
  <cellXfs count="2271">
    <xf numFmtId="0" fontId="0" fillId="0" borderId="0" xfId="0"/>
    <xf numFmtId="0" fontId="2" fillId="0" borderId="0" xfId="0" applyFont="1"/>
    <xf numFmtId="0" fontId="3" fillId="0" borderId="0" xfId="0" applyFont="1" applyAlignment="1">
      <alignment horizontal="center" vertical="center" wrapText="1"/>
    </xf>
    <xf numFmtId="49" fontId="4" fillId="0" borderId="0" xfId="0" applyNumberFormat="1"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Continuous" vertical="center" wrapText="1"/>
    </xf>
    <xf numFmtId="0" fontId="2" fillId="0" borderId="0" xfId="0" applyFont="1" applyAlignment="1">
      <alignment vertical="top"/>
    </xf>
    <xf numFmtId="0" fontId="2" fillId="0" borderId="0" xfId="0" applyFont="1" applyAlignment="1">
      <alignment vertical="center"/>
    </xf>
    <xf numFmtId="0" fontId="9" fillId="0" borderId="0" xfId="1" applyFont="1" applyAlignment="1">
      <alignment horizontal="left" vertical="center"/>
    </xf>
    <xf numFmtId="0" fontId="9" fillId="0" borderId="0" xfId="1" applyFont="1" applyAlignment="1">
      <alignment horizontal="left" indent="3"/>
    </xf>
    <xf numFmtId="0" fontId="9" fillId="0" borderId="0" xfId="1" applyFont="1" applyFill="1" applyAlignment="1">
      <alignment horizontal="left" indent="1"/>
    </xf>
    <xf numFmtId="0" fontId="9" fillId="0" borderId="0" xfId="1" applyFont="1" applyBorder="1"/>
    <xf numFmtId="49" fontId="10" fillId="0" borderId="0" xfId="0" applyNumberFormat="1" applyFont="1" applyAlignment="1">
      <alignment horizontal="center" vertical="center" wrapText="1"/>
    </xf>
    <xf numFmtId="0" fontId="11" fillId="0" borderId="0" xfId="0" applyFont="1"/>
    <xf numFmtId="0" fontId="12" fillId="2" borderId="0" xfId="0" applyFont="1" applyFill="1"/>
    <xf numFmtId="0" fontId="9" fillId="0" borderId="0" xfId="1" applyFont="1" applyFill="1" applyAlignment="1">
      <alignment horizontal="left" indent="2"/>
    </xf>
    <xf numFmtId="0" fontId="12" fillId="4" borderId="0" xfId="0" applyFont="1" applyFill="1"/>
    <xf numFmtId="0" fontId="12" fillId="5" borderId="0" xfId="0" applyFont="1" applyFill="1"/>
    <xf numFmtId="0" fontId="13" fillId="7" borderId="0" xfId="0" applyFont="1" applyFill="1"/>
    <xf numFmtId="0" fontId="16" fillId="0" borderId="1" xfId="0" applyFont="1" applyBorder="1" applyAlignment="1">
      <alignment wrapText="1"/>
    </xf>
    <xf numFmtId="0" fontId="16" fillId="0" borderId="1" xfId="0" applyFont="1" applyBorder="1" applyAlignment="1">
      <alignment horizontal="left" wrapText="1"/>
    </xf>
    <xf numFmtId="0" fontId="1" fillId="0" borderId="0" xfId="0" applyFont="1"/>
    <xf numFmtId="0" fontId="17" fillId="0" borderId="2" xfId="0" applyFont="1" applyBorder="1" applyAlignment="1">
      <alignment vertical="top"/>
    </xf>
    <xf numFmtId="0" fontId="2" fillId="0" borderId="2" xfId="0" applyFont="1" applyBorder="1" applyAlignment="1">
      <alignment vertical="top"/>
    </xf>
    <xf numFmtId="0" fontId="2" fillId="0" borderId="3" xfId="0" applyFont="1" applyBorder="1"/>
    <xf numFmtId="0" fontId="2" fillId="0" borderId="1" xfId="0" applyFont="1" applyBorder="1"/>
    <xf numFmtId="0" fontId="17" fillId="0" borderId="3" xfId="0" applyFont="1" applyBorder="1" applyAlignment="1">
      <alignment horizontal="left" vertical="center"/>
    </xf>
    <xf numFmtId="0" fontId="2" fillId="0" borderId="3" xfId="0" quotePrefix="1" applyFont="1" applyBorder="1"/>
    <xf numFmtId="0" fontId="17" fillId="0" borderId="3" xfId="0" applyFont="1" applyBorder="1" applyAlignment="1">
      <alignment vertical="center"/>
    </xf>
    <xf numFmtId="0" fontId="21" fillId="0" borderId="0" xfId="3" applyFont="1" applyAlignment="1">
      <alignment horizontal="centerContinuous" vertical="center"/>
    </xf>
    <xf numFmtId="0" fontId="22" fillId="0" borderId="0" xfId="3" applyFont="1" applyAlignment="1">
      <alignment horizontal="centerContinuous" vertical="center"/>
    </xf>
    <xf numFmtId="1" fontId="22" fillId="0" borderId="0" xfId="3" applyNumberFormat="1" applyFont="1" applyAlignment="1">
      <alignment horizontal="centerContinuous" vertical="center"/>
    </xf>
    <xf numFmtId="0" fontId="23" fillId="0" borderId="0" xfId="3" applyFont="1" applyAlignment="1">
      <alignment horizontal="centerContinuous" vertical="center"/>
    </xf>
    <xf numFmtId="0" fontId="23" fillId="0" borderId="0" xfId="3" applyFont="1"/>
    <xf numFmtId="0" fontId="24" fillId="0" borderId="0" xfId="3" applyFont="1" applyAlignment="1">
      <alignment horizontal="centerContinuous" vertical="center"/>
    </xf>
    <xf numFmtId="0" fontId="25" fillId="0" borderId="0" xfId="3" applyFont="1" applyAlignment="1">
      <alignment horizontal="centerContinuous" vertical="center"/>
    </xf>
    <xf numFmtId="1" fontId="25" fillId="0" borderId="0" xfId="3" applyNumberFormat="1" applyFont="1" applyAlignment="1">
      <alignment horizontal="centerContinuous" vertical="center"/>
    </xf>
    <xf numFmtId="0" fontId="24" fillId="6" borderId="8" xfId="3" applyFont="1" applyFill="1" applyBorder="1" applyAlignment="1">
      <alignment vertical="center"/>
    </xf>
    <xf numFmtId="0" fontId="24" fillId="6" borderId="9" xfId="3" applyFont="1" applyFill="1" applyBorder="1"/>
    <xf numFmtId="1" fontId="27" fillId="0" borderId="8" xfId="4" applyNumberFormat="1" applyFont="1" applyBorder="1" applyAlignment="1">
      <alignment horizontal="center" vertical="center"/>
    </xf>
    <xf numFmtId="1" fontId="27" fillId="0" borderId="9" xfId="4" applyNumberFormat="1" applyFont="1" applyBorder="1" applyAlignment="1">
      <alignment horizontal="center" vertical="center"/>
    </xf>
    <xf numFmtId="0" fontId="27" fillId="0" borderId="9" xfId="4" applyFont="1" applyBorder="1" applyAlignment="1">
      <alignment horizontal="center" vertical="center"/>
    </xf>
    <xf numFmtId="0" fontId="24" fillId="0" borderId="9" xfId="3" applyFont="1" applyBorder="1" applyAlignment="1">
      <alignment horizontal="center" vertical="center"/>
    </xf>
    <xf numFmtId="1" fontId="24" fillId="0" borderId="9" xfId="3" applyNumberFormat="1" applyFont="1" applyBorder="1" applyAlignment="1">
      <alignment horizontal="center" vertical="center"/>
    </xf>
    <xf numFmtId="1" fontId="24" fillId="0" borderId="10" xfId="3" applyNumberFormat="1" applyFont="1" applyBorder="1" applyAlignment="1">
      <alignment horizontal="center" vertical="center"/>
    </xf>
    <xf numFmtId="0" fontId="28" fillId="0" borderId="1" xfId="5" applyFont="1" applyBorder="1"/>
    <xf numFmtId="0" fontId="28" fillId="0" borderId="0" xfId="5" applyFont="1"/>
    <xf numFmtId="1" fontId="29" fillId="0" borderId="1" xfId="6" applyNumberFormat="1" applyFont="1" applyBorder="1" applyAlignment="1">
      <alignment horizontal="right"/>
    </xf>
    <xf numFmtId="1" fontId="29" fillId="0" borderId="0" xfId="6" applyNumberFormat="1" applyFont="1" applyAlignment="1">
      <alignment horizontal="right"/>
    </xf>
    <xf numFmtId="1" fontId="29" fillId="0" borderId="7" xfId="6" applyNumberFormat="1" applyFont="1" applyBorder="1" applyAlignment="1">
      <alignment horizontal="right"/>
    </xf>
    <xf numFmtId="0" fontId="25" fillId="0" borderId="1" xfId="7" applyFont="1" applyBorder="1"/>
    <xf numFmtId="0" fontId="28" fillId="0" borderId="0" xfId="5" applyFont="1" applyAlignment="1">
      <alignment horizontal="left" vertical="center" wrapText="1"/>
    </xf>
    <xf numFmtId="1" fontId="29" fillId="0" borderId="1" xfId="6" applyNumberFormat="1" applyFont="1" applyBorder="1" applyAlignment="1">
      <alignment horizontal="right" vertical="center"/>
    </xf>
    <xf numFmtId="1" fontId="29" fillId="0" borderId="0" xfId="6" applyNumberFormat="1" applyFont="1" applyAlignment="1">
      <alignment horizontal="right" vertical="center"/>
    </xf>
    <xf numFmtId="1" fontId="29" fillId="0" borderId="7" xfId="6" applyNumberFormat="1" applyFont="1" applyBorder="1" applyAlignment="1">
      <alignment horizontal="right" vertical="center"/>
    </xf>
    <xf numFmtId="0" fontId="30" fillId="0" borderId="0" xfId="3" applyFont="1"/>
    <xf numFmtId="0" fontId="27" fillId="0" borderId="1" xfId="5" applyFont="1" applyBorder="1" applyAlignment="1">
      <alignment horizontal="left"/>
    </xf>
    <xf numFmtId="1" fontId="27" fillId="0" borderId="1" xfId="8" applyNumberFormat="1" applyFont="1" applyBorder="1" applyAlignment="1">
      <alignment horizontal="right"/>
    </xf>
    <xf numFmtId="1" fontId="27" fillId="0" borderId="0" xfId="8" applyNumberFormat="1" applyFont="1" applyAlignment="1">
      <alignment horizontal="right"/>
    </xf>
    <xf numFmtId="1" fontId="27" fillId="0" borderId="7" xfId="8" applyNumberFormat="1" applyFont="1" applyBorder="1" applyAlignment="1">
      <alignment horizontal="right"/>
    </xf>
    <xf numFmtId="0" fontId="28" fillId="0" borderId="4" xfId="5" applyFont="1" applyBorder="1"/>
    <xf numFmtId="0" fontId="28" fillId="0" borderId="5" xfId="5" applyFont="1" applyBorder="1"/>
    <xf numFmtId="1" fontId="29" fillId="0" borderId="4" xfId="6" applyNumberFormat="1" applyFont="1" applyBorder="1" applyAlignment="1">
      <alignment horizontal="right"/>
    </xf>
    <xf numFmtId="1" fontId="29" fillId="0" borderId="5" xfId="6" applyNumberFormat="1" applyFont="1" applyBorder="1" applyAlignment="1">
      <alignment horizontal="right"/>
    </xf>
    <xf numFmtId="1" fontId="29" fillId="0" borderId="6" xfId="6" applyNumberFormat="1" applyFont="1" applyBorder="1" applyAlignment="1">
      <alignment horizontal="right"/>
    </xf>
    <xf numFmtId="3" fontId="28" fillId="0" borderId="1" xfId="5" applyNumberFormat="1" applyFont="1" applyBorder="1"/>
    <xf numFmtId="0" fontId="25" fillId="0" borderId="0" xfId="3" applyFont="1"/>
    <xf numFmtId="0" fontId="32" fillId="0" borderId="1" xfId="7" applyFont="1" applyBorder="1"/>
    <xf numFmtId="0" fontId="25" fillId="0" borderId="0" xfId="7" applyFont="1"/>
    <xf numFmtId="0" fontId="32" fillId="0" borderId="1" xfId="3" applyFont="1" applyBorder="1"/>
    <xf numFmtId="0" fontId="28" fillId="0" borderId="0" xfId="3" applyFont="1"/>
    <xf numFmtId="0" fontId="25" fillId="0" borderId="1" xfId="3" applyFont="1" applyBorder="1"/>
    <xf numFmtId="0" fontId="28" fillId="0" borderId="1" xfId="3" applyFont="1" applyBorder="1"/>
    <xf numFmtId="0" fontId="33" fillId="0" borderId="0" xfId="3" applyFont="1"/>
    <xf numFmtId="1" fontId="34" fillId="0" borderId="1" xfId="8" applyNumberFormat="1" applyFont="1" applyBorder="1" applyAlignment="1">
      <alignment horizontal="right"/>
    </xf>
    <xf numFmtId="1" fontId="34" fillId="0" borderId="0" xfId="8" applyNumberFormat="1" applyFont="1" applyAlignment="1">
      <alignment horizontal="right"/>
    </xf>
    <xf numFmtId="1" fontId="34" fillId="0" borderId="7" xfId="8" applyNumberFormat="1" applyFont="1" applyBorder="1" applyAlignment="1">
      <alignment horizontal="right"/>
    </xf>
    <xf numFmtId="0" fontId="34" fillId="0" borderId="8" xfId="5" applyFont="1" applyBorder="1" applyAlignment="1">
      <alignment horizontal="left"/>
    </xf>
    <xf numFmtId="0" fontId="25" fillId="0" borderId="9" xfId="3" applyFont="1" applyBorder="1"/>
    <xf numFmtId="1" fontId="34" fillId="0" borderId="8" xfId="8" applyNumberFormat="1" applyFont="1" applyBorder="1" applyAlignment="1">
      <alignment horizontal="right"/>
    </xf>
    <xf numFmtId="1" fontId="34" fillId="0" borderId="9" xfId="8" applyNumberFormat="1" applyFont="1" applyBorder="1" applyAlignment="1">
      <alignment horizontal="right"/>
    </xf>
    <xf numFmtId="1" fontId="34" fillId="0" borderId="10" xfId="8" applyNumberFormat="1" applyFont="1" applyBorder="1" applyAlignment="1">
      <alignment horizontal="right"/>
    </xf>
    <xf numFmtId="1" fontId="28" fillId="0" borderId="5" xfId="3" applyNumberFormat="1" applyFont="1" applyBorder="1"/>
    <xf numFmtId="1" fontId="25" fillId="0" borderId="0" xfId="3" applyNumberFormat="1" applyFont="1"/>
    <xf numFmtId="0" fontId="25" fillId="0" borderId="5" xfId="3" applyFont="1" applyBorder="1"/>
    <xf numFmtId="1" fontId="23" fillId="0" borderId="0" xfId="3" applyNumberFormat="1" applyFont="1"/>
    <xf numFmtId="1" fontId="28" fillId="0" borderId="0" xfId="3" applyNumberFormat="1" applyFont="1"/>
    <xf numFmtId="1" fontId="22" fillId="0" borderId="0" xfId="3" applyNumberFormat="1" applyFont="1"/>
    <xf numFmtId="0" fontId="22" fillId="0" borderId="0" xfId="3" applyFont="1"/>
    <xf numFmtId="0" fontId="12" fillId="3" borderId="0" xfId="0" applyFont="1" applyFill="1"/>
    <xf numFmtId="0" fontId="2" fillId="0" borderId="0" xfId="0" applyFont="1" applyBorder="1"/>
    <xf numFmtId="0" fontId="2" fillId="0" borderId="0" xfId="1" applyFont="1" applyAlignment="1">
      <alignment horizontal="left" vertical="center"/>
    </xf>
    <xf numFmtId="0" fontId="17" fillId="0" borderId="0" xfId="0" applyFont="1" applyAlignment="1">
      <alignment horizontal="center" vertical="center" wrapText="1"/>
    </xf>
    <xf numFmtId="0" fontId="11" fillId="0" borderId="0" xfId="0" applyFont="1" applyAlignment="1">
      <alignment horizontal="centerContinuous" vertical="center"/>
    </xf>
    <xf numFmtId="0" fontId="17" fillId="0" borderId="0" xfId="1" applyFont="1" applyBorder="1" applyAlignment="1">
      <alignment horizontal="centerContinuous" vertical="center"/>
    </xf>
    <xf numFmtId="0" fontId="2" fillId="0" borderId="0" xfId="1" applyFont="1" applyBorder="1" applyAlignment="1">
      <alignment vertical="center"/>
    </xf>
    <xf numFmtId="0" fontId="2" fillId="0" borderId="0" xfId="0" applyFont="1" applyFill="1"/>
    <xf numFmtId="0" fontId="2" fillId="0" borderId="0" xfId="0" applyFont="1" applyFill="1" applyAlignment="1">
      <alignment vertical="top" wrapText="1"/>
    </xf>
    <xf numFmtId="0" fontId="48" fillId="0" borderId="0" xfId="1" applyFont="1" applyBorder="1" applyAlignment="1">
      <alignment vertical="top"/>
    </xf>
    <xf numFmtId="0" fontId="8" fillId="0" borderId="0" xfId="0" applyFont="1" applyAlignment="1"/>
    <xf numFmtId="0" fontId="2" fillId="0" borderId="0" xfId="0" applyFont="1" applyAlignment="1"/>
    <xf numFmtId="0" fontId="9" fillId="0" borderId="0" xfId="1" applyFont="1" applyAlignment="1">
      <alignment horizontal="left"/>
    </xf>
    <xf numFmtId="0" fontId="53" fillId="0" borderId="0" xfId="0" applyFont="1" applyAlignment="1">
      <alignment horizontal="centerContinuous" vertical="center"/>
    </xf>
    <xf numFmtId="0" fontId="57" fillId="0" borderId="0" xfId="1" applyNumberFormat="1" applyFont="1" applyFill="1" applyBorder="1" applyProtection="1">
      <protection hidden="1"/>
    </xf>
    <xf numFmtId="0" fontId="58" fillId="0" borderId="0" xfId="2" applyFont="1" applyAlignment="1">
      <alignment horizontal="centerContinuous" vertical="center"/>
    </xf>
    <xf numFmtId="0" fontId="54" fillId="0" borderId="0" xfId="2" applyFont="1" applyAlignment="1">
      <alignment horizontal="centerContinuous" vertical="center"/>
    </xf>
    <xf numFmtId="0" fontId="54" fillId="0" borderId="0" xfId="2" applyFont="1"/>
    <xf numFmtId="0" fontId="59" fillId="0" borderId="0" xfId="2" applyFont="1"/>
    <xf numFmtId="0" fontId="52" fillId="0" borderId="0" xfId="2" applyFont="1" applyAlignment="1">
      <alignment horizontal="centerContinuous" vertical="center"/>
    </xf>
    <xf numFmtId="0" fontId="54" fillId="0" borderId="13" xfId="2" applyFont="1" applyBorder="1" applyAlignment="1">
      <alignment horizontal="center" vertical="center"/>
    </xf>
    <xf numFmtId="0" fontId="54" fillId="0" borderId="14" xfId="2" applyFont="1" applyBorder="1" applyAlignment="1">
      <alignment horizontal="center" vertical="center"/>
    </xf>
    <xf numFmtId="0" fontId="54" fillId="0" borderId="0" xfId="2" applyFont="1" applyAlignment="1">
      <alignment vertical="center"/>
    </xf>
    <xf numFmtId="0" fontId="59" fillId="0" borderId="0" xfId="37" applyFont="1"/>
    <xf numFmtId="0" fontId="54" fillId="0" borderId="25" xfId="0" applyFont="1" applyBorder="1" applyAlignment="1">
      <alignment horizontal="centerContinuous" vertical="center"/>
    </xf>
    <xf numFmtId="0" fontId="54" fillId="0" borderId="26" xfId="0" applyFont="1" applyBorder="1" applyAlignment="1">
      <alignment horizontal="centerContinuous" vertical="center"/>
    </xf>
    <xf numFmtId="0" fontId="54" fillId="0" borderId="39" xfId="0" applyFont="1" applyBorder="1" applyAlignment="1">
      <alignment horizontal="centerContinuous" vertical="center"/>
    </xf>
    <xf numFmtId="0" fontId="66" fillId="0" borderId="0" xfId="2" applyFont="1" applyAlignment="1">
      <alignment horizontal="centerContinuous" vertical="center"/>
    </xf>
    <xf numFmtId="0" fontId="59" fillId="0" borderId="0" xfId="2" applyFont="1" applyAlignment="1">
      <alignment horizontal="centerContinuous" vertical="center"/>
    </xf>
    <xf numFmtId="0" fontId="49" fillId="0" borderId="0" xfId="37"/>
    <xf numFmtId="0" fontId="54" fillId="0" borderId="0" xfId="2" applyFont="1" applyAlignment="1">
      <alignment horizontal="left" vertical="center"/>
    </xf>
    <xf numFmtId="0" fontId="58" fillId="0" borderId="0" xfId="2" applyFont="1" applyAlignment="1">
      <alignment horizontal="centerContinuous" vertical="center" wrapText="1"/>
    </xf>
    <xf numFmtId="0" fontId="54" fillId="0" borderId="0" xfId="37" applyFont="1" applyAlignment="1">
      <alignment horizontal="centerContinuous" vertical="center"/>
    </xf>
    <xf numFmtId="0" fontId="0" fillId="0" borderId="0" xfId="0" quotePrefix="1" applyFill="1"/>
    <xf numFmtId="0" fontId="59" fillId="0" borderId="0" xfId="37" applyFont="1" applyAlignment="1">
      <alignment horizontal="left"/>
    </xf>
    <xf numFmtId="0" fontId="59" fillId="0" borderId="1" xfId="37" applyFont="1" applyBorder="1"/>
    <xf numFmtId="0" fontId="7" fillId="0" borderId="0" xfId="1" applyAlignment="1">
      <alignment horizontal="left" indent="1"/>
    </xf>
    <xf numFmtId="0" fontId="63" fillId="0" borderId="0" xfId="0" applyFont="1" applyFill="1" applyAlignment="1">
      <alignment wrapText="1"/>
    </xf>
    <xf numFmtId="0" fontId="54" fillId="0" borderId="0" xfId="37" applyFont="1"/>
    <xf numFmtId="0" fontId="71" fillId="0" borderId="0" xfId="2" applyFont="1" applyAlignment="1">
      <alignment horizontal="centerContinuous" vertical="center"/>
    </xf>
    <xf numFmtId="0" fontId="54" fillId="0" borderId="33" xfId="2" applyFont="1" applyBorder="1" applyAlignment="1">
      <alignment horizontal="centerContinuous" vertical="center"/>
    </xf>
    <xf numFmtId="0" fontId="54" fillId="0" borderId="37" xfId="2" applyFont="1" applyBorder="1" applyAlignment="1">
      <alignment horizontal="centerContinuous" vertical="center" wrapText="1"/>
    </xf>
    <xf numFmtId="0" fontId="54" fillId="0" borderId="6" xfId="2" applyFont="1" applyBorder="1" applyAlignment="1">
      <alignment vertical="center"/>
    </xf>
    <xf numFmtId="172" fontId="54" fillId="0" borderId="0" xfId="2" applyNumberFormat="1" applyFont="1" applyAlignment="1">
      <alignment horizontal="right" vertical="center"/>
    </xf>
    <xf numFmtId="172" fontId="55" fillId="0" borderId="0" xfId="2" applyNumberFormat="1" applyFont="1" applyAlignment="1">
      <alignment horizontal="right" vertical="center"/>
    </xf>
    <xf numFmtId="0" fontId="54" fillId="0" borderId="7" xfId="2" applyFont="1" applyBorder="1" applyAlignment="1">
      <alignment horizontal="left" vertical="center" indent="1"/>
    </xf>
    <xf numFmtId="0" fontId="54" fillId="0" borderId="7" xfId="2" applyFont="1" applyBorder="1" applyAlignment="1">
      <alignment horizontal="left" vertical="center" indent="2"/>
    </xf>
    <xf numFmtId="172" fontId="51" fillId="0" borderId="0" xfId="2" applyNumberFormat="1" applyFont="1" applyAlignment="1">
      <alignment horizontal="centerContinuous" vertical="center"/>
    </xf>
    <xf numFmtId="172" fontId="55" fillId="0" borderId="0" xfId="2" applyNumberFormat="1" applyFont="1" applyAlignment="1">
      <alignment horizontal="centerContinuous" vertical="center"/>
    </xf>
    <xf numFmtId="0" fontId="72" fillId="0" borderId="0" xfId="2" applyFont="1" applyAlignment="1">
      <alignment horizontal="left" vertical="center"/>
    </xf>
    <xf numFmtId="172" fontId="72" fillId="0" borderId="0" xfId="2" applyNumberFormat="1" applyFont="1" applyAlignment="1">
      <alignment horizontal="right" vertical="center"/>
    </xf>
    <xf numFmtId="172" fontId="73" fillId="0" borderId="0" xfId="2" applyNumberFormat="1" applyFont="1" applyAlignment="1">
      <alignment horizontal="right" vertical="center"/>
    </xf>
    <xf numFmtId="0" fontId="72" fillId="0" borderId="7" xfId="2" applyFont="1" applyBorder="1" applyAlignment="1">
      <alignment horizontal="left" vertical="center"/>
    </xf>
    <xf numFmtId="0" fontId="64" fillId="0" borderId="0" xfId="37" applyFont="1"/>
    <xf numFmtId="0" fontId="17" fillId="0" borderId="0" xfId="0" applyFont="1" applyAlignment="1">
      <alignment horizontal="centerContinuous" wrapText="1"/>
    </xf>
    <xf numFmtId="0" fontId="51" fillId="0" borderId="0" xfId="0" applyFont="1" applyAlignment="1">
      <alignment horizontal="centerContinuous" vertical="center"/>
    </xf>
    <xf numFmtId="0" fontId="52" fillId="0" borderId="0" xfId="0" applyFont="1" applyAlignment="1">
      <alignment horizontal="centerContinuous" vertical="center"/>
    </xf>
    <xf numFmtId="0" fontId="74" fillId="0" borderId="0" xfId="0" applyFont="1" applyAlignment="1">
      <alignment horizontal="centerContinuous"/>
    </xf>
    <xf numFmtId="0" fontId="54" fillId="0" borderId="0" xfId="0" applyFont="1" applyAlignment="1">
      <alignment horizontal="centerContinuous" vertical="center"/>
    </xf>
    <xf numFmtId="0" fontId="53" fillId="0" borderId="7" xfId="0" applyFont="1" applyBorder="1"/>
    <xf numFmtId="0" fontId="53" fillId="0" borderId="3" xfId="0" applyFont="1" applyBorder="1"/>
    <xf numFmtId="0" fontId="54" fillId="0" borderId="37" xfId="0" applyFont="1" applyBorder="1" applyAlignment="1">
      <alignment horizontal="center" vertical="center"/>
    </xf>
    <xf numFmtId="0" fontId="54" fillId="0" borderId="33" xfId="0" applyFont="1" applyBorder="1" applyAlignment="1">
      <alignment horizontal="center" vertical="center"/>
    </xf>
    <xf numFmtId="0" fontId="54" fillId="0" borderId="29" xfId="0" applyFont="1" applyBorder="1" applyAlignment="1">
      <alignment horizontal="center" vertical="center"/>
    </xf>
    <xf numFmtId="0" fontId="53" fillId="0" borderId="32" xfId="0" applyFont="1" applyBorder="1" applyAlignment="1">
      <alignment horizontal="center" vertical="center"/>
    </xf>
    <xf numFmtId="0" fontId="53" fillId="0" borderId="6" xfId="0" applyFont="1" applyBorder="1"/>
    <xf numFmtId="0" fontId="53" fillId="0" borderId="35" xfId="0" applyFont="1" applyBorder="1"/>
    <xf numFmtId="0" fontId="54" fillId="0" borderId="36" xfId="0" applyFont="1" applyBorder="1" applyAlignment="1">
      <alignment horizontal="center" vertical="center"/>
    </xf>
    <xf numFmtId="0" fontId="54" fillId="0" borderId="10" xfId="0" applyFont="1" applyBorder="1" applyAlignment="1">
      <alignment horizontal="center" vertical="center"/>
    </xf>
    <xf numFmtId="0" fontId="54" fillId="0" borderId="8" xfId="0" applyFont="1" applyBorder="1" applyAlignment="1">
      <alignment horizontal="center" vertical="center"/>
    </xf>
    <xf numFmtId="0" fontId="53" fillId="0" borderId="9" xfId="0" applyFont="1" applyBorder="1" applyAlignment="1">
      <alignment horizontal="center" vertical="center"/>
    </xf>
    <xf numFmtId="0" fontId="53" fillId="0" borderId="7" xfId="0" applyFont="1" applyBorder="1" applyAlignment="1">
      <alignment vertical="center"/>
    </xf>
    <xf numFmtId="0" fontId="54" fillId="0" borderId="5" xfId="0" applyFont="1" applyBorder="1" applyAlignment="1">
      <alignment vertical="center"/>
    </xf>
    <xf numFmtId="0" fontId="54" fillId="0" borderId="6" xfId="0" applyFont="1" applyBorder="1" applyAlignment="1">
      <alignment vertical="center"/>
    </xf>
    <xf numFmtId="0" fontId="54" fillId="0" borderId="9" xfId="0" applyFont="1" applyBorder="1" applyAlignment="1">
      <alignment horizontal="center" vertical="center"/>
    </xf>
    <xf numFmtId="0" fontId="54" fillId="0" borderId="7" xfId="0" applyFont="1" applyBorder="1" applyAlignment="1">
      <alignment horizontal="center" vertical="center"/>
    </xf>
    <xf numFmtId="0" fontId="54" fillId="0" borderId="3" xfId="0" applyFont="1" applyBorder="1" applyAlignment="1">
      <alignment horizontal="center" vertical="center" wrapText="1"/>
    </xf>
    <xf numFmtId="0" fontId="54" fillId="0" borderId="32" xfId="0" applyFont="1" applyBorder="1" applyAlignment="1">
      <alignment horizontal="center" vertical="center"/>
    </xf>
    <xf numFmtId="0" fontId="54" fillId="0" borderId="35" xfId="0" applyFont="1" applyBorder="1" applyAlignment="1">
      <alignment vertical="center"/>
    </xf>
    <xf numFmtId="0" fontId="53" fillId="0" borderId="10" xfId="0" applyFont="1" applyBorder="1" applyAlignment="1">
      <alignment horizontal="center" vertical="center"/>
    </xf>
    <xf numFmtId="0" fontId="54" fillId="0" borderId="8" xfId="0" applyFont="1" applyBorder="1" applyAlignment="1">
      <alignment horizontal="center" vertical="center" wrapText="1"/>
    </xf>
    <xf numFmtId="0" fontId="51" fillId="0" borderId="7" xfId="0" applyFont="1" applyBorder="1" applyAlignment="1">
      <alignment vertical="center"/>
    </xf>
    <xf numFmtId="166" fontId="54" fillId="0" borderId="3" xfId="0" applyNumberFormat="1" applyFont="1" applyBorder="1" applyAlignment="1">
      <alignment horizontal="center" vertical="center"/>
    </xf>
    <xf numFmtId="166" fontId="54" fillId="0" borderId="5" xfId="0" applyNumberFormat="1" applyFont="1" applyBorder="1" applyAlignment="1">
      <alignment horizontal="center" vertical="center"/>
    </xf>
    <xf numFmtId="168" fontId="55" fillId="0" borderId="35" xfId="0" applyNumberFormat="1" applyFont="1" applyBorder="1" applyAlignment="1">
      <alignment horizontal="center" vertical="center"/>
    </xf>
    <xf numFmtId="168" fontId="55" fillId="0" borderId="0" xfId="0" applyNumberFormat="1" applyFont="1" applyAlignment="1">
      <alignment horizontal="center" vertical="center"/>
    </xf>
    <xf numFmtId="168" fontId="55" fillId="0" borderId="1" xfId="0" applyNumberFormat="1" applyFont="1" applyBorder="1" applyAlignment="1">
      <alignment horizontal="center" vertical="center"/>
    </xf>
    <xf numFmtId="0" fontId="54" fillId="0" borderId="7" xfId="0" applyFont="1" applyBorder="1" applyAlignment="1">
      <alignment horizontal="left" vertical="center" indent="1"/>
    </xf>
    <xf numFmtId="166" fontId="54" fillId="0" borderId="0" xfId="0" applyNumberFormat="1" applyFont="1" applyAlignment="1">
      <alignment horizontal="center" vertical="center"/>
    </xf>
    <xf numFmtId="168" fontId="55" fillId="0" borderId="3" xfId="0" applyNumberFormat="1" applyFont="1" applyBorder="1" applyAlignment="1">
      <alignment horizontal="center" vertical="center"/>
    </xf>
    <xf numFmtId="166" fontId="54" fillId="0" borderId="1" xfId="0" applyNumberFormat="1" applyFont="1" applyBorder="1" applyAlignment="1">
      <alignment horizontal="center" vertical="center"/>
    </xf>
    <xf numFmtId="0" fontId="54" fillId="0" borderId="0" xfId="0" applyFont="1" applyAlignment="1">
      <alignment vertical="center"/>
    </xf>
    <xf numFmtId="0" fontId="54" fillId="0" borderId="0" xfId="0" applyFont="1" applyAlignment="1">
      <alignment horizontal="left" vertical="center"/>
    </xf>
    <xf numFmtId="0" fontId="53" fillId="0" borderId="0" xfId="0" applyFont="1"/>
    <xf numFmtId="0" fontId="54" fillId="0" borderId="14" xfId="2" applyFont="1" applyBorder="1" applyAlignment="1">
      <alignment vertical="center" wrapText="1"/>
    </xf>
    <xf numFmtId="0" fontId="54" fillId="0" borderId="12" xfId="2" applyFont="1" applyBorder="1" applyAlignment="1">
      <alignment horizontal="center" vertical="center" wrapText="1"/>
    </xf>
    <xf numFmtId="165" fontId="54" fillId="0" borderId="0" xfId="2" applyNumberFormat="1" applyFont="1" applyAlignment="1">
      <alignment vertical="center"/>
    </xf>
    <xf numFmtId="0" fontId="54" fillId="0" borderId="15" xfId="2" applyFont="1" applyBorder="1" applyAlignment="1">
      <alignment horizontal="center" vertical="center"/>
    </xf>
    <xf numFmtId="173" fontId="54" fillId="0" borderId="15" xfId="2" applyNumberFormat="1" applyFont="1" applyBorder="1" applyAlignment="1">
      <alignment horizontal="right" vertical="center"/>
    </xf>
    <xf numFmtId="173" fontId="54" fillId="0" borderId="0" xfId="2" applyNumberFormat="1" applyFont="1" applyAlignment="1">
      <alignment horizontal="right" vertical="center"/>
    </xf>
    <xf numFmtId="173" fontId="54" fillId="0" borderId="16" xfId="2" applyNumberFormat="1" applyFont="1" applyBorder="1" applyAlignment="1">
      <alignment horizontal="right" vertical="center"/>
    </xf>
    <xf numFmtId="174" fontId="54" fillId="0" borderId="0" xfId="2" applyNumberFormat="1" applyFont="1"/>
    <xf numFmtId="165" fontId="60" fillId="0" borderId="0" xfId="2" applyNumberFormat="1" applyFont="1" applyAlignment="1">
      <alignment vertical="center"/>
    </xf>
    <xf numFmtId="0" fontId="60" fillId="0" borderId="15" xfId="2" applyFont="1" applyBorder="1" applyAlignment="1">
      <alignment horizontal="center" vertical="center"/>
    </xf>
    <xf numFmtId="174" fontId="54" fillId="0" borderId="15" xfId="2" applyNumberFormat="1" applyFont="1" applyBorder="1" applyAlignment="1">
      <alignment vertical="center"/>
    </xf>
    <xf numFmtId="174" fontId="54" fillId="0" borderId="0" xfId="2" applyNumberFormat="1" applyFont="1" applyAlignment="1">
      <alignment horizontal="right" vertical="center"/>
    </xf>
    <xf numFmtId="174" fontId="54" fillId="0" borderId="15" xfId="2" applyNumberFormat="1" applyFont="1" applyBorder="1" applyAlignment="1">
      <alignment horizontal="right" vertical="center"/>
    </xf>
    <xf numFmtId="175" fontId="54" fillId="0" borderId="15" xfId="2" applyNumberFormat="1" applyFont="1" applyBorder="1" applyAlignment="1">
      <alignment horizontal="right" vertical="center"/>
    </xf>
    <xf numFmtId="175" fontId="54" fillId="0" borderId="0" xfId="2" applyNumberFormat="1" applyFont="1" applyAlignment="1">
      <alignment horizontal="right" vertical="center"/>
    </xf>
    <xf numFmtId="175" fontId="54" fillId="0" borderId="16" xfId="2" applyNumberFormat="1" applyFont="1" applyBorder="1" applyAlignment="1">
      <alignment horizontal="right" vertical="center"/>
    </xf>
    <xf numFmtId="176" fontId="54" fillId="0" borderId="15" xfId="2" applyNumberFormat="1" applyFont="1" applyBorder="1" applyAlignment="1">
      <alignment horizontal="right" vertical="center"/>
    </xf>
    <xf numFmtId="176" fontId="54" fillId="0" borderId="0" xfId="2" applyNumberFormat="1" applyFont="1" applyAlignment="1">
      <alignment horizontal="right" vertical="center"/>
    </xf>
    <xf numFmtId="176" fontId="54" fillId="0" borderId="16" xfId="2" applyNumberFormat="1" applyFont="1" applyBorder="1" applyAlignment="1">
      <alignment horizontal="right" vertical="center"/>
    </xf>
    <xf numFmtId="0" fontId="54" fillId="8" borderId="0" xfId="2" applyFont="1" applyFill="1" applyAlignment="1">
      <alignment horizontal="right" vertical="center"/>
    </xf>
    <xf numFmtId="177" fontId="54" fillId="0" borderId="0" xfId="2" applyNumberFormat="1" applyFont="1" applyAlignment="1">
      <alignment vertical="center"/>
    </xf>
    <xf numFmtId="0" fontId="70" fillId="0" borderId="0" xfId="2" applyFont="1" applyAlignment="1">
      <alignment vertical="center"/>
    </xf>
    <xf numFmtId="0" fontId="54" fillId="8" borderId="0" xfId="2" applyFont="1" applyFill="1" applyAlignment="1">
      <alignment horizontal="left" vertical="center"/>
    </xf>
    <xf numFmtId="0" fontId="58" fillId="0" borderId="0" xfId="0" applyFont="1" applyAlignment="1">
      <alignment horizontal="centerContinuous"/>
    </xf>
    <xf numFmtId="0" fontId="61" fillId="0" borderId="0" xfId="0" applyFont="1" applyAlignment="1">
      <alignment horizontal="centerContinuous"/>
    </xf>
    <xf numFmtId="0" fontId="61" fillId="0" borderId="0" xfId="0" applyFont="1" applyAlignment="1">
      <alignment horizontal="centerContinuous" vertical="center"/>
    </xf>
    <xf numFmtId="0" fontId="54" fillId="0" borderId="28" xfId="0" applyFont="1" applyBorder="1" applyAlignment="1">
      <alignment horizontal="center" vertical="center"/>
    </xf>
    <xf numFmtId="0" fontId="54" fillId="0" borderId="18" xfId="0" applyFont="1" applyBorder="1" applyAlignment="1">
      <alignment horizontal="center" vertical="center"/>
    </xf>
    <xf numFmtId="0" fontId="54" fillId="0" borderId="21" xfId="0" applyFont="1" applyBorder="1" applyAlignment="1">
      <alignment horizontal="center" vertical="center"/>
    </xf>
    <xf numFmtId="0" fontId="54" fillId="0" borderId="17" xfId="0" applyFont="1" applyBorder="1" applyAlignment="1">
      <alignment horizontal="center" vertical="center"/>
    </xf>
    <xf numFmtId="0" fontId="54" fillId="0" borderId="5" xfId="0" applyFont="1" applyBorder="1" applyAlignment="1">
      <alignment horizontal="center" vertical="center"/>
    </xf>
    <xf numFmtId="0" fontId="54" fillId="0" borderId="38" xfId="0" applyFont="1" applyBorder="1" applyAlignment="1">
      <alignment horizontal="center" vertical="center" wrapText="1"/>
    </xf>
    <xf numFmtId="0" fontId="54" fillId="0" borderId="23" xfId="0" applyFont="1" applyBorder="1" applyAlignment="1">
      <alignment horizontal="center" vertical="top"/>
    </xf>
    <xf numFmtId="169" fontId="54" fillId="0" borderId="34" xfId="0" applyNumberFormat="1" applyFont="1" applyBorder="1" applyAlignment="1">
      <alignment horizontal="left" vertical="top"/>
    </xf>
    <xf numFmtId="167" fontId="53" fillId="0" borderId="0" xfId="0" applyNumberFormat="1" applyFont="1" applyAlignment="1">
      <alignment horizontal="center" vertical="top"/>
    </xf>
    <xf numFmtId="167" fontId="53" fillId="0" borderId="16" xfId="0" applyNumberFormat="1" applyFont="1" applyBorder="1" applyAlignment="1">
      <alignment horizontal="center" vertical="top"/>
    </xf>
    <xf numFmtId="167" fontId="53" fillId="0" borderId="7" xfId="0" applyNumberFormat="1" applyFont="1" applyBorder="1" applyAlignment="1">
      <alignment horizontal="center" vertical="top"/>
    </xf>
    <xf numFmtId="169" fontId="54" fillId="0" borderId="20" xfId="0" applyNumberFormat="1" applyFont="1" applyBorder="1" applyAlignment="1">
      <alignment horizontal="left" vertical="top"/>
    </xf>
    <xf numFmtId="0" fontId="75" fillId="0" borderId="0" xfId="0" applyFont="1" applyAlignment="1">
      <alignment vertical="top"/>
    </xf>
    <xf numFmtId="169" fontId="54" fillId="0" borderId="27" xfId="0" applyNumberFormat="1" applyFont="1" applyBorder="1" applyAlignment="1">
      <alignment horizontal="left" vertical="top"/>
    </xf>
    <xf numFmtId="167" fontId="53" fillId="0" borderId="32" xfId="0" applyNumberFormat="1" applyFont="1" applyBorder="1" applyAlignment="1">
      <alignment horizontal="center" vertical="top"/>
    </xf>
    <xf numFmtId="167" fontId="53" fillId="0" borderId="31" xfId="0" applyNumberFormat="1" applyFont="1" applyBorder="1" applyAlignment="1">
      <alignment horizontal="center" vertical="top"/>
    </xf>
    <xf numFmtId="167" fontId="53" fillId="0" borderId="30" xfId="0" applyNumberFormat="1" applyFont="1" applyBorder="1" applyAlignment="1">
      <alignment horizontal="center" vertical="top"/>
    </xf>
    <xf numFmtId="0" fontId="53" fillId="0" borderId="0" xfId="0" quotePrefix="1" applyFont="1" applyAlignment="1">
      <alignment vertical="top"/>
    </xf>
    <xf numFmtId="167" fontId="2" fillId="0" borderId="0" xfId="0" applyNumberFormat="1" applyFont="1" applyAlignment="1">
      <alignment vertical="top"/>
    </xf>
    <xf numFmtId="0" fontId="53" fillId="0" borderId="0" xfId="0" applyFont="1" applyAlignment="1">
      <alignment vertical="top"/>
    </xf>
    <xf numFmtId="0" fontId="50" fillId="0" borderId="0" xfId="38"/>
    <xf numFmtId="0" fontId="50" fillId="0" borderId="40" xfId="38" applyBorder="1"/>
    <xf numFmtId="0" fontId="50" fillId="0" borderId="41" xfId="38" applyBorder="1"/>
    <xf numFmtId="0" fontId="50" fillId="0" borderId="42" xfId="38" applyBorder="1"/>
    <xf numFmtId="0" fontId="78" fillId="0" borderId="43" xfId="38" applyFont="1" applyBorder="1" applyAlignment="1">
      <alignment horizontal="center" vertical="top"/>
    </xf>
    <xf numFmtId="0" fontId="78" fillId="0" borderId="41" xfId="38" applyFont="1" applyBorder="1" applyAlignment="1">
      <alignment horizontal="center" vertical="top"/>
    </xf>
    <xf numFmtId="0" fontId="50" fillId="0" borderId="44" xfId="38" applyBorder="1"/>
    <xf numFmtId="0" fontId="78" fillId="0" borderId="44" xfId="38" applyFont="1" applyBorder="1" applyAlignment="1">
      <alignment horizontal="center" vertical="top"/>
    </xf>
    <xf numFmtId="0" fontId="78" fillId="0" borderId="45" xfId="38" applyFont="1" applyBorder="1" applyAlignment="1">
      <alignment horizontal="center" vertical="top"/>
    </xf>
    <xf numFmtId="0" fontId="78" fillId="0" borderId="44" xfId="38" applyFont="1" applyBorder="1" applyAlignment="1">
      <alignment horizontal="left" vertical="top"/>
    </xf>
    <xf numFmtId="0" fontId="50" fillId="0" borderId="45" xfId="38" applyBorder="1"/>
    <xf numFmtId="0" fontId="50" fillId="0" borderId="46" xfId="38" applyBorder="1"/>
    <xf numFmtId="0" fontId="78" fillId="0" borderId="47" xfId="38" applyFont="1" applyBorder="1" applyAlignment="1">
      <alignment horizontal="left" vertical="top"/>
    </xf>
    <xf numFmtId="178" fontId="80" fillId="0" borderId="48" xfId="38" applyNumberFormat="1" applyFont="1" applyBorder="1" applyAlignment="1">
      <alignment horizontal="right" vertical="top"/>
    </xf>
    <xf numFmtId="170" fontId="80" fillId="0" borderId="48" xfId="38" applyNumberFormat="1" applyFont="1" applyBorder="1" applyAlignment="1">
      <alignment horizontal="right" vertical="top"/>
    </xf>
    <xf numFmtId="179" fontId="80" fillId="0" borderId="48" xfId="38" applyNumberFormat="1" applyFont="1" applyBorder="1" applyAlignment="1">
      <alignment horizontal="right" vertical="top"/>
    </xf>
    <xf numFmtId="0" fontId="54" fillId="0" borderId="0" xfId="37" applyFont="1" applyAlignment="1">
      <alignment horizontal="left" vertical="center"/>
    </xf>
    <xf numFmtId="0" fontId="54" fillId="0" borderId="0" xfId="37" applyFont="1" applyAlignment="1">
      <alignment horizontal="left"/>
    </xf>
    <xf numFmtId="0" fontId="54" fillId="0" borderId="0" xfId="37" applyFont="1" applyAlignment="1">
      <alignment vertical="center"/>
    </xf>
    <xf numFmtId="171" fontId="54" fillId="0" borderId="33" xfId="37" applyNumberFormat="1" applyFont="1" applyBorder="1" applyAlignment="1">
      <alignment horizontal="center" vertical="center"/>
    </xf>
    <xf numFmtId="171" fontId="54" fillId="0" borderId="32" xfId="37" applyNumberFormat="1" applyFont="1" applyBorder="1" applyAlignment="1">
      <alignment horizontal="center" vertical="center"/>
    </xf>
    <xf numFmtId="171" fontId="54" fillId="0" borderId="32" xfId="37" applyNumberFormat="1" applyFont="1" applyBorder="1" applyAlignment="1">
      <alignment horizontal="right" vertical="center"/>
    </xf>
    <xf numFmtId="0" fontId="54" fillId="0" borderId="27" xfId="37" applyFont="1" applyBorder="1" applyAlignment="1">
      <alignment vertical="center"/>
    </xf>
    <xf numFmtId="0" fontId="54" fillId="0" borderId="1" xfId="37" applyFont="1" applyBorder="1" applyAlignment="1">
      <alignment horizontal="right" vertical="center"/>
    </xf>
    <xf numFmtId="171" fontId="54" fillId="0" borderId="7" xfId="37" applyNumberFormat="1" applyFont="1" applyBorder="1" applyAlignment="1">
      <alignment horizontal="center" vertical="center"/>
    </xf>
    <xf numFmtId="171" fontId="54" fillId="0" borderId="0" xfId="37" applyNumberFormat="1" applyFont="1" applyAlignment="1">
      <alignment horizontal="center" vertical="center"/>
    </xf>
    <xf numFmtId="171" fontId="54" fillId="0" borderId="0" xfId="37" applyNumberFormat="1" applyFont="1" applyAlignment="1">
      <alignment horizontal="right" vertical="center"/>
    </xf>
    <xf numFmtId="171" fontId="54" fillId="0" borderId="15" xfId="37" applyNumberFormat="1" applyFont="1" applyBorder="1" applyAlignment="1">
      <alignment horizontal="right" vertical="center"/>
    </xf>
    <xf numFmtId="0" fontId="54" fillId="0" borderId="1" xfId="37" applyFont="1" applyBorder="1" applyAlignment="1">
      <alignment vertical="center"/>
    </xf>
    <xf numFmtId="0" fontId="54" fillId="0" borderId="20" xfId="37" applyFont="1" applyBorder="1" applyAlignment="1">
      <alignment vertical="center"/>
    </xf>
    <xf numFmtId="0" fontId="59" fillId="0" borderId="0" xfId="37" applyFont="1" applyAlignment="1">
      <alignment horizontal="right"/>
    </xf>
    <xf numFmtId="0" fontId="54" fillId="0" borderId="1" xfId="37" applyFont="1" applyBorder="1" applyAlignment="1">
      <alignment horizontal="left" vertical="center"/>
    </xf>
    <xf numFmtId="171" fontId="59" fillId="0" borderId="0" xfId="37" applyNumberFormat="1" applyFont="1"/>
    <xf numFmtId="0" fontId="51" fillId="0" borderId="7" xfId="37" applyFont="1" applyBorder="1" applyAlignment="1">
      <alignment horizontal="centerContinuous" vertical="center"/>
    </xf>
    <xf numFmtId="0" fontId="51" fillId="0" borderId="0" xfId="37" applyFont="1" applyAlignment="1">
      <alignment horizontal="centerContinuous" vertical="center"/>
    </xf>
    <xf numFmtId="0" fontId="51" fillId="0" borderId="1" xfId="37" applyFont="1" applyBorder="1" applyAlignment="1">
      <alignment horizontal="centerContinuous" vertical="center"/>
    </xf>
    <xf numFmtId="171" fontId="51" fillId="0" borderId="7" xfId="37" applyNumberFormat="1" applyFont="1" applyBorder="1" applyAlignment="1">
      <alignment horizontal="right" vertical="center"/>
    </xf>
    <xf numFmtId="171" fontId="51" fillId="0" borderId="0" xfId="37" applyNumberFormat="1" applyFont="1" applyAlignment="1">
      <alignment horizontal="right" vertical="center"/>
    </xf>
    <xf numFmtId="171" fontId="51" fillId="0" borderId="16" xfId="37" applyNumberFormat="1" applyFont="1" applyBorder="1" applyAlignment="1">
      <alignment horizontal="right" vertical="center"/>
    </xf>
    <xf numFmtId="171" fontId="51" fillId="0" borderId="0" xfId="37" applyNumberFormat="1" applyFont="1" applyAlignment="1">
      <alignment vertical="center"/>
    </xf>
    <xf numFmtId="0" fontId="51" fillId="0" borderId="20" xfId="37" applyFont="1" applyBorder="1" applyAlignment="1">
      <alignment vertical="center"/>
    </xf>
    <xf numFmtId="171" fontId="54" fillId="0" borderId="7" xfId="37" applyNumberFormat="1" applyFont="1" applyBorder="1" applyAlignment="1">
      <alignment horizontal="right" vertical="center"/>
    </xf>
    <xf numFmtId="171" fontId="54" fillId="0" borderId="16" xfId="37" applyNumberFormat="1" applyFont="1" applyBorder="1" applyAlignment="1">
      <alignment horizontal="right" vertical="center"/>
    </xf>
    <xf numFmtId="171" fontId="54" fillId="0" borderId="0" xfId="37" applyNumberFormat="1" applyFont="1" applyAlignment="1">
      <alignment vertical="center"/>
    </xf>
    <xf numFmtId="0" fontId="54" fillId="0" borderId="20" xfId="37" applyFont="1" applyBorder="1" applyAlignment="1">
      <alignment horizontal="left" vertical="center" indent="1"/>
    </xf>
    <xf numFmtId="171" fontId="53" fillId="0" borderId="7" xfId="37" applyNumberFormat="1" applyFont="1" applyBorder="1" applyAlignment="1">
      <alignment horizontal="right" vertical="center"/>
    </xf>
    <xf numFmtId="171" fontId="53" fillId="0" borderId="0" xfId="37" applyNumberFormat="1" applyFont="1" applyAlignment="1">
      <alignment horizontal="right" vertical="center"/>
    </xf>
    <xf numFmtId="171" fontId="53" fillId="0" borderId="16" xfId="37" applyNumberFormat="1" applyFont="1" applyBorder="1" applyAlignment="1">
      <alignment horizontal="right" vertical="center"/>
    </xf>
    <xf numFmtId="171" fontId="53" fillId="0" borderId="0" xfId="37" applyNumberFormat="1" applyFont="1" applyAlignment="1">
      <alignment vertical="center"/>
    </xf>
    <xf numFmtId="0" fontId="53" fillId="0" borderId="20" xfId="37" applyFont="1" applyBorder="1" applyAlignment="1">
      <alignment horizontal="left" vertical="center" indent="1"/>
    </xf>
    <xf numFmtId="0" fontId="51" fillId="0" borderId="23" xfId="37" applyFont="1" applyBorder="1" applyAlignment="1">
      <alignment horizontal="right" vertical="center"/>
    </xf>
    <xf numFmtId="0" fontId="51" fillId="0" borderId="11" xfId="37" applyFont="1" applyBorder="1" applyAlignment="1">
      <alignment horizontal="right" vertical="center"/>
    </xf>
    <xf numFmtId="0" fontId="54" fillId="0" borderId="24" xfId="37" applyFont="1" applyBorder="1" applyAlignment="1">
      <alignment horizontal="center" vertical="center"/>
    </xf>
    <xf numFmtId="0" fontId="51" fillId="0" borderId="19" xfId="37" applyFont="1" applyBorder="1" applyAlignment="1">
      <alignment horizontal="centerContinuous" vertical="center"/>
    </xf>
    <xf numFmtId="0" fontId="51" fillId="0" borderId="21" xfId="37" applyFont="1" applyBorder="1" applyAlignment="1">
      <alignment horizontal="centerContinuous" vertical="center"/>
    </xf>
    <xf numFmtId="0" fontId="51" fillId="0" borderId="17" xfId="37" applyFont="1" applyBorder="1" applyAlignment="1">
      <alignment horizontal="centerContinuous" vertical="center"/>
    </xf>
    <xf numFmtId="0" fontId="54" fillId="0" borderId="22" xfId="37" applyFont="1" applyBorder="1" applyAlignment="1">
      <alignment horizontal="centerContinuous" vertical="center"/>
    </xf>
    <xf numFmtId="0" fontId="61" fillId="0" borderId="0" xfId="37" applyFont="1" applyAlignment="1">
      <alignment horizontal="centerContinuous" vertical="center"/>
    </xf>
    <xf numFmtId="0" fontId="52" fillId="0" borderId="0" xfId="37" applyFont="1" applyAlignment="1">
      <alignment horizontal="centerContinuous"/>
    </xf>
    <xf numFmtId="0" fontId="52" fillId="0" borderId="0" xfId="37" applyFont="1" applyAlignment="1">
      <alignment horizontal="centerContinuous" vertical="center"/>
    </xf>
    <xf numFmtId="0" fontId="62" fillId="0" borderId="0" xfId="37" applyFont="1" applyAlignment="1">
      <alignment horizontal="centerContinuous" vertical="center"/>
    </xf>
    <xf numFmtId="0" fontId="58" fillId="0" borderId="0" xfId="37" applyFont="1" applyAlignment="1">
      <alignment horizontal="centerContinuous" vertical="center"/>
    </xf>
    <xf numFmtId="171" fontId="54" fillId="0" borderId="15" xfId="37" applyNumberFormat="1" applyFont="1" applyBorder="1" applyAlignment="1">
      <alignment horizontal="center" vertical="center"/>
    </xf>
    <xf numFmtId="171" fontId="51" fillId="0" borderId="7" xfId="37" applyNumberFormat="1" applyFont="1" applyBorder="1" applyAlignment="1">
      <alignment horizontal="center" vertical="center"/>
    </xf>
    <xf numFmtId="171" fontId="51" fillId="0" borderId="0" xfId="37" applyNumberFormat="1" applyFont="1" applyAlignment="1">
      <alignment horizontal="center" vertical="center"/>
    </xf>
    <xf numFmtId="171" fontId="51" fillId="0" borderId="16" xfId="37" applyNumberFormat="1" applyFont="1" applyBorder="1" applyAlignment="1">
      <alignment horizontal="center" vertical="center"/>
    </xf>
    <xf numFmtId="171" fontId="51" fillId="0" borderId="0" xfId="37" applyNumberFormat="1" applyFont="1" applyAlignment="1">
      <alignment horizontal="right" vertical="center" indent="1"/>
    </xf>
    <xf numFmtId="171" fontId="54" fillId="0" borderId="16" xfId="37" applyNumberFormat="1" applyFont="1" applyBorder="1" applyAlignment="1">
      <alignment horizontal="center" vertical="center"/>
    </xf>
    <xf numFmtId="171" fontId="54" fillId="0" borderId="0" xfId="37" applyNumberFormat="1" applyFont="1" applyAlignment="1">
      <alignment horizontal="right" vertical="center" indent="1"/>
    </xf>
    <xf numFmtId="171" fontId="53" fillId="0" borderId="7" xfId="37" applyNumberFormat="1" applyFont="1" applyBorder="1" applyAlignment="1">
      <alignment horizontal="center" vertical="center"/>
    </xf>
    <xf numFmtId="171" fontId="53" fillId="0" borderId="0" xfId="37" applyNumberFormat="1" applyFont="1" applyAlignment="1">
      <alignment horizontal="center" vertical="center"/>
    </xf>
    <xf numFmtId="171" fontId="53" fillId="0" borderId="16" xfId="37" applyNumberFormat="1" applyFont="1" applyBorder="1" applyAlignment="1">
      <alignment horizontal="center" vertical="center"/>
    </xf>
    <xf numFmtId="171" fontId="53" fillId="0" borderId="0" xfId="37" applyNumberFormat="1" applyFont="1" applyAlignment="1">
      <alignment horizontal="right" vertical="center" indent="1"/>
    </xf>
    <xf numFmtId="0" fontId="53" fillId="0" borderId="20" xfId="37" applyFont="1" applyBorder="1" applyAlignment="1">
      <alignment vertical="center"/>
    </xf>
    <xf numFmtId="0" fontId="54" fillId="0" borderId="23" xfId="37" applyFont="1" applyBorder="1" applyAlignment="1">
      <alignment horizontal="center" vertical="center"/>
    </xf>
    <xf numFmtId="0" fontId="54" fillId="0" borderId="11" xfId="37" applyFont="1" applyBorder="1" applyAlignment="1">
      <alignment horizontal="center" vertical="center"/>
    </xf>
    <xf numFmtId="0" fontId="54" fillId="0" borderId="19" xfId="37" applyFont="1" applyBorder="1" applyAlignment="1">
      <alignment horizontal="centerContinuous" vertical="center"/>
    </xf>
    <xf numFmtId="0" fontId="54" fillId="0" borderId="21" xfId="37" applyFont="1" applyBorder="1" applyAlignment="1">
      <alignment horizontal="centerContinuous" vertical="center"/>
    </xf>
    <xf numFmtId="0" fontId="54" fillId="0" borderId="17" xfId="37" applyFont="1" applyBorder="1" applyAlignment="1">
      <alignment horizontal="centerContinuous" vertical="center"/>
    </xf>
    <xf numFmtId="0" fontId="84" fillId="0" borderId="0" xfId="37" applyFont="1" applyAlignment="1">
      <alignment vertical="center"/>
    </xf>
    <xf numFmtId="0" fontId="18" fillId="0" borderId="0" xfId="37" applyFont="1"/>
    <xf numFmtId="0" fontId="85" fillId="0" borderId="0" xfId="37" applyFont="1" applyAlignment="1">
      <alignment horizontal="centerContinuous" vertical="center"/>
    </xf>
    <xf numFmtId="0" fontId="86" fillId="0" borderId="0" xfId="37" applyFont="1" applyAlignment="1">
      <alignment horizontal="centerContinuous" vertical="center"/>
    </xf>
    <xf numFmtId="0" fontId="86" fillId="0" borderId="0" xfId="37" applyFont="1" applyAlignment="1">
      <alignment vertical="center"/>
    </xf>
    <xf numFmtId="0" fontId="87" fillId="0" borderId="0" xfId="37" applyFont="1" applyAlignment="1">
      <alignment horizontal="centerContinuous" vertical="center"/>
    </xf>
    <xf numFmtId="0" fontId="87" fillId="0" borderId="4" xfId="37" applyFont="1" applyBorder="1" applyAlignment="1">
      <alignment horizontal="centerContinuous" vertical="center"/>
    </xf>
    <xf numFmtId="0" fontId="87" fillId="0" borderId="5" xfId="37" applyFont="1" applyBorder="1" applyAlignment="1">
      <alignment horizontal="centerContinuous" vertical="center"/>
    </xf>
    <xf numFmtId="0" fontId="87" fillId="0" borderId="53" xfId="37" applyFont="1" applyBorder="1" applyAlignment="1">
      <alignment horizontal="centerContinuous" vertical="center"/>
    </xf>
    <xf numFmtId="0" fontId="87" fillId="0" borderId="54" xfId="37" applyFont="1" applyBorder="1" applyAlignment="1">
      <alignment vertical="center" wrapText="1"/>
    </xf>
    <xf numFmtId="0" fontId="87" fillId="0" borderId="5" xfId="37" applyFont="1" applyBorder="1" applyAlignment="1">
      <alignment horizontal="centerContinuous" vertical="center" wrapText="1"/>
    </xf>
    <xf numFmtId="0" fontId="18" fillId="0" borderId="5" xfId="37" applyFont="1" applyBorder="1" applyAlignment="1">
      <alignment horizontal="centerContinuous" vertical="center" wrapText="1"/>
    </xf>
    <xf numFmtId="0" fontId="87" fillId="0" borderId="55" xfId="37" applyFont="1" applyBorder="1" applyAlignment="1">
      <alignment horizontal="centerContinuous" vertical="center" wrapText="1"/>
    </xf>
    <xf numFmtId="0" fontId="18" fillId="0" borderId="6" xfId="37" applyFont="1" applyBorder="1" applyAlignment="1">
      <alignment horizontal="centerContinuous" vertical="center" wrapText="1"/>
    </xf>
    <xf numFmtId="0" fontId="87" fillId="0" borderId="1" xfId="37" applyFont="1" applyBorder="1" applyAlignment="1">
      <alignment horizontal="centerContinuous" vertical="center"/>
    </xf>
    <xf numFmtId="0" fontId="87" fillId="0" borderId="16" xfId="37" applyFont="1" applyBorder="1" applyAlignment="1">
      <alignment horizontal="centerContinuous" vertical="center"/>
    </xf>
    <xf numFmtId="0" fontId="18" fillId="0" borderId="12" xfId="37" applyFont="1" applyBorder="1" applyAlignment="1">
      <alignment vertical="center" wrapText="1"/>
    </xf>
    <xf numFmtId="0" fontId="18" fillId="0" borderId="13" xfId="37" applyFont="1" applyBorder="1" applyAlignment="1">
      <alignment vertical="center" wrapText="1"/>
    </xf>
    <xf numFmtId="0" fontId="18" fillId="0" borderId="14" xfId="37" applyFont="1" applyBorder="1" applyAlignment="1">
      <alignment vertical="center" wrapText="1"/>
    </xf>
    <xf numFmtId="0" fontId="18" fillId="0" borderId="23" xfId="37" applyFont="1" applyBorder="1" applyAlignment="1">
      <alignment vertical="center" wrapText="1"/>
    </xf>
    <xf numFmtId="0" fontId="87" fillId="0" borderId="1" xfId="37" applyFont="1" applyBorder="1" applyAlignment="1">
      <alignment vertical="center"/>
    </xf>
    <xf numFmtId="0" fontId="87" fillId="0" borderId="0" xfId="37" applyFont="1" applyAlignment="1">
      <alignment vertical="center"/>
    </xf>
    <xf numFmtId="0" fontId="87" fillId="0" borderId="16" xfId="37" applyFont="1" applyBorder="1" applyAlignment="1">
      <alignment vertical="center"/>
    </xf>
    <xf numFmtId="0" fontId="87" fillId="0" borderId="12" xfId="37" applyFont="1" applyBorder="1" applyAlignment="1">
      <alignment horizontal="centerContinuous" vertical="center"/>
    </xf>
    <xf numFmtId="0" fontId="87" fillId="0" borderId="56" xfId="37" applyFont="1" applyBorder="1" applyAlignment="1">
      <alignment horizontal="right" vertical="center" indent="2"/>
    </xf>
    <xf numFmtId="0" fontId="87" fillId="0" borderId="56" xfId="37" applyFont="1" applyBorder="1" applyAlignment="1">
      <alignment horizontal="centerContinuous" vertical="center"/>
    </xf>
    <xf numFmtId="0" fontId="87" fillId="0" borderId="56" xfId="37" applyFont="1" applyBorder="1" applyAlignment="1">
      <alignment horizontal="center" vertical="center"/>
    </xf>
    <xf numFmtId="0" fontId="87" fillId="0" borderId="57" xfId="37" applyFont="1" applyBorder="1" applyAlignment="1">
      <alignment horizontal="center" vertical="center"/>
    </xf>
    <xf numFmtId="0" fontId="87" fillId="0" borderId="58" xfId="37" applyFont="1" applyBorder="1" applyAlignment="1">
      <alignment vertical="center"/>
    </xf>
    <xf numFmtId="0" fontId="87" fillId="0" borderId="13" xfId="37" applyFont="1" applyBorder="1" applyAlignment="1">
      <alignment vertical="center"/>
    </xf>
    <xf numFmtId="0" fontId="87" fillId="0" borderId="11" xfId="37" applyFont="1" applyBorder="1" applyAlignment="1">
      <alignment vertical="center"/>
    </xf>
    <xf numFmtId="0" fontId="87" fillId="0" borderId="13" xfId="37" applyFont="1" applyBorder="1" applyAlignment="1">
      <alignment horizontal="centerContinuous" vertical="center"/>
    </xf>
    <xf numFmtId="0" fontId="87" fillId="0" borderId="39" xfId="37" applyFont="1" applyBorder="1" applyAlignment="1">
      <alignment horizontal="center" vertical="center"/>
    </xf>
    <xf numFmtId="0" fontId="87" fillId="0" borderId="25" xfId="37" applyFont="1" applyBorder="1" applyAlignment="1">
      <alignment horizontal="center" vertical="center"/>
    </xf>
    <xf numFmtId="0" fontId="87" fillId="0" borderId="23" xfId="37" applyFont="1" applyBorder="1" applyAlignment="1">
      <alignment horizontal="centerContinuous" vertical="center"/>
    </xf>
    <xf numFmtId="0" fontId="87" fillId="0" borderId="59" xfId="37" applyFont="1" applyBorder="1" applyAlignment="1">
      <alignment vertical="center"/>
    </xf>
    <xf numFmtId="0" fontId="87" fillId="0" borderId="60" xfId="37" applyFont="1" applyBorder="1" applyAlignment="1">
      <alignment vertical="center"/>
    </xf>
    <xf numFmtId="0" fontId="87" fillId="0" borderId="61" xfId="37" applyFont="1" applyBorder="1" applyAlignment="1">
      <alignment vertical="center"/>
    </xf>
    <xf numFmtId="0" fontId="87" fillId="0" borderId="7" xfId="37" applyFont="1" applyBorder="1" applyAlignment="1">
      <alignment vertical="center"/>
    </xf>
    <xf numFmtId="180" fontId="87" fillId="0" borderId="62" xfId="37" applyNumberFormat="1" applyFont="1" applyBorder="1" applyAlignment="1">
      <alignment horizontal="right" vertical="center" indent="2"/>
    </xf>
    <xf numFmtId="181" fontId="87" fillId="0" borderId="0" xfId="37" applyNumberFormat="1" applyFont="1" applyAlignment="1">
      <alignment horizontal="right" vertical="center" indent="2"/>
    </xf>
    <xf numFmtId="181" fontId="87" fillId="0" borderId="0" xfId="37" applyNumberFormat="1" applyFont="1" applyAlignment="1">
      <alignment horizontal="right" vertical="center" indent="1"/>
    </xf>
    <xf numFmtId="182" fontId="87" fillId="0" borderId="15" xfId="37" applyNumberFormat="1" applyFont="1" applyBorder="1" applyAlignment="1">
      <alignment horizontal="right" vertical="center" indent="1"/>
    </xf>
    <xf numFmtId="182" fontId="87" fillId="0" borderId="0" xfId="37" applyNumberFormat="1" applyFont="1" applyAlignment="1">
      <alignment horizontal="right" vertical="center" indent="1"/>
    </xf>
    <xf numFmtId="182" fontId="87" fillId="0" borderId="7" xfId="37" applyNumberFormat="1" applyFont="1" applyBorder="1" applyAlignment="1">
      <alignment horizontal="right" vertical="center" indent="1"/>
    </xf>
    <xf numFmtId="0" fontId="87" fillId="0" borderId="0" xfId="37" applyFont="1" applyAlignment="1">
      <alignment horizontal="right" vertical="center" indent="2"/>
    </xf>
    <xf numFmtId="183" fontId="89" fillId="0" borderId="0" xfId="37" applyNumberFormat="1" applyFont="1" applyAlignment="1">
      <alignment horizontal="right" vertical="center" indent="2"/>
    </xf>
    <xf numFmtId="181" fontId="89" fillId="0" borderId="0" xfId="37" applyNumberFormat="1" applyFont="1" applyAlignment="1">
      <alignment horizontal="right" vertical="center" indent="2"/>
    </xf>
    <xf numFmtId="0" fontId="89" fillId="0" borderId="0" xfId="37" applyFont="1" applyAlignment="1">
      <alignment horizontal="right" vertical="center" indent="1"/>
    </xf>
    <xf numFmtId="0" fontId="87" fillId="0" borderId="0" xfId="37" applyFont="1" applyAlignment="1">
      <alignment horizontal="right" vertical="center"/>
    </xf>
    <xf numFmtId="180" fontId="89" fillId="0" borderId="62" xfId="37" applyNumberFormat="1" applyFont="1" applyBorder="1" applyAlignment="1">
      <alignment horizontal="right" vertical="center" indent="2"/>
    </xf>
    <xf numFmtId="182" fontId="89" fillId="0" borderId="0" xfId="37" applyNumberFormat="1" applyFont="1" applyAlignment="1">
      <alignment horizontal="right" vertical="center" indent="1"/>
    </xf>
    <xf numFmtId="182" fontId="89" fillId="0" borderId="7" xfId="37" applyNumberFormat="1" applyFont="1" applyBorder="1" applyAlignment="1">
      <alignment horizontal="right" vertical="center" indent="1"/>
    </xf>
    <xf numFmtId="183" fontId="87" fillId="0" borderId="0" xfId="37" applyNumberFormat="1" applyFont="1" applyAlignment="1">
      <alignment horizontal="right" vertical="center" indent="2"/>
    </xf>
    <xf numFmtId="184" fontId="87" fillId="0" borderId="62" xfId="37" applyNumberFormat="1" applyFont="1" applyBorder="1" applyAlignment="1">
      <alignment horizontal="right" indent="2"/>
    </xf>
    <xf numFmtId="0" fontId="89" fillId="0" borderId="0" xfId="37" applyFont="1" applyAlignment="1">
      <alignment horizontal="right" vertical="center" indent="2"/>
    </xf>
    <xf numFmtId="182" fontId="89" fillId="0" borderId="15" xfId="37" applyNumberFormat="1" applyFont="1" applyBorder="1" applyAlignment="1">
      <alignment horizontal="right" vertical="center" indent="1"/>
    </xf>
    <xf numFmtId="0" fontId="89" fillId="0" borderId="7" xfId="37" applyFont="1" applyBorder="1" applyAlignment="1">
      <alignment horizontal="right" vertical="center" indent="1"/>
    </xf>
    <xf numFmtId="185" fontId="85" fillId="0" borderId="15" xfId="37" applyNumberFormat="1" applyFont="1" applyBorder="1" applyAlignment="1">
      <alignment horizontal="right" indent="1"/>
    </xf>
    <xf numFmtId="180" fontId="87" fillId="0" borderId="12" xfId="37" applyNumberFormat="1" applyFont="1" applyBorder="1" applyAlignment="1">
      <alignment horizontal="right" vertical="center" indent="2"/>
    </xf>
    <xf numFmtId="0" fontId="87" fillId="0" borderId="13" xfId="37" applyFont="1" applyBorder="1" applyAlignment="1">
      <alignment horizontal="right" vertical="center" indent="2"/>
    </xf>
    <xf numFmtId="181" fontId="87" fillId="0" borderId="13" xfId="37" applyNumberFormat="1" applyFont="1" applyBorder="1" applyAlignment="1">
      <alignment horizontal="right" vertical="center" indent="1"/>
    </xf>
    <xf numFmtId="182" fontId="87" fillId="0" borderId="14" xfId="37" applyNumberFormat="1" applyFont="1" applyBorder="1" applyAlignment="1">
      <alignment horizontal="right" vertical="center" indent="1"/>
    </xf>
    <xf numFmtId="182" fontId="87" fillId="0" borderId="13" xfId="37" applyNumberFormat="1" applyFont="1" applyBorder="1" applyAlignment="1">
      <alignment horizontal="right" vertical="center" indent="1"/>
    </xf>
    <xf numFmtId="182" fontId="87" fillId="0" borderId="23" xfId="37" applyNumberFormat="1" applyFont="1" applyBorder="1" applyAlignment="1">
      <alignment horizontal="right" vertical="center" indent="1"/>
    </xf>
    <xf numFmtId="0" fontId="89" fillId="0" borderId="0" xfId="37" applyFont="1" applyAlignment="1">
      <alignment vertical="center"/>
    </xf>
    <xf numFmtId="0" fontId="89" fillId="0" borderId="0" xfId="37" applyFont="1" applyAlignment="1">
      <alignment horizontal="right" vertical="center"/>
    </xf>
    <xf numFmtId="185" fontId="89" fillId="0" borderId="0" xfId="37" applyNumberFormat="1" applyFont="1" applyAlignment="1">
      <alignment horizontal="right" indent="2"/>
    </xf>
    <xf numFmtId="0" fontId="87" fillId="0" borderId="29" xfId="37" applyFont="1" applyBorder="1" applyAlignment="1">
      <alignment vertical="center"/>
    </xf>
    <xf numFmtId="0" fontId="87" fillId="0" borderId="32" xfId="37" applyFont="1" applyBorder="1" applyAlignment="1">
      <alignment vertical="center"/>
    </xf>
    <xf numFmtId="0" fontId="87" fillId="0" borderId="31" xfId="37" applyFont="1" applyBorder="1" applyAlignment="1">
      <alignment vertical="center"/>
    </xf>
    <xf numFmtId="180" fontId="87" fillId="0" borderId="63" xfId="37" applyNumberFormat="1" applyFont="1" applyBorder="1" applyAlignment="1">
      <alignment horizontal="right" vertical="center"/>
    </xf>
    <xf numFmtId="181" fontId="87" fillId="0" borderId="32" xfId="37" applyNumberFormat="1" applyFont="1" applyBorder="1" applyAlignment="1">
      <alignment horizontal="right" vertical="center"/>
    </xf>
    <xf numFmtId="182" fontId="87" fillId="0" borderId="64" xfId="37" applyNumberFormat="1" applyFont="1" applyBorder="1" applyAlignment="1">
      <alignment horizontal="right" vertical="center"/>
    </xf>
    <xf numFmtId="182" fontId="87" fillId="0" borderId="32" xfId="37" applyNumberFormat="1" applyFont="1" applyBorder="1" applyAlignment="1">
      <alignment horizontal="right" vertical="center"/>
    </xf>
    <xf numFmtId="182" fontId="87" fillId="0" borderId="33" xfId="37" applyNumberFormat="1" applyFont="1" applyBorder="1" applyAlignment="1">
      <alignment horizontal="right" vertical="center"/>
    </xf>
    <xf numFmtId="182" fontId="18" fillId="0" borderId="0" xfId="37" applyNumberFormat="1" applyFont="1"/>
    <xf numFmtId="0" fontId="87" fillId="0" borderId="0" xfId="37" applyFont="1" applyAlignment="1">
      <alignment horizontal="left" vertical="center"/>
    </xf>
    <xf numFmtId="0" fontId="18" fillId="0" borderId="0" xfId="37" applyFont="1" applyAlignment="1">
      <alignment horizontal="left" vertical="center"/>
    </xf>
    <xf numFmtId="0" fontId="49" fillId="0" borderId="0" xfId="37" applyAlignment="1">
      <alignment horizontal="centerContinuous" vertical="center"/>
    </xf>
    <xf numFmtId="2" fontId="87" fillId="0" borderId="0" xfId="37" applyNumberFormat="1" applyFont="1" applyAlignment="1">
      <alignment horizontal="centerContinuous" vertical="center"/>
    </xf>
    <xf numFmtId="0" fontId="87" fillId="0" borderId="4" xfId="37" applyFont="1" applyBorder="1" applyAlignment="1">
      <alignment horizontal="centerContinuous" vertical="center" wrapText="1"/>
    </xf>
    <xf numFmtId="0" fontId="49" fillId="0" borderId="5" xfId="37" applyBorder="1" applyAlignment="1">
      <alignment horizontal="centerContinuous" vertical="center" wrapText="1"/>
    </xf>
    <xf numFmtId="0" fontId="49" fillId="0" borderId="53" xfId="37" applyBorder="1" applyAlignment="1">
      <alignment horizontal="centerContinuous" vertical="center" wrapText="1"/>
    </xf>
    <xf numFmtId="0" fontId="87" fillId="0" borderId="21" xfId="37" applyFont="1" applyBorder="1" applyAlignment="1">
      <alignment horizontal="centerContinuous" vertical="center"/>
    </xf>
    <xf numFmtId="0" fontId="87" fillId="0" borderId="17" xfId="37" applyFont="1" applyBorder="1" applyAlignment="1">
      <alignment horizontal="centerContinuous" vertical="center"/>
    </xf>
    <xf numFmtId="0" fontId="87" fillId="0" borderId="19" xfId="37" applyFont="1" applyBorder="1" applyAlignment="1">
      <alignment horizontal="centerContinuous" vertical="center"/>
    </xf>
    <xf numFmtId="0" fontId="87" fillId="0" borderId="1" xfId="37" applyFont="1" applyBorder="1" applyAlignment="1">
      <alignment horizontal="centerContinuous" vertical="center" wrapText="1"/>
    </xf>
    <xf numFmtId="0" fontId="49" fillId="0" borderId="0" xfId="37" applyAlignment="1">
      <alignment horizontal="centerContinuous" vertical="center" wrapText="1"/>
    </xf>
    <xf numFmtId="0" fontId="49" fillId="0" borderId="16" xfId="37" applyBorder="1" applyAlignment="1">
      <alignment horizontal="centerContinuous" vertical="center" wrapText="1"/>
    </xf>
    <xf numFmtId="0" fontId="87" fillId="0" borderId="56" xfId="37" applyFont="1" applyBorder="1" applyAlignment="1">
      <alignment horizontal="center" vertical="center" wrapText="1"/>
    </xf>
    <xf numFmtId="0" fontId="87" fillId="0" borderId="11" xfId="37" applyFont="1" applyBorder="1" applyAlignment="1">
      <alignment horizontal="center" vertical="center"/>
    </xf>
    <xf numFmtId="0" fontId="87" fillId="0" borderId="57" xfId="37" applyFont="1" applyBorder="1" applyAlignment="1">
      <alignment horizontal="center" vertical="center" wrapText="1"/>
    </xf>
    <xf numFmtId="0" fontId="49" fillId="0" borderId="58" xfId="37" applyBorder="1" applyAlignment="1">
      <alignment horizontal="centerContinuous" vertical="center" wrapText="1"/>
    </xf>
    <xf numFmtId="0" fontId="49" fillId="0" borderId="13" xfId="37" applyBorder="1" applyAlignment="1">
      <alignment horizontal="centerContinuous" vertical="center" wrapText="1"/>
    </xf>
    <xf numFmtId="0" fontId="87" fillId="0" borderId="39" xfId="37" applyFont="1" applyBorder="1" applyAlignment="1">
      <alignment horizontal="centerContinuous" vertical="center"/>
    </xf>
    <xf numFmtId="0" fontId="87" fillId="0" borderId="11" xfId="37" applyFont="1" applyBorder="1" applyAlignment="1">
      <alignment horizontal="centerContinuous" vertical="center"/>
    </xf>
    <xf numFmtId="0" fontId="87" fillId="0" borderId="13" xfId="37" applyFont="1" applyBorder="1" applyAlignment="1">
      <alignment horizontal="center" vertical="center"/>
    </xf>
    <xf numFmtId="0" fontId="87" fillId="0" borderId="23" xfId="37" applyFont="1" applyBorder="1" applyAlignment="1">
      <alignment horizontal="center" vertical="center"/>
    </xf>
    <xf numFmtId="0" fontId="87" fillId="0" borderId="15" xfId="37" applyFont="1" applyBorder="1" applyAlignment="1">
      <alignment vertical="center"/>
    </xf>
    <xf numFmtId="171" fontId="87" fillId="0" borderId="0" xfId="37" applyNumberFormat="1" applyFont="1" applyAlignment="1">
      <alignment horizontal="center" vertical="center"/>
    </xf>
    <xf numFmtId="186" fontId="87" fillId="0" borderId="0" xfId="37" applyNumberFormat="1" applyFont="1" applyAlignment="1">
      <alignment horizontal="center" vertical="center"/>
    </xf>
    <xf numFmtId="187" fontId="90" fillId="0" borderId="16" xfId="37" applyNumberFormat="1" applyFont="1" applyBorder="1" applyAlignment="1">
      <alignment horizontal="center" vertical="center"/>
    </xf>
    <xf numFmtId="171" fontId="87" fillId="0" borderId="0" xfId="37" applyNumberFormat="1" applyFont="1" applyAlignment="1">
      <alignment horizontal="right" vertical="center" indent="2"/>
    </xf>
    <xf numFmtId="187" fontId="90" fillId="0" borderId="7" xfId="37" applyNumberFormat="1" applyFont="1" applyBorder="1" applyAlignment="1">
      <alignment horizontal="right" vertical="center" indent="2"/>
    </xf>
    <xf numFmtId="0" fontId="86" fillId="0" borderId="0" xfId="37" applyFont="1"/>
    <xf numFmtId="171" fontId="49" fillId="0" borderId="0" xfId="37" applyNumberFormat="1"/>
    <xf numFmtId="171" fontId="87" fillId="0" borderId="13" xfId="37" applyNumberFormat="1" applyFont="1" applyBorder="1" applyAlignment="1">
      <alignment horizontal="center" vertical="center"/>
    </xf>
    <xf numFmtId="187" fontId="90" fillId="0" borderId="11" xfId="37" applyNumberFormat="1" applyFont="1" applyBorder="1" applyAlignment="1">
      <alignment horizontal="center" vertical="center"/>
    </xf>
    <xf numFmtId="171" fontId="87" fillId="0" borderId="13" xfId="37" applyNumberFormat="1" applyFont="1" applyBorder="1" applyAlignment="1">
      <alignment horizontal="right" vertical="center" indent="2"/>
    </xf>
    <xf numFmtId="187" fontId="90" fillId="0" borderId="23" xfId="37" applyNumberFormat="1" applyFont="1" applyBorder="1" applyAlignment="1">
      <alignment horizontal="right" vertical="center" indent="2"/>
    </xf>
    <xf numFmtId="0" fontId="89" fillId="0" borderId="16" xfId="37" applyFont="1" applyBorder="1" applyAlignment="1">
      <alignment vertical="center"/>
    </xf>
    <xf numFmtId="171" fontId="89" fillId="0" borderId="0" xfId="37" applyNumberFormat="1" applyFont="1" applyAlignment="1">
      <alignment horizontal="center" vertical="center"/>
    </xf>
    <xf numFmtId="186" fontId="89" fillId="0" borderId="0" xfId="37" applyNumberFormat="1" applyFont="1" applyAlignment="1">
      <alignment horizontal="center" vertical="center"/>
    </xf>
    <xf numFmtId="187" fontId="91" fillId="0" borderId="16" xfId="37" applyNumberFormat="1" applyFont="1" applyBorder="1" applyAlignment="1">
      <alignment horizontal="center" vertical="center"/>
    </xf>
    <xf numFmtId="171" fontId="89" fillId="0" borderId="0" xfId="37" applyNumberFormat="1" applyFont="1" applyAlignment="1">
      <alignment horizontal="right" vertical="center" indent="2"/>
    </xf>
    <xf numFmtId="187" fontId="91" fillId="0" borderId="7" xfId="37" applyNumberFormat="1" applyFont="1" applyBorder="1" applyAlignment="1">
      <alignment horizontal="right" vertical="center" indent="2"/>
    </xf>
    <xf numFmtId="0" fontId="85" fillId="0" borderId="0" xfId="37" applyFont="1"/>
    <xf numFmtId="0" fontId="89" fillId="0" borderId="1" xfId="37" applyFont="1" applyBorder="1" applyAlignment="1">
      <alignment vertical="center"/>
    </xf>
    <xf numFmtId="0" fontId="49" fillId="0" borderId="7" xfId="37" applyBorder="1"/>
    <xf numFmtId="171" fontId="87" fillId="0" borderId="32" xfId="37" applyNumberFormat="1" applyFont="1" applyBorder="1" applyAlignment="1">
      <alignment horizontal="center" vertical="center"/>
    </xf>
    <xf numFmtId="187" fontId="90" fillId="0" borderId="31" xfId="37" applyNumberFormat="1" applyFont="1" applyBorder="1" applyAlignment="1">
      <alignment horizontal="center" vertical="center"/>
    </xf>
    <xf numFmtId="187" fontId="90" fillId="0" borderId="33" xfId="37" applyNumberFormat="1" applyFont="1" applyBorder="1" applyAlignment="1">
      <alignment horizontal="center" vertical="center"/>
    </xf>
    <xf numFmtId="0" fontId="87" fillId="0" borderId="0" xfId="37" applyFont="1"/>
    <xf numFmtId="0" fontId="84" fillId="0" borderId="0" xfId="37" applyFont="1" applyAlignment="1">
      <alignment horizontal="left" vertical="center"/>
    </xf>
    <xf numFmtId="0" fontId="89" fillId="0" borderId="4" xfId="37" applyFont="1" applyBorder="1" applyAlignment="1">
      <alignment horizontal="centerContinuous" vertical="center" wrapText="1"/>
    </xf>
    <xf numFmtId="0" fontId="89" fillId="0" borderId="5" xfId="37" applyFont="1" applyBorder="1" applyAlignment="1">
      <alignment horizontal="centerContinuous" vertical="center" wrapText="1"/>
    </xf>
    <xf numFmtId="0" fontId="89" fillId="0" borderId="53" xfId="37" applyFont="1" applyBorder="1" applyAlignment="1">
      <alignment horizontal="centerContinuous" vertical="center" wrapText="1"/>
    </xf>
    <xf numFmtId="0" fontId="89" fillId="0" borderId="21" xfId="37" applyFont="1" applyBorder="1" applyAlignment="1">
      <alignment horizontal="centerContinuous" vertical="center"/>
    </xf>
    <xf numFmtId="0" fontId="89" fillId="0" borderId="17" xfId="37" applyFont="1" applyBorder="1" applyAlignment="1">
      <alignment horizontal="centerContinuous" vertical="center"/>
    </xf>
    <xf numFmtId="0" fontId="89" fillId="0" borderId="28" xfId="37" applyFont="1" applyBorder="1" applyAlignment="1">
      <alignment horizontal="centerContinuous" vertical="center"/>
    </xf>
    <xf numFmtId="0" fontId="89" fillId="0" borderId="6" xfId="37" applyFont="1" applyBorder="1" applyAlignment="1">
      <alignment horizontal="centerContinuous" vertical="center"/>
    </xf>
    <xf numFmtId="0" fontId="89" fillId="0" borderId="1" xfId="37" applyFont="1" applyBorder="1" applyAlignment="1">
      <alignment horizontal="left" vertical="center" indent="1"/>
    </xf>
    <xf numFmtId="0" fontId="89" fillId="0" borderId="0" xfId="37" applyFont="1" applyAlignment="1">
      <alignment horizontal="left" vertical="center"/>
    </xf>
    <xf numFmtId="0" fontId="89" fillId="0" borderId="16" xfId="37" applyFont="1" applyBorder="1" applyAlignment="1">
      <alignment horizontal="centerContinuous" vertical="center" wrapText="1"/>
    </xf>
    <xf numFmtId="0" fontId="89" fillId="0" borderId="56" xfId="37" applyFont="1" applyBorder="1" applyAlignment="1">
      <alignment vertical="center" wrapText="1"/>
    </xf>
    <xf numFmtId="0" fontId="89" fillId="0" borderId="39" xfId="37" applyFont="1" applyBorder="1" applyAlignment="1">
      <alignment horizontal="right" vertical="center" wrapText="1" indent="1"/>
    </xf>
    <xf numFmtId="0" fontId="89" fillId="0" borderId="39" xfId="37" applyFont="1" applyBorder="1" applyAlignment="1">
      <alignment vertical="center" wrapText="1"/>
    </xf>
    <xf numFmtId="0" fontId="89" fillId="0" borderId="56" xfId="37" applyFont="1" applyBorder="1" applyAlignment="1">
      <alignment horizontal="right" vertical="center" wrapText="1" indent="1"/>
    </xf>
    <xf numFmtId="0" fontId="89" fillId="0" borderId="57" xfId="37" applyFont="1" applyBorder="1" applyAlignment="1">
      <alignment horizontal="right" vertical="center" wrapText="1" indent="1"/>
    </xf>
    <xf numFmtId="0" fontId="89" fillId="0" borderId="58" xfId="37" applyFont="1" applyBorder="1" applyAlignment="1">
      <alignment vertical="center" wrapText="1"/>
    </xf>
    <xf numFmtId="0" fontId="89" fillId="0" borderId="13" xfId="37" applyFont="1" applyBorder="1" applyAlignment="1">
      <alignment vertical="center" wrapText="1"/>
    </xf>
    <xf numFmtId="0" fontId="89" fillId="0" borderId="11" xfId="37" applyFont="1" applyBorder="1" applyAlignment="1">
      <alignment vertical="center" wrapText="1"/>
    </xf>
    <xf numFmtId="0" fontId="89" fillId="0" borderId="13" xfId="37" applyFont="1" applyBorder="1" applyAlignment="1">
      <alignment horizontal="centerContinuous" vertical="center"/>
    </xf>
    <xf numFmtId="0" fontId="89" fillId="0" borderId="25" xfId="37" applyFont="1" applyBorder="1" applyAlignment="1">
      <alignment horizontal="centerContinuous" vertical="center"/>
    </xf>
    <xf numFmtId="0" fontId="89" fillId="0" borderId="26" xfId="37" applyFont="1" applyBorder="1" applyAlignment="1">
      <alignment horizontal="centerContinuous" vertical="center"/>
    </xf>
    <xf numFmtId="0" fontId="89" fillId="0" borderId="14" xfId="37" applyFont="1" applyBorder="1" applyAlignment="1">
      <alignment horizontal="centerContinuous" vertical="center"/>
    </xf>
    <xf numFmtId="0" fontId="89" fillId="0" borderId="65" xfId="37" applyFont="1" applyBorder="1" applyAlignment="1">
      <alignment horizontal="centerContinuous" vertical="center"/>
    </xf>
    <xf numFmtId="0" fontId="87" fillId="0" borderId="66" xfId="37" applyFont="1" applyBorder="1" applyAlignment="1">
      <alignment vertical="center"/>
    </xf>
    <xf numFmtId="188" fontId="87" fillId="0" borderId="0" xfId="37" applyNumberFormat="1" applyFont="1" applyAlignment="1">
      <alignment horizontal="right" vertical="center"/>
    </xf>
    <xf numFmtId="188" fontId="87" fillId="0" borderId="0" xfId="37" applyNumberFormat="1" applyFont="1" applyAlignment="1">
      <alignment horizontal="center" vertical="center"/>
    </xf>
    <xf numFmtId="189" fontId="87" fillId="0" borderId="15" xfId="37" applyNumberFormat="1" applyFont="1" applyBorder="1" applyAlignment="1">
      <alignment horizontal="right" vertical="center"/>
    </xf>
    <xf numFmtId="189" fontId="87" fillId="0" borderId="0" xfId="37" applyNumberFormat="1" applyFont="1" applyAlignment="1">
      <alignment horizontal="center" vertical="center"/>
    </xf>
    <xf numFmtId="190" fontId="87" fillId="0" borderId="15" xfId="37" applyNumberFormat="1" applyFont="1" applyBorder="1" applyAlignment="1">
      <alignment horizontal="right" vertical="center"/>
    </xf>
    <xf numFmtId="190" fontId="87" fillId="0" borderId="0" xfId="37" applyNumberFormat="1" applyFont="1" applyAlignment="1">
      <alignment horizontal="center" vertical="center"/>
    </xf>
    <xf numFmtId="190" fontId="87" fillId="0" borderId="7" xfId="37" applyNumberFormat="1" applyFont="1" applyBorder="1" applyAlignment="1">
      <alignment horizontal="center" vertical="center"/>
    </xf>
    <xf numFmtId="0" fontId="87" fillId="0" borderId="16" xfId="37" applyFont="1" applyBorder="1" applyAlignment="1">
      <alignment horizontal="right" vertical="center"/>
    </xf>
    <xf numFmtId="191" fontId="87" fillId="0" borderId="0" xfId="37" applyNumberFormat="1" applyFont="1" applyAlignment="1">
      <alignment horizontal="right" vertical="center"/>
    </xf>
    <xf numFmtId="188" fontId="87" fillId="0" borderId="15" xfId="37" applyNumberFormat="1" applyFont="1" applyBorder="1" applyAlignment="1">
      <alignment horizontal="right" vertical="center"/>
    </xf>
    <xf numFmtId="0" fontId="89" fillId="0" borderId="1" xfId="37" applyFont="1" applyBorder="1" applyAlignment="1">
      <alignment horizontal="left" vertical="center"/>
    </xf>
    <xf numFmtId="188" fontId="89" fillId="0" borderId="0" xfId="37" applyNumberFormat="1" applyFont="1" applyAlignment="1">
      <alignment horizontal="center" vertical="center"/>
    </xf>
    <xf numFmtId="189" fontId="89" fillId="0" borderId="0" xfId="37" applyNumberFormat="1" applyFont="1" applyAlignment="1">
      <alignment horizontal="center" vertical="center"/>
    </xf>
    <xf numFmtId="190" fontId="89" fillId="0" borderId="0" xfId="37" applyNumberFormat="1" applyFont="1" applyAlignment="1">
      <alignment horizontal="center" vertical="center"/>
    </xf>
    <xf numFmtId="190" fontId="89" fillId="0" borderId="7" xfId="37" applyNumberFormat="1" applyFont="1" applyBorder="1" applyAlignment="1">
      <alignment horizontal="center" vertical="center"/>
    </xf>
    <xf numFmtId="188" fontId="87" fillId="0" borderId="14" xfId="37" applyNumberFormat="1" applyFont="1" applyBorder="1" applyAlignment="1">
      <alignment horizontal="right" vertical="center"/>
    </xf>
    <xf numFmtId="188" fontId="87" fillId="0" borderId="13" xfId="37" applyNumberFormat="1" applyFont="1" applyBorder="1" applyAlignment="1">
      <alignment horizontal="center" vertical="center"/>
    </xf>
    <xf numFmtId="189" fontId="87" fillId="0" borderId="14" xfId="37" applyNumberFormat="1" applyFont="1" applyBorder="1" applyAlignment="1">
      <alignment horizontal="right" vertical="center"/>
    </xf>
    <xf numFmtId="189" fontId="87" fillId="0" borderId="13" xfId="37" applyNumberFormat="1" applyFont="1" applyBorder="1" applyAlignment="1">
      <alignment horizontal="center" vertical="center"/>
    </xf>
    <xf numFmtId="190" fontId="87" fillId="0" borderId="13" xfId="37" applyNumberFormat="1" applyFont="1" applyBorder="1" applyAlignment="1">
      <alignment horizontal="center" vertical="center"/>
    </xf>
    <xf numFmtId="190" fontId="87" fillId="0" borderId="23" xfId="37" applyNumberFormat="1" applyFont="1" applyBorder="1" applyAlignment="1">
      <alignment horizontal="center" vertical="center"/>
    </xf>
    <xf numFmtId="189" fontId="89" fillId="0" borderId="15" xfId="37" applyNumberFormat="1" applyFont="1" applyBorder="1" applyAlignment="1">
      <alignment horizontal="right" vertical="center"/>
    </xf>
    <xf numFmtId="0" fontId="89" fillId="0" borderId="16" xfId="37" applyFont="1" applyBorder="1" applyAlignment="1">
      <alignment horizontal="left" vertical="center"/>
    </xf>
    <xf numFmtId="188" fontId="89" fillId="0" borderId="15" xfId="37" applyNumberFormat="1" applyFont="1" applyBorder="1" applyAlignment="1">
      <alignment horizontal="right" vertical="center"/>
    </xf>
    <xf numFmtId="190" fontId="89" fillId="0" borderId="15" xfId="37" applyNumberFormat="1" applyFont="1" applyBorder="1" applyAlignment="1">
      <alignment horizontal="right" vertical="center"/>
    </xf>
    <xf numFmtId="188" fontId="87" fillId="0" borderId="32" xfId="37" applyNumberFormat="1" applyFont="1" applyBorder="1" applyAlignment="1">
      <alignment horizontal="center" vertical="center"/>
    </xf>
    <xf numFmtId="189" fontId="87" fillId="0" borderId="64" xfId="37" applyNumberFormat="1" applyFont="1" applyBorder="1" applyAlignment="1">
      <alignment horizontal="center" vertical="center"/>
    </xf>
    <xf numFmtId="189" fontId="87" fillId="0" borderId="32" xfId="37" applyNumberFormat="1" applyFont="1" applyBorder="1" applyAlignment="1">
      <alignment horizontal="center" vertical="center"/>
    </xf>
    <xf numFmtId="189" fontId="87" fillId="0" borderId="33" xfId="37" applyNumberFormat="1" applyFont="1" applyBorder="1" applyAlignment="1">
      <alignment horizontal="center" vertical="center"/>
    </xf>
    <xf numFmtId="192" fontId="87" fillId="0" borderId="0" xfId="42" applyFont="1" applyAlignment="1">
      <alignment vertical="center"/>
    </xf>
    <xf numFmtId="0" fontId="87" fillId="0" borderId="0" xfId="37" applyFont="1" applyAlignment="1">
      <alignment horizontal="right"/>
    </xf>
    <xf numFmtId="188" fontId="87" fillId="0" borderId="0" xfId="37" applyNumberFormat="1" applyFont="1"/>
    <xf numFmtId="0" fontId="49" fillId="0" borderId="22" xfId="37" applyBorder="1" applyAlignment="1">
      <alignment horizontal="center" vertical="center"/>
    </xf>
    <xf numFmtId="0" fontId="49" fillId="0" borderId="20" xfId="37" applyBorder="1" applyAlignment="1">
      <alignment horizontal="center" vertical="center"/>
    </xf>
    <xf numFmtId="0" fontId="49" fillId="0" borderId="24" xfId="37" applyBorder="1" applyAlignment="1">
      <alignment horizontal="center" vertical="center"/>
    </xf>
    <xf numFmtId="0" fontId="87" fillId="0" borderId="65" xfId="37" applyFont="1" applyBorder="1" applyAlignment="1">
      <alignment horizontal="centerContinuous" vertical="center"/>
    </xf>
    <xf numFmtId="0" fontId="87" fillId="0" borderId="67" xfId="37" applyFont="1" applyBorder="1" applyAlignment="1">
      <alignment vertical="center"/>
    </xf>
    <xf numFmtId="0" fontId="92" fillId="0" borderId="1" xfId="37" applyFont="1" applyBorder="1" applyAlignment="1">
      <alignment horizontal="centerContinuous"/>
    </xf>
    <xf numFmtId="0" fontId="92" fillId="0" borderId="0" xfId="37" applyFont="1" applyAlignment="1">
      <alignment horizontal="centerContinuous"/>
    </xf>
    <xf numFmtId="0" fontId="92" fillId="0" borderId="7" xfId="37" applyFont="1" applyBorder="1" applyAlignment="1">
      <alignment horizontal="centerContinuous"/>
    </xf>
    <xf numFmtId="193" fontId="87" fillId="0" borderId="0" xfId="37" applyNumberFormat="1" applyFont="1" applyAlignment="1">
      <alignment vertical="center"/>
    </xf>
    <xf numFmtId="0" fontId="87" fillId="0" borderId="20" xfId="37" applyFont="1" applyBorder="1" applyAlignment="1">
      <alignment horizontal="left" vertical="center" indent="1"/>
    </xf>
    <xf numFmtId="194" fontId="87" fillId="0" borderId="0" xfId="37" applyNumberFormat="1" applyFont="1" applyAlignment="1">
      <alignment horizontal="right" vertical="center" indent="1"/>
    </xf>
    <xf numFmtId="193" fontId="87" fillId="0" borderId="15" xfId="37" applyNumberFormat="1" applyFont="1" applyBorder="1" applyAlignment="1">
      <alignment horizontal="right" vertical="center" indent="1"/>
    </xf>
    <xf numFmtId="193" fontId="87" fillId="0" borderId="0" xfId="37" applyNumberFormat="1" applyFont="1" applyAlignment="1">
      <alignment horizontal="right" vertical="center" indent="1"/>
    </xf>
    <xf numFmtId="193" fontId="87" fillId="0" borderId="16" xfId="37" applyNumberFormat="1" applyFont="1" applyBorder="1" applyAlignment="1">
      <alignment horizontal="right" vertical="center" indent="1"/>
    </xf>
    <xf numFmtId="195" fontId="87" fillId="0" borderId="0" xfId="37" applyNumberFormat="1" applyFont="1" applyAlignment="1">
      <alignment horizontal="right" vertical="center" indent="1"/>
    </xf>
    <xf numFmtId="195" fontId="87" fillId="0" borderId="7" xfId="37" applyNumberFormat="1" applyFont="1" applyBorder="1" applyAlignment="1">
      <alignment horizontal="right" vertical="center" indent="1"/>
    </xf>
    <xf numFmtId="194" fontId="89" fillId="0" borderId="0" xfId="37" applyNumberFormat="1" applyFont="1" applyAlignment="1">
      <alignment horizontal="right" vertical="center" indent="1"/>
    </xf>
    <xf numFmtId="193" fontId="89" fillId="0" borderId="15" xfId="37" applyNumberFormat="1" applyFont="1" applyBorder="1" applyAlignment="1">
      <alignment horizontal="right" vertical="center" indent="1"/>
    </xf>
    <xf numFmtId="193" fontId="89" fillId="0" borderId="0" xfId="37" applyNumberFormat="1" applyFont="1" applyAlignment="1">
      <alignment horizontal="right" vertical="center" indent="1"/>
    </xf>
    <xf numFmtId="193" fontId="89" fillId="0" borderId="16" xfId="37" applyNumberFormat="1" applyFont="1" applyBorder="1" applyAlignment="1">
      <alignment horizontal="right" vertical="center" indent="1"/>
    </xf>
    <xf numFmtId="195" fontId="89" fillId="0" borderId="0" xfId="37" applyNumberFormat="1" applyFont="1" applyAlignment="1">
      <alignment horizontal="right" vertical="center" indent="1"/>
    </xf>
    <xf numFmtId="195" fontId="89" fillId="0" borderId="7" xfId="37" applyNumberFormat="1" applyFont="1" applyBorder="1" applyAlignment="1">
      <alignment horizontal="right" vertical="center" indent="1"/>
    </xf>
    <xf numFmtId="0" fontId="87" fillId="0" borderId="24" xfId="37" applyFont="1" applyBorder="1" applyAlignment="1">
      <alignment vertical="center"/>
    </xf>
    <xf numFmtId="194" fontId="87" fillId="0" borderId="13" xfId="37" applyNumberFormat="1" applyFont="1" applyBorder="1" applyAlignment="1">
      <alignment horizontal="right" vertical="center" indent="1"/>
    </xf>
    <xf numFmtId="193" fontId="87" fillId="0" borderId="14" xfId="37" applyNumberFormat="1" applyFont="1" applyBorder="1" applyAlignment="1">
      <alignment horizontal="right" vertical="center" indent="1"/>
    </xf>
    <xf numFmtId="193" fontId="87" fillId="0" borderId="13" xfId="37" applyNumberFormat="1" applyFont="1" applyBorder="1" applyAlignment="1">
      <alignment horizontal="right" vertical="center" indent="1"/>
    </xf>
    <xf numFmtId="193" fontId="87" fillId="0" borderId="11" xfId="37" applyNumberFormat="1" applyFont="1" applyBorder="1" applyAlignment="1">
      <alignment horizontal="right" vertical="center" indent="1"/>
    </xf>
    <xf numFmtId="195" fontId="87" fillId="0" borderId="13" xfId="37" applyNumberFormat="1" applyFont="1" applyBorder="1" applyAlignment="1">
      <alignment horizontal="right" vertical="center" indent="1"/>
    </xf>
    <xf numFmtId="195" fontId="87" fillId="0" borderId="23" xfId="37" applyNumberFormat="1" applyFont="1" applyBorder="1" applyAlignment="1">
      <alignment horizontal="right" vertical="center" indent="1"/>
    </xf>
    <xf numFmtId="0" fontId="87" fillId="0" borderId="20" xfId="37" applyFont="1" applyBorder="1" applyAlignment="1">
      <alignment vertical="center"/>
    </xf>
    <xf numFmtId="0" fontId="89" fillId="0" borderId="20" xfId="37" applyFont="1" applyBorder="1" applyAlignment="1">
      <alignment vertical="center"/>
    </xf>
    <xf numFmtId="196" fontId="87" fillId="0" borderId="13" xfId="37" applyNumberFormat="1" applyFont="1" applyBorder="1" applyAlignment="1">
      <alignment horizontal="right" vertical="center" indent="1"/>
    </xf>
    <xf numFmtId="196" fontId="87" fillId="0" borderId="23" xfId="37" applyNumberFormat="1" applyFont="1" applyBorder="1" applyAlignment="1">
      <alignment horizontal="right" vertical="center" indent="1"/>
    </xf>
    <xf numFmtId="197" fontId="49" fillId="0" borderId="0" xfId="37" applyNumberFormat="1"/>
    <xf numFmtId="0" fontId="87" fillId="0" borderId="34" xfId="37" applyFont="1" applyBorder="1" applyAlignment="1">
      <alignment vertical="center"/>
    </xf>
    <xf numFmtId="194" fontId="87" fillId="0" borderId="13" xfId="37" applyNumberFormat="1" applyFont="1" applyBorder="1" applyAlignment="1">
      <alignment horizontal="center" vertical="center"/>
    </xf>
    <xf numFmtId="193" fontId="87" fillId="0" borderId="14" xfId="37" applyNumberFormat="1" applyFont="1" applyBorder="1" applyAlignment="1">
      <alignment horizontal="center" vertical="center"/>
    </xf>
    <xf numFmtId="193" fontId="87" fillId="0" borderId="13" xfId="37" applyNumberFormat="1" applyFont="1" applyBorder="1" applyAlignment="1">
      <alignment horizontal="center" vertical="center"/>
    </xf>
    <xf numFmtId="193" fontId="87" fillId="0" borderId="11" xfId="37" applyNumberFormat="1" applyFont="1" applyBorder="1" applyAlignment="1">
      <alignment horizontal="center" vertical="center"/>
    </xf>
    <xf numFmtId="196" fontId="87" fillId="0" borderId="13" xfId="37" applyNumberFormat="1" applyFont="1" applyBorder="1" applyAlignment="1">
      <alignment horizontal="center" vertical="center"/>
    </xf>
    <xf numFmtId="196" fontId="87" fillId="0" borderId="23" xfId="37" applyNumberFormat="1" applyFont="1" applyBorder="1" applyAlignment="1">
      <alignment horizontal="center" vertical="center"/>
    </xf>
    <xf numFmtId="0" fontId="87" fillId="0" borderId="27" xfId="37" applyFont="1" applyBorder="1" applyAlignment="1">
      <alignment vertical="center"/>
    </xf>
    <xf numFmtId="194" fontId="87" fillId="0" borderId="32" xfId="37" applyNumberFormat="1" applyFont="1" applyBorder="1" applyAlignment="1">
      <alignment horizontal="center" vertical="center"/>
    </xf>
    <xf numFmtId="193" fontId="87" fillId="0" borderId="64" xfId="37" applyNumberFormat="1" applyFont="1" applyBorder="1" applyAlignment="1">
      <alignment horizontal="center" vertical="center"/>
    </xf>
    <xf numFmtId="193" fontId="87" fillId="0" borderId="32" xfId="37" applyNumberFormat="1" applyFont="1" applyBorder="1" applyAlignment="1">
      <alignment horizontal="center" vertical="center"/>
    </xf>
    <xf numFmtId="193" fontId="87" fillId="0" borderId="31" xfId="37" applyNumberFormat="1" applyFont="1" applyBorder="1" applyAlignment="1">
      <alignment horizontal="center" vertical="center"/>
    </xf>
    <xf numFmtId="196" fontId="87" fillId="0" borderId="32" xfId="37" applyNumberFormat="1" applyFont="1" applyBorder="1" applyAlignment="1">
      <alignment horizontal="center" vertical="center"/>
    </xf>
    <xf numFmtId="196" fontId="87" fillId="0" borderId="33" xfId="37" applyNumberFormat="1" applyFont="1" applyBorder="1" applyAlignment="1">
      <alignment horizontal="center" vertical="center"/>
    </xf>
    <xf numFmtId="196" fontId="49" fillId="0" borderId="0" xfId="37" applyNumberFormat="1"/>
    <xf numFmtId="194" fontId="49" fillId="0" borderId="0" xfId="37" applyNumberFormat="1"/>
    <xf numFmtId="0" fontId="84" fillId="0" borderId="0" xfId="19" applyFont="1" applyAlignment="1">
      <alignment horizontal="centerContinuous" vertical="center"/>
    </xf>
    <xf numFmtId="0" fontId="18" fillId="0" borderId="0" xfId="19" applyFont="1" applyAlignment="1">
      <alignment horizontal="centerContinuous" vertical="center"/>
    </xf>
    <xf numFmtId="198" fontId="18" fillId="0" borderId="0" xfId="19" applyNumberFormat="1" applyFont="1"/>
    <xf numFmtId="0" fontId="18" fillId="0" borderId="0" xfId="19" applyFont="1"/>
    <xf numFmtId="0" fontId="85" fillId="0" borderId="0" xfId="19" applyFont="1" applyAlignment="1">
      <alignment horizontal="centerContinuous" vertical="center"/>
    </xf>
    <xf numFmtId="0" fontId="89" fillId="0" borderId="0" xfId="19" applyFont="1" applyAlignment="1">
      <alignment horizontal="centerContinuous" vertical="center"/>
    </xf>
    <xf numFmtId="0" fontId="86" fillId="0" borderId="0" xfId="19" applyFont="1" applyAlignment="1">
      <alignment horizontal="centerContinuous" vertical="center"/>
    </xf>
    <xf numFmtId="0" fontId="86" fillId="0" borderId="0" xfId="19" applyFont="1" applyAlignment="1">
      <alignment horizontal="centerContinuous" vertical="top" wrapText="1"/>
    </xf>
    <xf numFmtId="0" fontId="87" fillId="0" borderId="0" xfId="19" applyFont="1" applyAlignment="1">
      <alignment horizontal="centerContinuous" vertical="center"/>
    </xf>
    <xf numFmtId="0" fontId="87" fillId="0" borderId="4" xfId="19" applyFont="1" applyBorder="1" applyAlignment="1">
      <alignment horizontal="centerContinuous" vertical="center"/>
    </xf>
    <xf numFmtId="0" fontId="87" fillId="0" borderId="53" xfId="19" applyFont="1" applyBorder="1" applyAlignment="1">
      <alignment vertical="center"/>
    </xf>
    <xf numFmtId="0" fontId="87" fillId="0" borderId="18" xfId="19" applyFont="1" applyBorder="1" applyAlignment="1">
      <alignment horizontal="center" vertical="center"/>
    </xf>
    <xf numFmtId="0" fontId="87" fillId="0" borderId="17" xfId="19" applyFont="1" applyBorder="1" applyAlignment="1">
      <alignment horizontal="center" vertical="center"/>
    </xf>
    <xf numFmtId="0" fontId="87" fillId="0" borderId="19" xfId="19" applyFont="1" applyBorder="1" applyAlignment="1">
      <alignment horizontal="center" vertical="center"/>
    </xf>
    <xf numFmtId="0" fontId="35" fillId="0" borderId="58" xfId="19" applyBorder="1" applyAlignment="1">
      <alignment horizontal="centerContinuous" vertical="center"/>
    </xf>
    <xf numFmtId="0" fontId="87" fillId="0" borderId="11" xfId="19" applyFont="1" applyBorder="1" applyAlignment="1">
      <alignment vertical="center"/>
    </xf>
    <xf numFmtId="14" fontId="87" fillId="0" borderId="14" xfId="19" applyNumberFormat="1" applyFont="1" applyBorder="1" applyAlignment="1">
      <alignment horizontal="centerContinuous" vertical="center"/>
    </xf>
    <xf numFmtId="0" fontId="87" fillId="0" borderId="13" xfId="19" applyFont="1" applyBorder="1" applyAlignment="1">
      <alignment horizontal="centerContinuous" vertical="center"/>
    </xf>
    <xf numFmtId="0" fontId="87" fillId="0" borderId="23" xfId="19" applyFont="1" applyBorder="1" applyAlignment="1">
      <alignment horizontal="centerContinuous" vertical="center"/>
    </xf>
    <xf numFmtId="0" fontId="87" fillId="0" borderId="1" xfId="19" applyFont="1" applyBorder="1" applyAlignment="1">
      <alignment horizontal="left" vertical="center" indent="1"/>
    </xf>
    <xf numFmtId="0" fontId="87" fillId="0" borderId="0" xfId="19" applyFont="1" applyAlignment="1">
      <alignment horizontal="left" vertical="center" indent="1"/>
    </xf>
    <xf numFmtId="14" fontId="87" fillId="0" borderId="0" xfId="19" applyNumberFormat="1" applyFont="1" applyAlignment="1">
      <alignment horizontal="center" vertical="center"/>
    </xf>
    <xf numFmtId="0" fontId="87" fillId="0" borderId="0" xfId="19" applyFont="1" applyAlignment="1">
      <alignment horizontal="center" vertical="center"/>
    </xf>
    <xf numFmtId="0" fontId="87" fillId="0" borderId="7" xfId="19" applyFont="1" applyBorder="1" applyAlignment="1">
      <alignment horizontal="center" vertical="center"/>
    </xf>
    <xf numFmtId="0" fontId="89" fillId="0" borderId="1" xfId="19" applyFont="1" applyBorder="1" applyAlignment="1">
      <alignment horizontal="left" vertical="center" indent="1"/>
    </xf>
    <xf numFmtId="0" fontId="89" fillId="0" borderId="16" xfId="19" applyFont="1" applyBorder="1" applyAlignment="1">
      <alignment horizontal="left" vertical="center" indent="1"/>
    </xf>
    <xf numFmtId="0" fontId="87" fillId="0" borderId="15" xfId="19" applyFont="1" applyBorder="1" applyAlignment="1">
      <alignment horizontal="center" vertical="center"/>
    </xf>
    <xf numFmtId="0" fontId="87" fillId="0" borderId="1" xfId="19" applyFont="1" applyBorder="1" applyAlignment="1">
      <alignment horizontal="left" vertical="center" indent="2"/>
    </xf>
    <xf numFmtId="198" fontId="87" fillId="0" borderId="15" xfId="19" applyNumberFormat="1" applyFont="1" applyBorder="1" applyAlignment="1">
      <alignment horizontal="center" vertical="center"/>
    </xf>
    <xf numFmtId="198" fontId="87" fillId="0" borderId="0" xfId="19" applyNumberFormat="1" applyFont="1" applyAlignment="1">
      <alignment horizontal="center" vertical="center"/>
    </xf>
    <xf numFmtId="198" fontId="87" fillId="0" borderId="7" xfId="19" applyNumberFormat="1" applyFont="1" applyBorder="1" applyAlignment="1">
      <alignment horizontal="center" vertical="center"/>
    </xf>
    <xf numFmtId="0" fontId="87" fillId="0" borderId="16" xfId="19" applyFont="1" applyBorder="1" applyAlignment="1">
      <alignment horizontal="left" vertical="center" indent="1"/>
    </xf>
    <xf numFmtId="0" fontId="89" fillId="0" borderId="1" xfId="19" applyFont="1" applyBorder="1" applyAlignment="1">
      <alignment horizontal="right" vertical="center" indent="1"/>
    </xf>
    <xf numFmtId="199" fontId="89" fillId="0" borderId="16" xfId="19" applyNumberFormat="1" applyFont="1" applyBorder="1" applyAlignment="1">
      <alignment horizontal="right" vertical="center"/>
    </xf>
    <xf numFmtId="198" fontId="18" fillId="0" borderId="7" xfId="19" applyNumberFormat="1" applyFont="1" applyBorder="1"/>
    <xf numFmtId="198" fontId="89" fillId="0" borderId="0" xfId="19" applyNumberFormat="1" applyFont="1" applyAlignment="1">
      <alignment horizontal="center" vertical="center"/>
    </xf>
    <xf numFmtId="198" fontId="93" fillId="0" borderId="7" xfId="19" applyNumberFormat="1" applyFont="1" applyBorder="1" applyAlignment="1">
      <alignment horizontal="center" vertical="center"/>
    </xf>
    <xf numFmtId="198" fontId="89" fillId="0" borderId="15" xfId="19" applyNumberFormat="1" applyFont="1" applyBorder="1" applyAlignment="1">
      <alignment horizontal="center" vertical="center"/>
    </xf>
    <xf numFmtId="0" fontId="89" fillId="0" borderId="29" xfId="19" applyFont="1" applyBorder="1" applyAlignment="1">
      <alignment horizontal="left" vertical="center" indent="1"/>
    </xf>
    <xf numFmtId="0" fontId="89" fillId="0" borderId="31" xfId="19" applyFont="1" applyBorder="1" applyAlignment="1">
      <alignment horizontal="left" vertical="center" indent="1"/>
    </xf>
    <xf numFmtId="200" fontId="89" fillId="0" borderId="32" xfId="19" applyNumberFormat="1" applyFont="1" applyBorder="1" applyAlignment="1">
      <alignment horizontal="center" vertical="center"/>
    </xf>
    <xf numFmtId="200" fontId="89" fillId="0" borderId="33" xfId="19" applyNumberFormat="1" applyFont="1" applyBorder="1" applyAlignment="1">
      <alignment horizontal="center" vertical="center"/>
    </xf>
    <xf numFmtId="0" fontId="87" fillId="0" borderId="0" xfId="19" applyFont="1" applyAlignment="1">
      <alignment horizontal="left" vertical="center"/>
    </xf>
    <xf numFmtId="200" fontId="87" fillId="0" borderId="0" xfId="19" applyNumberFormat="1" applyFont="1" applyAlignment="1">
      <alignment horizontal="center" vertical="center"/>
    </xf>
    <xf numFmtId="0" fontId="18" fillId="0" borderId="0" xfId="19" applyFont="1" applyAlignment="1">
      <alignment horizontal="center" vertical="center"/>
    </xf>
    <xf numFmtId="0" fontId="87" fillId="0" borderId="0" xfId="19" applyFont="1" applyAlignment="1">
      <alignment horizontal="right" vertical="center"/>
    </xf>
    <xf numFmtId="0" fontId="86" fillId="0" borderId="0" xfId="19" applyFont="1" applyAlignment="1">
      <alignment horizontal="centerContinuous" vertical="center" wrapText="1"/>
    </xf>
    <xf numFmtId="0" fontId="85" fillId="0" borderId="0" xfId="2" applyFont="1" applyAlignment="1">
      <alignment horizontal="centerContinuous" vertical="center"/>
    </xf>
    <xf numFmtId="0" fontId="18" fillId="0" borderId="0" xfId="2" applyAlignment="1">
      <alignment horizontal="centerContinuous" vertical="center"/>
    </xf>
    <xf numFmtId="0" fontId="18" fillId="0" borderId="0" xfId="2"/>
    <xf numFmtId="0" fontId="87" fillId="0" borderId="0" xfId="2" applyFont="1" applyAlignment="1">
      <alignment horizontal="centerContinuous" vertical="center"/>
    </xf>
    <xf numFmtId="183" fontId="87" fillId="0" borderId="0" xfId="2" applyNumberFormat="1" applyFont="1" applyAlignment="1">
      <alignment horizontal="centerContinuous" vertical="center"/>
    </xf>
    <xf numFmtId="0" fontId="87" fillId="0" borderId="11" xfId="2" applyFont="1" applyBorder="1" applyAlignment="1">
      <alignment horizontal="center" vertical="center"/>
    </xf>
    <xf numFmtId="0" fontId="87" fillId="0" borderId="57" xfId="2" applyFont="1" applyBorder="1" applyAlignment="1">
      <alignment horizontal="center" vertical="center"/>
    </xf>
    <xf numFmtId="0" fontId="87" fillId="0" borderId="20" xfId="2" applyFont="1" applyBorder="1" applyAlignment="1">
      <alignment vertical="center"/>
    </xf>
    <xf numFmtId="183" fontId="87" fillId="0" borderId="16" xfId="2" applyNumberFormat="1" applyFont="1" applyBorder="1" applyAlignment="1">
      <alignment horizontal="center" vertical="center"/>
    </xf>
    <xf numFmtId="183" fontId="87" fillId="0" borderId="59" xfId="2" applyNumberFormat="1" applyFont="1" applyBorder="1" applyAlignment="1">
      <alignment horizontal="center" vertical="center"/>
    </xf>
    <xf numFmtId="183" fontId="87" fillId="0" borderId="7" xfId="2" applyNumberFormat="1" applyFont="1" applyBorder="1" applyAlignment="1">
      <alignment horizontal="center" vertical="center"/>
    </xf>
    <xf numFmtId="183" fontId="87" fillId="0" borderId="62" xfId="2" applyNumberFormat="1" applyFont="1" applyBorder="1" applyAlignment="1">
      <alignment horizontal="center" vertical="center"/>
    </xf>
    <xf numFmtId="183" fontId="87" fillId="0" borderId="16" xfId="0" applyNumberFormat="1" applyFont="1" applyBorder="1" applyAlignment="1">
      <alignment horizontal="center" vertical="center"/>
    </xf>
    <xf numFmtId="183" fontId="89" fillId="0" borderId="16" xfId="2" applyNumberFormat="1" applyFont="1" applyBorder="1" applyAlignment="1">
      <alignment horizontal="center" vertical="center"/>
    </xf>
    <xf numFmtId="183" fontId="89" fillId="0" borderId="62" xfId="2" applyNumberFormat="1" applyFont="1" applyBorder="1" applyAlignment="1">
      <alignment horizontal="center" vertical="center"/>
    </xf>
    <xf numFmtId="183" fontId="18" fillId="0" borderId="0" xfId="2" applyNumberFormat="1"/>
    <xf numFmtId="0" fontId="87" fillId="0" borderId="68" xfId="2" applyFont="1" applyBorder="1" applyAlignment="1">
      <alignment vertical="center"/>
    </xf>
    <xf numFmtId="183" fontId="87" fillId="0" borderId="26" xfId="2" applyNumberFormat="1" applyFont="1" applyBorder="1" applyAlignment="1">
      <alignment horizontal="center" vertical="center"/>
    </xf>
    <xf numFmtId="183" fontId="87" fillId="0" borderId="56" xfId="2" applyNumberFormat="1" applyFont="1" applyBorder="1" applyAlignment="1">
      <alignment horizontal="center" vertical="center"/>
    </xf>
    <xf numFmtId="183" fontId="87" fillId="0" borderId="65" xfId="2" applyNumberFormat="1" applyFont="1" applyBorder="1" applyAlignment="1">
      <alignment horizontal="center" vertical="center"/>
    </xf>
    <xf numFmtId="0" fontId="87" fillId="0" borderId="27" xfId="2" applyFont="1" applyBorder="1" applyAlignment="1">
      <alignment vertical="center"/>
    </xf>
    <xf numFmtId="183" fontId="87" fillId="0" borderId="63" xfId="2" applyNumberFormat="1" applyFont="1" applyBorder="1" applyAlignment="1">
      <alignment horizontal="center" vertical="center"/>
    </xf>
    <xf numFmtId="183" fontId="87" fillId="0" borderId="64" xfId="2" applyNumberFormat="1" applyFont="1" applyBorder="1" applyAlignment="1">
      <alignment horizontal="center" vertical="center"/>
    </xf>
    <xf numFmtId="183" fontId="87" fillId="0" borderId="69" xfId="2" applyNumberFormat="1" applyFont="1" applyBorder="1" applyAlignment="1">
      <alignment horizontal="center" vertical="center"/>
    </xf>
    <xf numFmtId="0" fontId="87" fillId="0" borderId="0" xfId="2" applyFont="1" applyAlignment="1">
      <alignment vertical="center"/>
    </xf>
    <xf numFmtId="0" fontId="18" fillId="0" borderId="0" xfId="2" applyAlignment="1">
      <alignment vertical="center"/>
    </xf>
    <xf numFmtId="0" fontId="87" fillId="0" borderId="0" xfId="2" quotePrefix="1" applyFont="1" applyAlignment="1">
      <alignment vertical="center"/>
    </xf>
    <xf numFmtId="0" fontId="87" fillId="0" borderId="0" xfId="2" applyFont="1" applyAlignment="1">
      <alignment horizontal="left" vertical="center"/>
    </xf>
    <xf numFmtId="0" fontId="85" fillId="0" borderId="0" xfId="2" applyFont="1" applyAlignment="1">
      <alignment horizontal="centerContinuous"/>
    </xf>
    <xf numFmtId="0" fontId="87" fillId="0" borderId="0" xfId="2" applyFont="1" applyAlignment="1">
      <alignment horizontal="centerContinuous"/>
    </xf>
    <xf numFmtId="0" fontId="86" fillId="0" borderId="0" xfId="2" applyFont="1" applyAlignment="1">
      <alignment horizontal="centerContinuous" vertical="center"/>
    </xf>
    <xf numFmtId="0" fontId="87" fillId="0" borderId="4" xfId="2" applyFont="1" applyBorder="1" applyAlignment="1">
      <alignment horizontal="center" vertical="center"/>
    </xf>
    <xf numFmtId="0" fontId="87" fillId="0" borderId="20" xfId="2" applyFont="1" applyBorder="1" applyAlignment="1">
      <alignment horizontal="centerContinuous" vertical="center"/>
    </xf>
    <xf numFmtId="0" fontId="87" fillId="0" borderId="13" xfId="2" applyFont="1" applyBorder="1" applyAlignment="1">
      <alignment horizontal="centerContinuous" vertical="center"/>
    </xf>
    <xf numFmtId="0" fontId="87" fillId="0" borderId="26" xfId="2" applyFont="1" applyBorder="1" applyAlignment="1">
      <alignment horizontal="centerContinuous" vertical="center"/>
    </xf>
    <xf numFmtId="0" fontId="87" fillId="0" borderId="23" xfId="2" applyFont="1" applyBorder="1" applyAlignment="1">
      <alignment horizontal="centerContinuous" vertical="center"/>
    </xf>
    <xf numFmtId="183" fontId="18" fillId="0" borderId="0" xfId="2" applyNumberFormat="1" applyAlignment="1">
      <alignment horizontal="right"/>
    </xf>
    <xf numFmtId="0" fontId="87" fillId="0" borderId="24" xfId="2" applyFont="1" applyBorder="1" applyAlignment="1">
      <alignment horizontal="center" vertical="center"/>
    </xf>
    <xf numFmtId="0" fontId="87" fillId="0" borderId="56" xfId="2" applyFont="1" applyBorder="1" applyAlignment="1">
      <alignment horizontal="center" vertical="center"/>
    </xf>
    <xf numFmtId="0" fontId="87" fillId="0" borderId="65" xfId="2" applyFont="1" applyBorder="1" applyAlignment="1">
      <alignment horizontal="center" vertical="center"/>
    </xf>
    <xf numFmtId="165" fontId="87" fillId="0" borderId="1" xfId="2" applyNumberFormat="1" applyFont="1" applyBorder="1" applyAlignment="1">
      <alignment vertical="center"/>
    </xf>
    <xf numFmtId="201" fontId="87" fillId="0" borderId="62" xfId="2" applyNumberFormat="1" applyFont="1" applyBorder="1" applyAlignment="1">
      <alignment horizontal="center" vertical="center"/>
    </xf>
    <xf numFmtId="201" fontId="87" fillId="0" borderId="70" xfId="2" applyNumberFormat="1" applyFont="1" applyBorder="1" applyAlignment="1">
      <alignment horizontal="center" vertical="center"/>
    </xf>
    <xf numFmtId="49" fontId="87" fillId="0" borderId="1" xfId="2" applyNumberFormat="1" applyFont="1" applyBorder="1" applyAlignment="1">
      <alignment vertical="center"/>
    </xf>
    <xf numFmtId="183" fontId="87" fillId="0" borderId="70" xfId="2" applyNumberFormat="1" applyFont="1" applyBorder="1" applyAlignment="1">
      <alignment horizontal="center" vertical="center"/>
    </xf>
    <xf numFmtId="202" fontId="87" fillId="0" borderId="1" xfId="2" applyNumberFormat="1" applyFont="1" applyBorder="1" applyAlignment="1">
      <alignment vertical="center"/>
    </xf>
    <xf numFmtId="0" fontId="87" fillId="0" borderId="0" xfId="2" applyFont="1" applyAlignment="1">
      <alignment horizontal="left"/>
    </xf>
    <xf numFmtId="49" fontId="87" fillId="0" borderId="1" xfId="2" applyNumberFormat="1" applyFont="1" applyBorder="1" applyAlignment="1">
      <alignment horizontal="left" vertical="center" indent="2"/>
    </xf>
    <xf numFmtId="165" fontId="87" fillId="0" borderId="71" xfId="2" applyNumberFormat="1" applyFont="1" applyBorder="1" applyAlignment="1">
      <alignment vertical="center"/>
    </xf>
    <xf numFmtId="201" fontId="87" fillId="0" borderId="56" xfId="2" applyNumberFormat="1" applyFont="1" applyBorder="1" applyAlignment="1">
      <alignment horizontal="center" vertical="center"/>
    </xf>
    <xf numFmtId="201" fontId="87" fillId="0" borderId="57" xfId="2" applyNumberFormat="1" applyFont="1" applyBorder="1" applyAlignment="1">
      <alignment horizontal="center" vertical="center"/>
    </xf>
    <xf numFmtId="165" fontId="87" fillId="0" borderId="58" xfId="2" applyNumberFormat="1" applyFont="1" applyBorder="1" applyAlignment="1">
      <alignment vertical="center"/>
    </xf>
    <xf numFmtId="201" fontId="87" fillId="0" borderId="12" xfId="2" applyNumberFormat="1" applyFont="1" applyBorder="1" applyAlignment="1">
      <alignment horizontal="center" vertical="center"/>
    </xf>
    <xf numFmtId="201" fontId="87" fillId="0" borderId="72" xfId="2" applyNumberFormat="1" applyFont="1" applyBorder="1" applyAlignment="1">
      <alignment horizontal="center" vertical="center"/>
    </xf>
    <xf numFmtId="165" fontId="87" fillId="0" borderId="29" xfId="2" applyNumberFormat="1" applyFont="1" applyBorder="1" applyAlignment="1">
      <alignment vertical="center"/>
    </xf>
    <xf numFmtId="201" fontId="87" fillId="0" borderId="63" xfId="2" applyNumberFormat="1" applyFont="1" applyBorder="1" applyAlignment="1">
      <alignment horizontal="center" vertical="center"/>
    </xf>
    <xf numFmtId="201" fontId="87" fillId="0" borderId="30" xfId="2" applyNumberFormat="1" applyFont="1" applyBorder="1" applyAlignment="1">
      <alignment horizontal="center" vertical="center"/>
    </xf>
    <xf numFmtId="0" fontId="94" fillId="0" borderId="0" xfId="1" applyNumberFormat="1" applyFont="1" applyFill="1" applyBorder="1" applyProtection="1">
      <protection hidden="1"/>
    </xf>
    <xf numFmtId="201" fontId="87" fillId="0" borderId="70" xfId="0" applyNumberFormat="1" applyFont="1" applyBorder="1" applyAlignment="1">
      <alignment horizontal="center" vertical="center"/>
    </xf>
    <xf numFmtId="201" fontId="18" fillId="0" borderId="0" xfId="2" applyNumberFormat="1"/>
    <xf numFmtId="201" fontId="87" fillId="0" borderId="62" xfId="0" applyNumberFormat="1" applyFont="1" applyBorder="1" applyAlignment="1">
      <alignment horizontal="center" vertical="center"/>
    </xf>
    <xf numFmtId="201" fontId="87" fillId="0" borderId="12" xfId="0" applyNumberFormat="1" applyFont="1" applyBorder="1" applyAlignment="1">
      <alignment horizontal="center" vertical="center"/>
    </xf>
    <xf numFmtId="0" fontId="51" fillId="0" borderId="0" xfId="2" applyFont="1" applyAlignment="1">
      <alignment horizontal="centerContinuous" vertical="center"/>
    </xf>
    <xf numFmtId="0" fontId="95" fillId="0" borderId="0" xfId="2" applyFont="1"/>
    <xf numFmtId="0" fontId="96" fillId="0" borderId="0" xfId="0" applyFont="1"/>
    <xf numFmtId="0" fontId="75" fillId="0" borderId="0" xfId="0" applyFont="1"/>
    <xf numFmtId="0" fontId="97" fillId="0" borderId="0" xfId="43" applyFont="1" applyAlignment="1">
      <alignment horizontal="centerContinuous" vertical="center" wrapText="1"/>
    </xf>
    <xf numFmtId="0" fontId="97" fillId="0" borderId="0" xfId="44" applyFont="1" applyAlignment="1">
      <alignment horizontal="centerContinuous" vertical="center" wrapText="1"/>
    </xf>
    <xf numFmtId="0" fontId="97" fillId="0" borderId="0" xfId="45" applyFont="1" applyAlignment="1">
      <alignment horizontal="centerContinuous" vertical="center" wrapText="1"/>
    </xf>
    <xf numFmtId="0" fontId="98" fillId="0" borderId="0" xfId="43" applyFont="1" applyAlignment="1">
      <alignment horizontal="centerContinuous" vertical="center"/>
    </xf>
    <xf numFmtId="0" fontId="99" fillId="0" borderId="0" xfId="44" applyFont="1" applyAlignment="1">
      <alignment horizontal="centerContinuous" vertical="center" wrapText="1"/>
    </xf>
    <xf numFmtId="0" fontId="99" fillId="0" borderId="0" xfId="45" applyFont="1" applyAlignment="1">
      <alignment horizontal="centerContinuous" vertical="center" wrapText="1"/>
    </xf>
    <xf numFmtId="0" fontId="100" fillId="0" borderId="0" xfId="0" applyFont="1" applyAlignment="1">
      <alignment horizontal="centerContinuous" vertical="center"/>
    </xf>
    <xf numFmtId="0" fontId="101" fillId="0" borderId="0" xfId="44" applyFont="1" applyAlignment="1">
      <alignment horizontal="centerContinuous" vertical="center" wrapText="1"/>
    </xf>
    <xf numFmtId="0" fontId="101" fillId="0" borderId="0" xfId="45" applyFont="1" applyAlignment="1">
      <alignment horizontal="centerContinuous" vertical="center" wrapText="1"/>
    </xf>
    <xf numFmtId="0" fontId="102" fillId="0" borderId="22" xfId="46" applyFont="1" applyBorder="1" applyAlignment="1">
      <alignment vertical="center" wrapText="1"/>
    </xf>
    <xf numFmtId="0" fontId="102" fillId="0" borderId="73" xfId="47" applyFont="1" applyBorder="1" applyAlignment="1">
      <alignment horizontal="centerContinuous" vertical="center" wrapText="1"/>
    </xf>
    <xf numFmtId="0" fontId="102" fillId="0" borderId="74" xfId="47" applyFont="1" applyBorder="1" applyAlignment="1">
      <alignment horizontal="centerContinuous" vertical="center" wrapText="1"/>
    </xf>
    <xf numFmtId="0" fontId="102" fillId="0" borderId="75" xfId="48" applyFont="1" applyBorder="1" applyAlignment="1">
      <alignment horizontal="centerContinuous" vertical="center" wrapText="1"/>
    </xf>
    <xf numFmtId="0" fontId="102" fillId="0" borderId="76" xfId="48" applyFont="1" applyBorder="1" applyAlignment="1">
      <alignment horizontal="centerContinuous" vertical="center" wrapText="1"/>
    </xf>
    <xf numFmtId="0" fontId="102" fillId="0" borderId="20" xfId="49" applyFont="1" applyBorder="1" applyAlignment="1">
      <alignment horizontal="center" wrapText="1"/>
    </xf>
    <xf numFmtId="0" fontId="102" fillId="0" borderId="77" xfId="50" applyFont="1" applyBorder="1" applyAlignment="1">
      <alignment vertical="center" wrapText="1"/>
    </xf>
    <xf numFmtId="0" fontId="102" fillId="0" borderId="77" xfId="50" applyFont="1" applyBorder="1" applyAlignment="1">
      <alignment horizontal="centerContinuous" vertical="center" wrapText="1"/>
    </xf>
    <xf numFmtId="0" fontId="102" fillId="0" borderId="77" xfId="51" applyFont="1" applyBorder="1" applyAlignment="1">
      <alignment horizontal="centerContinuous" vertical="center" wrapText="1"/>
    </xf>
    <xf numFmtId="0" fontId="102" fillId="0" borderId="78" xfId="50" applyFont="1" applyBorder="1" applyAlignment="1">
      <alignment vertical="center" wrapText="1"/>
    </xf>
    <xf numFmtId="0" fontId="102" fillId="0" borderId="79" xfId="51" applyFont="1" applyBorder="1" applyAlignment="1">
      <alignment horizontal="centerContinuous" vertical="center" wrapText="1"/>
    </xf>
    <xf numFmtId="0" fontId="102" fillId="0" borderId="20" xfId="52" applyFont="1" applyBorder="1" applyAlignment="1">
      <alignment vertical="center" wrapText="1"/>
    </xf>
    <xf numFmtId="0" fontId="102" fillId="0" borderId="59" xfId="53" applyFont="1" applyBorder="1" applyAlignment="1">
      <alignment horizontal="center" vertical="top" wrapText="1"/>
    </xf>
    <xf numFmtId="0" fontId="102" fillId="0" borderId="59" xfId="53" applyFont="1" applyBorder="1" applyAlignment="1">
      <alignment horizontal="center" vertical="center" wrapText="1"/>
    </xf>
    <xf numFmtId="0" fontId="102" fillId="0" borderId="59" xfId="54" applyFont="1" applyBorder="1" applyAlignment="1">
      <alignment horizontal="center" vertical="center" wrapText="1"/>
    </xf>
    <xf numFmtId="0" fontId="102" fillId="0" borderId="66" xfId="53" applyFont="1" applyBorder="1" applyAlignment="1">
      <alignment horizontal="center" vertical="top" wrapText="1"/>
    </xf>
    <xf numFmtId="0" fontId="102" fillId="0" borderId="80" xfId="54" applyFont="1" applyBorder="1" applyAlignment="1">
      <alignment horizontal="center" vertical="center" wrapText="1"/>
    </xf>
    <xf numFmtId="0" fontId="96" fillId="0" borderId="16" xfId="52" applyFont="1" applyBorder="1" applyAlignment="1">
      <alignment vertical="center" wrapText="1"/>
    </xf>
    <xf numFmtId="0" fontId="96" fillId="0" borderId="62" xfId="53" applyFont="1" applyBorder="1" applyAlignment="1">
      <alignment horizontal="center" vertical="top" wrapText="1"/>
    </xf>
    <xf numFmtId="0" fontId="96" fillId="0" borderId="62" xfId="53" applyFont="1" applyBorder="1" applyAlignment="1">
      <alignment horizontal="center" vertical="center" wrapText="1"/>
    </xf>
    <xf numFmtId="0" fontId="96" fillId="0" borderId="16" xfId="53" applyFont="1" applyBorder="1" applyAlignment="1">
      <alignment horizontal="center" vertical="center" wrapText="1"/>
    </xf>
    <xf numFmtId="0" fontId="96" fillId="0" borderId="70" xfId="53" applyFont="1" applyBorder="1" applyAlignment="1">
      <alignment horizontal="center" vertical="center" wrapText="1"/>
    </xf>
    <xf numFmtId="0" fontId="102" fillId="0" borderId="16" xfId="55" applyFont="1" applyBorder="1" applyAlignment="1">
      <alignment horizontal="left" vertical="center" wrapText="1"/>
    </xf>
    <xf numFmtId="203" fontId="99" fillId="0" borderId="62" xfId="56" applyNumberFormat="1" applyFont="1" applyBorder="1" applyAlignment="1">
      <alignment horizontal="center" vertical="center"/>
    </xf>
    <xf numFmtId="203" fontId="99" fillId="0" borderId="62" xfId="57" applyNumberFormat="1" applyFont="1" applyBorder="1" applyAlignment="1">
      <alignment horizontal="right" vertical="center" wrapText="1" indent="3"/>
    </xf>
    <xf numFmtId="203" fontId="99" fillId="0" borderId="62" xfId="58" applyNumberFormat="1" applyFont="1" applyBorder="1" applyAlignment="1">
      <alignment horizontal="center" vertical="center"/>
    </xf>
    <xf numFmtId="203" fontId="99" fillId="0" borderId="16" xfId="56" applyNumberFormat="1" applyFont="1" applyBorder="1" applyAlignment="1">
      <alignment horizontal="center" vertical="center"/>
    </xf>
    <xf numFmtId="203" fontId="99" fillId="0" borderId="70" xfId="58" applyNumberFormat="1" applyFont="1" applyBorder="1" applyAlignment="1">
      <alignment horizontal="center" vertical="center"/>
    </xf>
    <xf numFmtId="0" fontId="102" fillId="0" borderId="16" xfId="59" applyFont="1" applyBorder="1" applyAlignment="1">
      <alignment horizontal="left" vertical="center" wrapText="1"/>
    </xf>
    <xf numFmtId="203" fontId="99" fillId="0" borderId="62" xfId="60" applyNumberFormat="1" applyFont="1" applyBorder="1" applyAlignment="1">
      <alignment horizontal="center" vertical="center"/>
    </xf>
    <xf numFmtId="203" fontId="99" fillId="0" borderId="62" xfId="61" applyNumberFormat="1" applyFont="1" applyBorder="1" applyAlignment="1">
      <alignment horizontal="right" vertical="center" wrapText="1" indent="3"/>
    </xf>
    <xf numFmtId="203" fontId="99" fillId="0" borderId="62" xfId="62" applyNumberFormat="1" applyFont="1" applyBorder="1" applyAlignment="1">
      <alignment horizontal="center" vertical="center"/>
    </xf>
    <xf numFmtId="203" fontId="99" fillId="0" borderId="16" xfId="60" applyNumberFormat="1" applyFont="1" applyBorder="1" applyAlignment="1">
      <alignment horizontal="center" vertical="center"/>
    </xf>
    <xf numFmtId="203" fontId="99" fillId="0" borderId="70" xfId="62" applyNumberFormat="1" applyFont="1" applyBorder="1" applyAlignment="1">
      <alignment horizontal="center" vertical="center"/>
    </xf>
    <xf numFmtId="204" fontId="99" fillId="0" borderId="62" xfId="60" applyNumberFormat="1" applyFont="1" applyBorder="1" applyAlignment="1">
      <alignment horizontal="right" vertical="center" indent="3"/>
    </xf>
    <xf numFmtId="0" fontId="102" fillId="0" borderId="11" xfId="59" applyFont="1" applyBorder="1" applyAlignment="1">
      <alignment horizontal="left" vertical="center" wrapText="1"/>
    </xf>
    <xf numFmtId="203" fontId="99" fillId="0" borderId="12" xfId="60" applyNumberFormat="1" applyFont="1" applyBorder="1" applyAlignment="1">
      <alignment horizontal="center" vertical="center"/>
    </xf>
    <xf numFmtId="203" fontId="99" fillId="0" borderId="62" xfId="60" applyNumberFormat="1" applyFont="1" applyBorder="1" applyAlignment="1">
      <alignment horizontal="right" vertical="center" indent="3"/>
    </xf>
    <xf numFmtId="203" fontId="99" fillId="0" borderId="12" xfId="62" applyNumberFormat="1" applyFont="1" applyBorder="1" applyAlignment="1">
      <alignment horizontal="center" vertical="center"/>
    </xf>
    <xf numFmtId="203" fontId="99" fillId="0" borderId="11" xfId="60" applyNumberFormat="1" applyFont="1" applyBorder="1" applyAlignment="1">
      <alignment horizontal="center" vertical="center"/>
    </xf>
    <xf numFmtId="203" fontId="99" fillId="0" borderId="72" xfId="62" applyNumberFormat="1" applyFont="1" applyBorder="1" applyAlignment="1">
      <alignment horizontal="center" vertical="center"/>
    </xf>
    <xf numFmtId="0" fontId="103" fillId="0" borderId="66" xfId="63" applyFont="1" applyBorder="1" applyAlignment="1">
      <alignment horizontal="left" vertical="center" wrapText="1"/>
    </xf>
    <xf numFmtId="203" fontId="101" fillId="0" borderId="59" xfId="64" applyNumberFormat="1" applyFont="1" applyBorder="1" applyAlignment="1">
      <alignment horizontal="center" vertical="center"/>
    </xf>
    <xf numFmtId="204" fontId="101" fillId="0" borderId="59" xfId="64" applyNumberFormat="1" applyFont="1" applyBorder="1" applyAlignment="1">
      <alignment horizontal="center" vertical="center"/>
    </xf>
    <xf numFmtId="203" fontId="101" fillId="0" borderId="59" xfId="65" applyNumberFormat="1" applyFont="1" applyBorder="1" applyAlignment="1">
      <alignment horizontal="center" vertical="center"/>
    </xf>
    <xf numFmtId="203" fontId="101" fillId="0" borderId="66" xfId="64" applyNumberFormat="1" applyFont="1" applyBorder="1" applyAlignment="1">
      <alignment horizontal="center" vertical="center"/>
    </xf>
    <xf numFmtId="203" fontId="101" fillId="0" borderId="80" xfId="65" applyNumberFormat="1" applyFont="1" applyBorder="1" applyAlignment="1">
      <alignment horizontal="center" vertical="center"/>
    </xf>
    <xf numFmtId="0" fontId="75" fillId="0" borderId="0" xfId="0" applyFont="1" applyAlignment="1">
      <alignment horizontal="right"/>
    </xf>
    <xf numFmtId="203" fontId="75" fillId="0" borderId="0" xfId="0" applyNumberFormat="1" applyFont="1"/>
    <xf numFmtId="0" fontId="62" fillId="0" borderId="0" xfId="2" applyFont="1" applyAlignment="1">
      <alignment horizontal="centerContinuous"/>
    </xf>
    <xf numFmtId="0" fontId="105" fillId="0" borderId="0" xfId="2" applyFont="1" applyAlignment="1">
      <alignment horizontal="centerContinuous"/>
    </xf>
    <xf numFmtId="0" fontId="59" fillId="0" borderId="0" xfId="2" applyFont="1" applyAlignment="1">
      <alignment horizontal="centerContinuous"/>
    </xf>
    <xf numFmtId="0" fontId="2" fillId="0" borderId="0" xfId="2" applyFont="1" applyAlignment="1">
      <alignment horizontal="centerContinuous"/>
    </xf>
    <xf numFmtId="0" fontId="2" fillId="0" borderId="0" xfId="2" applyFont="1"/>
    <xf numFmtId="0" fontId="106" fillId="0" borderId="0" xfId="2" applyFont="1"/>
    <xf numFmtId="0" fontId="60" fillId="0" borderId="0" xfId="2" applyFont="1" applyAlignment="1">
      <alignment horizontal="centerContinuous" vertical="center"/>
    </xf>
    <xf numFmtId="0" fontId="2" fillId="0" borderId="0" xfId="2" applyFont="1" applyAlignment="1">
      <alignment horizontal="centerContinuous" vertical="center"/>
    </xf>
    <xf numFmtId="0" fontId="107" fillId="0" borderId="4" xfId="2" applyFont="1" applyBorder="1" applyAlignment="1">
      <alignment horizontal="center" vertical="center" wrapText="1"/>
    </xf>
    <xf numFmtId="0" fontId="95" fillId="0" borderId="6" xfId="2" applyFont="1" applyBorder="1"/>
    <xf numFmtId="205" fontId="61" fillId="0" borderId="28" xfId="2" applyNumberFormat="1" applyFont="1" applyBorder="1" applyAlignment="1">
      <alignment horizontal="centerContinuous" vertical="center" wrapText="1"/>
    </xf>
    <xf numFmtId="0" fontId="59" fillId="0" borderId="21" xfId="2" applyFont="1" applyBorder="1" applyAlignment="1">
      <alignment horizontal="centerContinuous" vertical="center"/>
    </xf>
    <xf numFmtId="0" fontId="59" fillId="0" borderId="17" xfId="2" applyFont="1" applyBorder="1" applyAlignment="1">
      <alignment horizontal="centerContinuous" vertical="center"/>
    </xf>
    <xf numFmtId="0" fontId="61" fillId="0" borderId="35" xfId="2" applyFont="1" applyBorder="1" applyAlignment="1">
      <alignment horizontal="center" vertical="center" wrapText="1"/>
    </xf>
    <xf numFmtId="0" fontId="61" fillId="0" borderId="29" xfId="2" applyFont="1" applyBorder="1" applyAlignment="1">
      <alignment horizontal="center" vertical="top" wrapText="1"/>
    </xf>
    <xf numFmtId="0" fontId="96" fillId="0" borderId="33" xfId="2" applyFont="1" applyBorder="1" applyAlignment="1">
      <alignment vertical="center" wrapText="1"/>
    </xf>
    <xf numFmtId="205" fontId="61" fillId="0" borderId="27" xfId="2" applyNumberFormat="1" applyFont="1" applyBorder="1" applyAlignment="1">
      <alignment horizontal="center" vertical="center" wrapText="1"/>
    </xf>
    <xf numFmtId="205" fontId="61" fillId="0" borderId="31" xfId="2" applyNumberFormat="1" applyFont="1" applyBorder="1" applyAlignment="1">
      <alignment horizontal="center" vertical="center" wrapText="1"/>
    </xf>
    <xf numFmtId="205" fontId="61" fillId="0" borderId="32" xfId="2" applyNumberFormat="1" applyFont="1" applyBorder="1" applyAlignment="1">
      <alignment horizontal="center" vertical="center" wrapText="1"/>
    </xf>
    <xf numFmtId="0" fontId="96" fillId="0" borderId="29" xfId="2" applyFont="1" applyBorder="1" applyAlignment="1">
      <alignment horizontal="center" vertical="center" wrapText="1"/>
    </xf>
    <xf numFmtId="0" fontId="66" fillId="0" borderId="1" xfId="2" applyFont="1" applyBorder="1" applyAlignment="1">
      <alignment horizontal="centerContinuous" vertical="center"/>
    </xf>
    <xf numFmtId="0" fontId="114" fillId="0" borderId="0" xfId="2" applyFont="1" applyAlignment="1">
      <alignment horizontal="centerContinuous" vertical="center"/>
    </xf>
    <xf numFmtId="0" fontId="115" fillId="0" borderId="0" xfId="2" applyFont="1" applyAlignment="1">
      <alignment horizontal="centerContinuous" vertical="center"/>
    </xf>
    <xf numFmtId="0" fontId="115" fillId="0" borderId="5" xfId="2" applyFont="1" applyBorder="1" applyAlignment="1">
      <alignment horizontal="centerContinuous" vertical="center"/>
    </xf>
    <xf numFmtId="0" fontId="109" fillId="0" borderId="0" xfId="2" applyFont="1" applyAlignment="1">
      <alignment horizontal="left" vertical="center" wrapText="1"/>
    </xf>
    <xf numFmtId="0" fontId="116" fillId="0" borderId="0" xfId="2" applyFont="1" applyAlignment="1">
      <alignment horizontal="center" vertical="center"/>
    </xf>
    <xf numFmtId="205" fontId="61" fillId="0" borderId="0" xfId="2" applyNumberFormat="1" applyFont="1" applyAlignment="1">
      <alignment horizontal="center" vertical="center"/>
    </xf>
    <xf numFmtId="0" fontId="92" fillId="9" borderId="7" xfId="2" applyFont="1" applyFill="1" applyBorder="1" applyAlignment="1">
      <alignment horizontal="center" vertical="center"/>
    </xf>
    <xf numFmtId="0" fontId="104" fillId="0" borderId="13" xfId="2" applyFont="1" applyBorder="1" applyAlignment="1">
      <alignment horizontal="left" vertical="center" wrapText="1"/>
    </xf>
    <xf numFmtId="0" fontId="116" fillId="0" borderId="13" xfId="2" applyFont="1" applyBorder="1" applyAlignment="1">
      <alignment horizontal="center" vertical="center"/>
    </xf>
    <xf numFmtId="205" fontId="109" fillId="0" borderId="13" xfId="2" applyNumberFormat="1" applyFont="1" applyBorder="1" applyAlignment="1">
      <alignment horizontal="center" vertical="center"/>
    </xf>
    <xf numFmtId="205" fontId="109" fillId="0" borderId="60" xfId="2" applyNumberFormat="1" applyFont="1" applyBorder="1" applyAlignment="1">
      <alignment horizontal="center" vertical="center"/>
    </xf>
    <xf numFmtId="205" fontId="109" fillId="0" borderId="0" xfId="2" applyNumberFormat="1" applyFont="1" applyAlignment="1">
      <alignment horizontal="center" vertical="center"/>
    </xf>
    <xf numFmtId="0" fontId="51" fillId="0" borderId="0" xfId="2" applyFont="1" applyAlignment="1">
      <alignment horizontal="left" vertical="center" wrapText="1"/>
    </xf>
    <xf numFmtId="0" fontId="117" fillId="0" borderId="13" xfId="2" applyFont="1" applyBorder="1" applyAlignment="1">
      <alignment horizontal="left" vertical="center" wrapText="1"/>
    </xf>
    <xf numFmtId="0" fontId="96" fillId="0" borderId="0" xfId="2" applyFont="1" applyAlignment="1">
      <alignment horizontal="left" vertical="center" wrapText="1"/>
    </xf>
    <xf numFmtId="1" fontId="109" fillId="0" borderId="60" xfId="2" applyNumberFormat="1" applyFont="1" applyBorder="1" applyAlignment="1">
      <alignment vertical="center" wrapText="1"/>
    </xf>
    <xf numFmtId="205" fontId="118" fillId="0" borderId="0" xfId="2" applyNumberFormat="1" applyFont="1" applyAlignment="1">
      <alignment horizontal="center" vertical="center"/>
    </xf>
    <xf numFmtId="1" fontId="104" fillId="0" borderId="13" xfId="2" applyNumberFormat="1" applyFont="1" applyBorder="1" applyAlignment="1">
      <alignment vertical="center" wrapText="1"/>
    </xf>
    <xf numFmtId="1" fontId="109" fillId="0" borderId="0" xfId="2" applyNumberFormat="1" applyFont="1" applyAlignment="1">
      <alignment vertical="center" wrapText="1"/>
    </xf>
    <xf numFmtId="1" fontId="104" fillId="0" borderId="32" xfId="2" applyNumberFormat="1" applyFont="1" applyBorder="1" applyAlignment="1">
      <alignment vertical="center" wrapText="1"/>
    </xf>
    <xf numFmtId="205" fontId="119" fillId="0" borderId="32" xfId="2" applyNumberFormat="1" applyFont="1" applyBorder="1" applyAlignment="1">
      <alignment horizontal="center" vertical="center"/>
    </xf>
    <xf numFmtId="0" fontId="116" fillId="0" borderId="32" xfId="2" applyFont="1" applyBorder="1" applyAlignment="1">
      <alignment horizontal="center" vertical="center"/>
    </xf>
    <xf numFmtId="0" fontId="120" fillId="0" borderId="0" xfId="2" applyFont="1" applyAlignment="1">
      <alignment horizontal="centerContinuous" vertical="center"/>
    </xf>
    <xf numFmtId="2" fontId="121" fillId="0" borderId="0" xfId="2" applyNumberFormat="1" applyFont="1" applyAlignment="1">
      <alignment horizontal="center" vertical="center"/>
    </xf>
    <xf numFmtId="14" fontId="2" fillId="0" borderId="0" xfId="2" applyNumberFormat="1" applyFont="1"/>
    <xf numFmtId="49" fontId="2" fillId="0" borderId="0" xfId="2" applyNumberFormat="1" applyFont="1"/>
    <xf numFmtId="0" fontId="122" fillId="0" borderId="0" xfId="2" applyFont="1"/>
    <xf numFmtId="0" fontId="102" fillId="0" borderId="0" xfId="2" applyFont="1" applyAlignment="1">
      <alignment vertical="top"/>
    </xf>
    <xf numFmtId="205" fontId="59" fillId="0" borderId="0" xfId="2" applyNumberFormat="1" applyFont="1"/>
    <xf numFmtId="0" fontId="59" fillId="0" borderId="0" xfId="2" applyFont="1" applyAlignment="1">
      <alignment vertical="center"/>
    </xf>
    <xf numFmtId="0" fontId="61" fillId="0" borderId="0" xfId="2" applyFont="1" applyAlignment="1">
      <alignment horizontal="center" vertical="center"/>
    </xf>
    <xf numFmtId="205" fontId="61" fillId="0" borderId="7" xfId="2" applyNumberFormat="1" applyFont="1" applyBorder="1" applyAlignment="1">
      <alignment horizontal="center" vertical="center"/>
    </xf>
    <xf numFmtId="0" fontId="61" fillId="0" borderId="0" xfId="2" applyFont="1"/>
    <xf numFmtId="0" fontId="109" fillId="0" borderId="0" xfId="2" applyFont="1" applyAlignment="1">
      <alignment horizontal="left" vertical="center"/>
    </xf>
    <xf numFmtId="2" fontId="59" fillId="0" borderId="0" xfId="2" applyNumberFormat="1" applyFont="1"/>
    <xf numFmtId="1" fontId="61" fillId="0" borderId="0" xfId="2" applyNumberFormat="1" applyFont="1" applyAlignment="1">
      <alignment vertical="center" wrapText="1"/>
    </xf>
    <xf numFmtId="0" fontId="124" fillId="0" borderId="0" xfId="2" applyFont="1"/>
    <xf numFmtId="0" fontId="62" fillId="0" borderId="0" xfId="2" applyFont="1" applyAlignment="1">
      <alignment vertical="center"/>
    </xf>
    <xf numFmtId="0" fontId="125" fillId="0" borderId="0" xfId="2" applyFont="1" applyAlignment="1">
      <alignment vertical="center"/>
    </xf>
    <xf numFmtId="0" fontId="126" fillId="0" borderId="0" xfId="2" applyFont="1"/>
    <xf numFmtId="0" fontId="127" fillId="0" borderId="0" xfId="2" applyFont="1" applyAlignment="1">
      <alignment horizontal="center" vertical="center"/>
    </xf>
    <xf numFmtId="0" fontId="127" fillId="0" borderId="13" xfId="2" applyFont="1" applyBorder="1" applyAlignment="1">
      <alignment horizontal="center" vertical="center"/>
    </xf>
    <xf numFmtId="205" fontId="119" fillId="0" borderId="13" xfId="2" applyNumberFormat="1" applyFont="1" applyBorder="1" applyAlignment="1">
      <alignment horizontal="center" vertical="center"/>
    </xf>
    <xf numFmtId="0" fontId="127" fillId="0" borderId="32" xfId="2" applyFont="1" applyBorder="1" applyAlignment="1">
      <alignment horizontal="center" vertical="center"/>
    </xf>
    <xf numFmtId="205" fontId="109" fillId="0" borderId="32" xfId="2" applyNumberFormat="1" applyFont="1" applyBorder="1" applyAlignment="1">
      <alignment horizontal="center" vertical="center"/>
    </xf>
    <xf numFmtId="205" fontId="109" fillId="0" borderId="0" xfId="2" applyNumberFormat="1" applyFont="1" applyAlignment="1">
      <alignment horizontal="center"/>
    </xf>
    <xf numFmtId="0" fontId="87" fillId="0" borderId="0" xfId="2" applyFont="1" applyAlignment="1">
      <alignment vertical="center" readingOrder="1"/>
    </xf>
    <xf numFmtId="205" fontId="61" fillId="0" borderId="13" xfId="2" applyNumberFormat="1" applyFont="1" applyBorder="1" applyAlignment="1">
      <alignment horizontal="center" vertical="center"/>
    </xf>
    <xf numFmtId="205" fontId="118" fillId="0" borderId="13" xfId="2" applyNumberFormat="1" applyFont="1" applyBorder="1" applyAlignment="1">
      <alignment horizontal="center" vertical="center"/>
    </xf>
    <xf numFmtId="205" fontId="118" fillId="0" borderId="32" xfId="2" applyNumberFormat="1" applyFont="1" applyBorder="1" applyAlignment="1">
      <alignment horizontal="center" vertical="center"/>
    </xf>
    <xf numFmtId="0" fontId="87" fillId="0" borderId="0" xfId="27" applyFont="1" applyAlignment="1">
      <alignment horizontal="center" vertical="center"/>
    </xf>
    <xf numFmtId="0" fontId="87" fillId="0" borderId="0" xfId="27" applyFont="1" applyAlignment="1">
      <alignment horizontal="left" vertical="center"/>
    </xf>
    <xf numFmtId="0" fontId="87" fillId="0" borderId="0" xfId="27" applyFont="1" applyAlignment="1">
      <alignment horizontal="right"/>
    </xf>
    <xf numFmtId="0" fontId="87" fillId="0" borderId="0" xfId="27" applyFont="1" applyAlignment="1">
      <alignment horizontal="left"/>
    </xf>
    <xf numFmtId="0" fontId="87" fillId="0" borderId="5" xfId="27" applyFont="1" applyBorder="1" applyAlignment="1">
      <alignment horizontal="left"/>
    </xf>
    <xf numFmtId="0" fontId="89" fillId="0" borderId="33" xfId="27" applyFont="1" applyBorder="1" applyAlignment="1">
      <alignment horizontal="center" vertical="center"/>
    </xf>
    <xf numFmtId="0" fontId="89" fillId="0" borderId="32" xfId="27" applyFont="1" applyBorder="1" applyAlignment="1">
      <alignment horizontal="center" vertical="center"/>
    </xf>
    <xf numFmtId="0" fontId="87" fillId="0" borderId="32" xfId="27" applyFont="1" applyBorder="1" applyAlignment="1">
      <alignment horizontal="left" vertical="center"/>
    </xf>
    <xf numFmtId="49" fontId="87" fillId="0" borderId="29" xfId="27" applyNumberFormat="1" applyFont="1" applyBorder="1" applyAlignment="1">
      <alignment horizontal="center" vertical="center"/>
    </xf>
    <xf numFmtId="206" fontId="87" fillId="0" borderId="70" xfId="27" quotePrefix="1" applyNumberFormat="1" applyFont="1" applyBorder="1" applyAlignment="1">
      <alignment horizontal="center" vertical="center"/>
    </xf>
    <xf numFmtId="206" fontId="87" fillId="0" borderId="15" xfId="27" applyNumberFormat="1" applyFont="1" applyBorder="1" applyAlignment="1">
      <alignment horizontal="center" vertical="center"/>
    </xf>
    <xf numFmtId="207" fontId="87" fillId="0" borderId="1" xfId="27" applyNumberFormat="1" applyFont="1" applyBorder="1" applyAlignment="1">
      <alignment horizontal="center" vertical="center"/>
    </xf>
    <xf numFmtId="0" fontId="87" fillId="0" borderId="7" xfId="27" applyFont="1" applyBorder="1" applyAlignment="1">
      <alignment horizontal="center" vertical="center"/>
    </xf>
    <xf numFmtId="0" fontId="87" fillId="0" borderId="60" xfId="27" applyFont="1" applyBorder="1" applyAlignment="1">
      <alignment horizontal="center" vertical="center"/>
    </xf>
    <xf numFmtId="0" fontId="87" fillId="0" borderId="1" xfId="27" applyFont="1" applyBorder="1" applyAlignment="1">
      <alignment horizontal="center" vertical="center"/>
    </xf>
    <xf numFmtId="0" fontId="87" fillId="0" borderId="65" xfId="27" applyFont="1" applyBorder="1" applyAlignment="1">
      <alignment horizontal="centerContinuous" vertical="center"/>
    </xf>
    <xf numFmtId="0" fontId="87" fillId="0" borderId="25" xfId="27" applyFont="1" applyBorder="1" applyAlignment="1">
      <alignment horizontal="centerContinuous" vertical="center"/>
    </xf>
    <xf numFmtId="0" fontId="87" fillId="0" borderId="39" xfId="27" applyFont="1" applyBorder="1" applyAlignment="1">
      <alignment horizontal="centerContinuous" vertical="center"/>
    </xf>
    <xf numFmtId="0" fontId="87" fillId="0" borderId="17" xfId="27" applyFont="1" applyBorder="1" applyAlignment="1">
      <alignment horizontal="centerContinuous" vertical="center"/>
    </xf>
    <xf numFmtId="0" fontId="87" fillId="0" borderId="81" xfId="27" applyFont="1" applyBorder="1" applyAlignment="1">
      <alignment horizontal="centerContinuous" vertical="center"/>
    </xf>
    <xf numFmtId="0" fontId="128" fillId="0" borderId="0" xfId="27" applyFont="1" applyAlignment="1">
      <alignment horizontal="centerContinuous" vertical="center"/>
    </xf>
    <xf numFmtId="0" fontId="128" fillId="0" borderId="0" xfId="27" applyFont="1" applyAlignment="1">
      <alignment horizontal="center" vertical="center"/>
    </xf>
    <xf numFmtId="0" fontId="87" fillId="0" borderId="0" xfId="27" applyFont="1" applyAlignment="1">
      <alignment horizontal="centerContinuous" vertical="center"/>
    </xf>
    <xf numFmtId="14" fontId="128" fillId="0" borderId="0" xfId="27" applyNumberFormat="1" applyFont="1" applyAlignment="1">
      <alignment horizontal="centerContinuous" vertical="center"/>
    </xf>
    <xf numFmtId="0" fontId="86" fillId="0" borderId="0" xfId="27" applyFont="1" applyAlignment="1">
      <alignment horizontal="centerContinuous" vertical="center"/>
    </xf>
    <xf numFmtId="0" fontId="43" fillId="0" borderId="0" xfId="28"/>
    <xf numFmtId="0" fontId="129" fillId="0" borderId="0" xfId="27" applyFont="1" applyAlignment="1">
      <alignment horizontal="centerContinuous" vertical="center"/>
    </xf>
    <xf numFmtId="0" fontId="89" fillId="0" borderId="0" xfId="27" applyFont="1" applyAlignment="1">
      <alignment horizontal="center" vertical="center"/>
    </xf>
    <xf numFmtId="0" fontId="87" fillId="0" borderId="33" xfId="27" applyFont="1" applyBorder="1" applyAlignment="1">
      <alignment horizontal="center" vertical="center"/>
    </xf>
    <xf numFmtId="206" fontId="87" fillId="0" borderId="32" xfId="27" quotePrefix="1" applyNumberFormat="1" applyFont="1" applyBorder="1" applyAlignment="1">
      <alignment horizontal="center" vertical="center"/>
    </xf>
    <xf numFmtId="206" fontId="130" fillId="0" borderId="32" xfId="27" quotePrefix="1" applyNumberFormat="1" applyFont="1" applyBorder="1" applyAlignment="1">
      <alignment horizontal="center" vertical="center"/>
    </xf>
    <xf numFmtId="206" fontId="89" fillId="0" borderId="3" xfId="27" applyNumberFormat="1" applyFont="1" applyBorder="1" applyAlignment="1">
      <alignment horizontal="center" vertical="center"/>
    </xf>
    <xf numFmtId="206" fontId="87" fillId="0" borderId="15" xfId="27" quotePrefix="1" applyNumberFormat="1" applyFont="1" applyBorder="1" applyAlignment="1">
      <alignment horizontal="center" vertical="center"/>
    </xf>
    <xf numFmtId="206" fontId="87" fillId="0" borderId="0" xfId="27" quotePrefix="1" applyNumberFormat="1" applyFont="1" applyAlignment="1">
      <alignment horizontal="center" vertical="center"/>
    </xf>
    <xf numFmtId="206" fontId="87" fillId="0" borderId="62" xfId="27" quotePrefix="1" applyNumberFormat="1" applyFont="1" applyBorder="1" applyAlignment="1">
      <alignment horizontal="center" vertical="center"/>
    </xf>
    <xf numFmtId="0" fontId="87" fillId="0" borderId="82" xfId="27" applyFont="1" applyBorder="1" applyAlignment="1">
      <alignment horizontal="center" vertical="center"/>
    </xf>
    <xf numFmtId="0" fontId="87" fillId="0" borderId="15" xfId="27" applyFont="1" applyBorder="1" applyAlignment="1">
      <alignment horizontal="center" vertical="center"/>
    </xf>
    <xf numFmtId="0" fontId="85" fillId="0" borderId="0" xfId="27" applyFont="1" applyAlignment="1">
      <alignment horizontal="centerContinuous" vertical="center"/>
    </xf>
    <xf numFmtId="15" fontId="87" fillId="0" borderId="0" xfId="27" applyNumberFormat="1" applyFont="1" applyAlignment="1">
      <alignment horizontal="left"/>
    </xf>
    <xf numFmtId="206" fontId="87" fillId="0" borderId="70" xfId="27" applyNumberFormat="1" applyFont="1" applyBorder="1" applyAlignment="1">
      <alignment horizontal="center" vertical="center"/>
    </xf>
    <xf numFmtId="0" fontId="87" fillId="0" borderId="61" xfId="27" applyFont="1" applyBorder="1" applyAlignment="1">
      <alignment horizontal="center" vertical="center"/>
    </xf>
    <xf numFmtId="0" fontId="87" fillId="0" borderId="29" xfId="27" applyFont="1" applyBorder="1" applyAlignment="1">
      <alignment horizontal="left" vertical="center"/>
    </xf>
    <xf numFmtId="206" fontId="87" fillId="0" borderId="33" xfId="27" applyNumberFormat="1" applyFont="1" applyBorder="1" applyAlignment="1">
      <alignment horizontal="center" vertical="center"/>
    </xf>
    <xf numFmtId="207" fontId="87" fillId="0" borderId="29" xfId="27" applyNumberFormat="1" applyFont="1" applyBorder="1" applyAlignment="1">
      <alignment horizontal="center" vertical="center"/>
    </xf>
    <xf numFmtId="0" fontId="87" fillId="0" borderId="85" xfId="27" applyFont="1" applyBorder="1" applyAlignment="1">
      <alignment horizontal="centerContinuous" vertical="center"/>
    </xf>
    <xf numFmtId="0" fontId="87" fillId="0" borderId="32" xfId="27" applyFont="1" applyBorder="1" applyAlignment="1">
      <alignment horizontal="center" vertical="center"/>
    </xf>
    <xf numFmtId="208" fontId="89" fillId="0" borderId="70" xfId="27" applyNumberFormat="1" applyFont="1" applyBorder="1" applyAlignment="1">
      <alignment horizontal="center" vertical="center"/>
    </xf>
    <xf numFmtId="208" fontId="89" fillId="0" borderId="15" xfId="27" applyNumberFormat="1" applyFont="1" applyBorder="1" applyAlignment="1">
      <alignment horizontal="center" vertical="center"/>
    </xf>
    <xf numFmtId="0" fontId="89" fillId="0" borderId="0" xfId="27" applyFont="1" applyAlignment="1">
      <alignment horizontal="left" vertical="center"/>
    </xf>
    <xf numFmtId="49" fontId="89" fillId="0" borderId="1" xfId="27" applyNumberFormat="1" applyFont="1" applyBorder="1" applyAlignment="1">
      <alignment horizontal="center" vertical="center"/>
    </xf>
    <xf numFmtId="206" fontId="87" fillId="0" borderId="82" xfId="27" applyNumberFormat="1" applyFont="1" applyBorder="1" applyAlignment="1">
      <alignment horizontal="center" vertical="center"/>
    </xf>
    <xf numFmtId="206" fontId="87" fillId="0" borderId="60" xfId="27" applyNumberFormat="1" applyFont="1" applyBorder="1" applyAlignment="1">
      <alignment horizontal="center" vertical="center"/>
    </xf>
    <xf numFmtId="0" fontId="87" fillId="0" borderId="60" xfId="27" applyFont="1" applyBorder="1" applyAlignment="1">
      <alignment horizontal="left" vertical="center"/>
    </xf>
    <xf numFmtId="49" fontId="87" fillId="0" borderId="67" xfId="27" applyNumberFormat="1" applyFont="1" applyBorder="1" applyAlignment="1">
      <alignment horizontal="center" vertical="center"/>
    </xf>
    <xf numFmtId="206" fontId="87" fillId="0" borderId="7" xfId="27" applyNumberFormat="1" applyFont="1" applyBorder="1" applyAlignment="1">
      <alignment horizontal="center" vertical="center"/>
    </xf>
    <xf numFmtId="206" fontId="87" fillId="0" borderId="0" xfId="27" applyNumberFormat="1" applyFont="1" applyAlignment="1">
      <alignment horizontal="center" vertical="center"/>
    </xf>
    <xf numFmtId="208" fontId="89" fillId="0" borderId="3" xfId="27" applyNumberFormat="1" applyFont="1" applyBorder="1" applyAlignment="1">
      <alignment horizontal="center" vertical="center"/>
    </xf>
    <xf numFmtId="208" fontId="89" fillId="0" borderId="62" xfId="27" applyNumberFormat="1" applyFont="1" applyBorder="1" applyAlignment="1">
      <alignment horizontal="center" vertical="center"/>
    </xf>
    <xf numFmtId="206" fontId="87" fillId="0" borderId="60" xfId="27" quotePrefix="1" applyNumberFormat="1" applyFont="1" applyBorder="1" applyAlignment="1">
      <alignment horizontal="center" vertical="center"/>
    </xf>
    <xf numFmtId="206" fontId="87" fillId="0" borderId="23" xfId="27" applyNumberFormat="1" applyFont="1" applyBorder="1" applyAlignment="1">
      <alignment horizontal="center" vertical="center"/>
    </xf>
    <xf numFmtId="206" fontId="87" fillId="0" borderId="13" xfId="27" quotePrefix="1" applyNumberFormat="1" applyFont="1" applyBorder="1" applyAlignment="1">
      <alignment horizontal="center" vertical="center"/>
    </xf>
    <xf numFmtId="0" fontId="132" fillId="0" borderId="0" xfId="27" applyFont="1" applyAlignment="1">
      <alignment horizontal="centerContinuous" vertical="center"/>
    </xf>
    <xf numFmtId="0" fontId="18" fillId="0" borderId="0" xfId="29"/>
    <xf numFmtId="0" fontId="87" fillId="0" borderId="0" xfId="29" applyFont="1"/>
    <xf numFmtId="0" fontId="87" fillId="0" borderId="0" xfId="29" applyFont="1" applyAlignment="1">
      <alignment horizontal="right" vertical="center"/>
    </xf>
    <xf numFmtId="209" fontId="87" fillId="0" borderId="0" xfId="29" applyNumberFormat="1" applyFont="1" applyAlignment="1">
      <alignment horizontal="center" vertical="center"/>
    </xf>
    <xf numFmtId="210" fontId="90" fillId="0" borderId="0" xfId="29" applyNumberFormat="1" applyFont="1" applyAlignment="1">
      <alignment horizontal="center" vertical="center"/>
    </xf>
    <xf numFmtId="0" fontId="87" fillId="0" borderId="0" xfId="29" applyFont="1" applyAlignment="1">
      <alignment vertical="center"/>
    </xf>
    <xf numFmtId="0" fontId="90" fillId="0" borderId="0" xfId="29" applyFont="1" applyAlignment="1">
      <alignment vertical="center"/>
    </xf>
    <xf numFmtId="210" fontId="90" fillId="0" borderId="63" xfId="29" applyNumberFormat="1" applyFont="1" applyBorder="1" applyAlignment="1">
      <alignment horizontal="center" vertical="center"/>
    </xf>
    <xf numFmtId="210" fontId="90" fillId="0" borderId="31" xfId="29" applyNumberFormat="1" applyFont="1" applyBorder="1" applyAlignment="1">
      <alignment horizontal="center" vertical="center"/>
    </xf>
    <xf numFmtId="210" fontId="90" fillId="0" borderId="32" xfId="29" applyNumberFormat="1" applyFont="1" applyBorder="1" applyAlignment="1">
      <alignment horizontal="center" vertical="center"/>
    </xf>
    <xf numFmtId="0" fontId="87" fillId="0" borderId="31" xfId="29" applyFont="1" applyBorder="1" applyAlignment="1">
      <alignment vertical="center"/>
    </xf>
    <xf numFmtId="0" fontId="87" fillId="0" borderId="32" xfId="29" applyFont="1" applyBorder="1" applyAlignment="1">
      <alignment horizontal="right" vertical="center"/>
    </xf>
    <xf numFmtId="0" fontId="90" fillId="0" borderId="32" xfId="29" applyFont="1" applyBorder="1" applyAlignment="1">
      <alignment vertical="center"/>
    </xf>
    <xf numFmtId="0" fontId="87" fillId="0" borderId="29" xfId="29" applyFont="1" applyBorder="1" applyAlignment="1">
      <alignment vertical="center"/>
    </xf>
    <xf numFmtId="0" fontId="18" fillId="0" borderId="7" xfId="29" applyBorder="1"/>
    <xf numFmtId="201" fontId="87" fillId="0" borderId="62" xfId="29" applyNumberFormat="1" applyFont="1" applyBorder="1" applyAlignment="1">
      <alignment horizontal="center" vertical="center"/>
    </xf>
    <xf numFmtId="201" fontId="87" fillId="0" borderId="0" xfId="29" applyNumberFormat="1" applyFont="1" applyAlignment="1">
      <alignment horizontal="center" vertical="center"/>
    </xf>
    <xf numFmtId="0" fontId="87" fillId="0" borderId="16" xfId="29" applyFont="1" applyBorder="1" applyAlignment="1">
      <alignment horizontal="center" vertical="center"/>
    </xf>
    <xf numFmtId="0" fontId="87" fillId="0" borderId="0" xfId="29" applyFont="1" applyAlignment="1">
      <alignment horizontal="center" vertical="center"/>
    </xf>
    <xf numFmtId="209" fontId="87" fillId="0" borderId="62" xfId="29" applyNumberFormat="1" applyFont="1" applyBorder="1" applyAlignment="1">
      <alignment horizontal="center" vertical="center"/>
    </xf>
    <xf numFmtId="186" fontId="87" fillId="0" borderId="0" xfId="29" applyNumberFormat="1" applyFont="1" applyAlignment="1">
      <alignment horizontal="center" vertical="center"/>
    </xf>
    <xf numFmtId="0" fontId="87" fillId="0" borderId="16" xfId="29" applyFont="1" applyBorder="1" applyAlignment="1">
      <alignment vertical="center"/>
    </xf>
    <xf numFmtId="0" fontId="87" fillId="0" borderId="1" xfId="29" applyFont="1" applyBorder="1" applyAlignment="1">
      <alignment vertical="center"/>
    </xf>
    <xf numFmtId="0" fontId="87" fillId="0" borderId="0" xfId="29" applyFont="1" applyAlignment="1">
      <alignment horizontal="centerContinuous" vertical="center"/>
    </xf>
    <xf numFmtId="0" fontId="87" fillId="0" borderId="1" xfId="29" applyFont="1" applyBorder="1" applyAlignment="1">
      <alignment horizontal="centerContinuous" vertical="center"/>
    </xf>
    <xf numFmtId="0" fontId="18" fillId="0" borderId="0" xfId="29" applyAlignment="1">
      <alignment horizontal="center" vertical="center"/>
    </xf>
    <xf numFmtId="0" fontId="87" fillId="0" borderId="7" xfId="29" applyFont="1" applyBorder="1" applyAlignment="1">
      <alignment horizontal="centerContinuous" vertical="center"/>
    </xf>
    <xf numFmtId="0" fontId="87" fillId="0" borderId="1" xfId="29" applyFont="1" applyBorder="1" applyAlignment="1">
      <alignment horizontal="center" vertical="center"/>
    </xf>
    <xf numFmtId="210" fontId="90" fillId="0" borderId="62" xfId="29" applyNumberFormat="1" applyFont="1" applyBorder="1" applyAlignment="1">
      <alignment horizontal="center" vertical="center"/>
    </xf>
    <xf numFmtId="1" fontId="87" fillId="0" borderId="0" xfId="29" applyNumberFormat="1" applyFont="1" applyAlignment="1">
      <alignment horizontal="center" vertical="center"/>
    </xf>
    <xf numFmtId="0" fontId="92" fillId="0" borderId="7" xfId="29" applyFont="1" applyBorder="1" applyAlignment="1">
      <alignment horizontal="centerContinuous"/>
    </xf>
    <xf numFmtId="0" fontId="92" fillId="0" borderId="0" xfId="29" applyFont="1" applyAlignment="1">
      <alignment horizontal="centerContinuous"/>
    </xf>
    <xf numFmtId="209" fontId="86" fillId="0" borderId="0" xfId="29" applyNumberFormat="1" applyFont="1"/>
    <xf numFmtId="201" fontId="87" fillId="0" borderId="15" xfId="29" applyNumberFormat="1" applyFont="1" applyBorder="1" applyAlignment="1">
      <alignment horizontal="center" vertical="center"/>
    </xf>
    <xf numFmtId="209" fontId="87" fillId="0" borderId="15" xfId="29" applyNumberFormat="1" applyFont="1" applyBorder="1" applyAlignment="1">
      <alignment horizontal="center" vertical="center"/>
    </xf>
    <xf numFmtId="0" fontId="87" fillId="0" borderId="16" xfId="29" applyFont="1" applyBorder="1" applyAlignment="1">
      <alignment horizontal="centerContinuous" vertical="center"/>
    </xf>
    <xf numFmtId="211" fontId="87" fillId="0" borderId="0" xfId="29" applyNumberFormat="1" applyFont="1"/>
    <xf numFmtId="186" fontId="18" fillId="0" borderId="0" xfId="29" applyNumberFormat="1" applyAlignment="1">
      <alignment horizontal="center" vertical="center"/>
    </xf>
    <xf numFmtId="186" fontId="18" fillId="0" borderId="0" xfId="29" applyNumberFormat="1"/>
    <xf numFmtId="186" fontId="87" fillId="0" borderId="15" xfId="29" applyNumberFormat="1" applyFont="1" applyBorder="1" applyAlignment="1">
      <alignment horizontal="center" vertical="center"/>
    </xf>
    <xf numFmtId="0" fontId="128" fillId="0" borderId="1" xfId="29" applyFont="1" applyBorder="1" applyAlignment="1">
      <alignment horizontal="centerContinuous"/>
    </xf>
    <xf numFmtId="210" fontId="90" fillId="0" borderId="16" xfId="29" applyNumberFormat="1" applyFont="1" applyBorder="1" applyAlignment="1">
      <alignment horizontal="center" vertical="center"/>
    </xf>
    <xf numFmtId="0" fontId="87" fillId="0" borderId="7" xfId="29" applyFont="1" applyBorder="1" applyAlignment="1">
      <alignment vertical="center"/>
    </xf>
    <xf numFmtId="0" fontId="87" fillId="0" borderId="17" xfId="29" applyFont="1" applyBorder="1" applyAlignment="1">
      <alignment horizontal="centerContinuous" vertical="center"/>
    </xf>
    <xf numFmtId="0" fontId="87" fillId="0" borderId="21" xfId="29" applyFont="1" applyBorder="1" applyAlignment="1">
      <alignment horizontal="centerContinuous" vertical="center"/>
    </xf>
    <xf numFmtId="0" fontId="128" fillId="0" borderId="0" xfId="29" applyFont="1" applyAlignment="1">
      <alignment horizontal="centerContinuous" vertical="center"/>
    </xf>
    <xf numFmtId="0" fontId="128" fillId="0" borderId="0" xfId="29" applyFont="1" applyAlignment="1">
      <alignment horizontal="right" vertical="center"/>
    </xf>
    <xf numFmtId="0" fontId="86" fillId="0" borderId="0" xfId="29" applyFont="1" applyAlignment="1">
      <alignment vertical="center"/>
    </xf>
    <xf numFmtId="0" fontId="86" fillId="0" borderId="0" xfId="29" applyFont="1" applyAlignment="1">
      <alignment horizontal="center" vertical="center"/>
    </xf>
    <xf numFmtId="0" fontId="87" fillId="0" borderId="0" xfId="29" applyFont="1" applyAlignment="1">
      <alignment horizontal="centerContinuous"/>
    </xf>
    <xf numFmtId="0" fontId="18" fillId="0" borderId="0" xfId="29" applyAlignment="1">
      <alignment horizontal="centerContinuous"/>
    </xf>
    <xf numFmtId="0" fontId="85" fillId="0" borderId="0" xfId="29" applyFont="1" applyAlignment="1">
      <alignment horizontal="centerContinuous"/>
    </xf>
    <xf numFmtId="0" fontId="86" fillId="0" borderId="0" xfId="29" applyFont="1"/>
    <xf numFmtId="3" fontId="89" fillId="0" borderId="0" xfId="29" applyNumberFormat="1" applyFont="1" applyAlignment="1">
      <alignment horizontal="right" vertical="center"/>
    </xf>
    <xf numFmtId="184" fontId="89" fillId="0" borderId="0" xfId="29" applyNumberFormat="1" applyFont="1" applyAlignment="1">
      <alignment horizontal="right" vertical="center"/>
    </xf>
    <xf numFmtId="3" fontId="87" fillId="0" borderId="0" xfId="29" applyNumberFormat="1" applyFont="1" applyAlignment="1">
      <alignment horizontal="right" vertical="center"/>
    </xf>
    <xf numFmtId="184" fontId="87" fillId="0" borderId="0" xfId="29" applyNumberFormat="1" applyFont="1" applyAlignment="1">
      <alignment horizontal="right" vertical="center"/>
    </xf>
    <xf numFmtId="1" fontId="87" fillId="0" borderId="0" xfId="29" applyNumberFormat="1" applyFont="1" applyAlignment="1">
      <alignment horizontal="right" vertical="center"/>
    </xf>
    <xf numFmtId="209" fontId="135" fillId="0" borderId="0" xfId="29" applyNumberFormat="1" applyFont="1"/>
    <xf numFmtId="0" fontId="135" fillId="0" borderId="0" xfId="29" applyFont="1"/>
    <xf numFmtId="212" fontId="135" fillId="0" borderId="0" xfId="30" applyNumberFormat="1" applyFont="1" applyFill="1"/>
    <xf numFmtId="210" fontId="90" fillId="0" borderId="30" xfId="29" applyNumberFormat="1" applyFont="1" applyBorder="1" applyAlignment="1">
      <alignment horizontal="center" vertical="center"/>
    </xf>
    <xf numFmtId="0" fontId="87" fillId="0" borderId="32" xfId="29" applyFont="1" applyBorder="1" applyAlignment="1">
      <alignment vertical="center"/>
    </xf>
    <xf numFmtId="210" fontId="90" fillId="0" borderId="70" xfId="29" applyNumberFormat="1" applyFont="1" applyBorder="1" applyAlignment="1">
      <alignment horizontal="center" vertical="center"/>
    </xf>
    <xf numFmtId="0" fontId="87" fillId="0" borderId="7" xfId="29" applyFont="1" applyBorder="1" applyAlignment="1">
      <alignment horizontal="centerContinuous"/>
    </xf>
    <xf numFmtId="210" fontId="90" fillId="0" borderId="7" xfId="29" applyNumberFormat="1" applyFont="1" applyBorder="1" applyAlignment="1">
      <alignment horizontal="center" vertical="center"/>
    </xf>
    <xf numFmtId="0" fontId="128" fillId="0" borderId="7" xfId="29" applyFont="1" applyBorder="1" applyAlignment="1">
      <alignment horizontal="center"/>
    </xf>
    <xf numFmtId="0" fontId="128" fillId="0" borderId="0" xfId="29" applyFont="1" applyAlignment="1">
      <alignment horizontal="center"/>
    </xf>
    <xf numFmtId="209" fontId="87" fillId="0" borderId="70" xfId="29" applyNumberFormat="1" applyFont="1" applyBorder="1" applyAlignment="1">
      <alignment horizontal="center" vertical="center"/>
    </xf>
    <xf numFmtId="0" fontId="134" fillId="0" borderId="0" xfId="29" applyFont="1"/>
    <xf numFmtId="0" fontId="128" fillId="0" borderId="0" xfId="29" applyFont="1" applyAlignment="1">
      <alignment vertical="center"/>
    </xf>
    <xf numFmtId="0" fontId="132" fillId="0" borderId="0" xfId="29" applyFont="1" applyAlignment="1">
      <alignment horizontal="right" vertical="center"/>
    </xf>
    <xf numFmtId="0" fontId="18" fillId="0" borderId="0" xfId="29" applyAlignment="1">
      <alignment horizontal="centerContinuous" vertical="center"/>
    </xf>
    <xf numFmtId="0" fontId="18" fillId="0" borderId="7" xfId="29" applyBorder="1" applyAlignment="1">
      <alignment horizontal="centerContinuous" vertical="center"/>
    </xf>
    <xf numFmtId="184" fontId="87" fillId="0" borderId="15" xfId="29" applyNumberFormat="1" applyFont="1" applyBorder="1" applyAlignment="1">
      <alignment horizontal="center" vertical="center"/>
    </xf>
    <xf numFmtId="184" fontId="87" fillId="0" borderId="62" xfId="29" applyNumberFormat="1" applyFont="1" applyBorder="1" applyAlignment="1">
      <alignment horizontal="center" vertical="center"/>
    </xf>
    <xf numFmtId="184" fontId="87" fillId="0" borderId="7" xfId="29" applyNumberFormat="1" applyFont="1" applyBorder="1" applyAlignment="1">
      <alignment horizontal="center" vertical="center"/>
    </xf>
    <xf numFmtId="210" fontId="90" fillId="0" borderId="15" xfId="29" applyNumberFormat="1" applyFont="1" applyBorder="1" applyAlignment="1">
      <alignment horizontal="center" vertical="center"/>
    </xf>
    <xf numFmtId="0" fontId="87" fillId="0" borderId="32" xfId="29" applyFont="1" applyBorder="1" applyAlignment="1">
      <alignment horizontal="center" vertical="center"/>
    </xf>
    <xf numFmtId="0" fontId="89" fillId="0" borderId="0" xfId="29" applyFont="1" applyAlignment="1">
      <alignment vertical="center"/>
    </xf>
    <xf numFmtId="1" fontId="87" fillId="0" borderId="0" xfId="29" applyNumberFormat="1" applyFont="1" applyAlignment="1">
      <alignment vertical="center"/>
    </xf>
    <xf numFmtId="1" fontId="18" fillId="0" borderId="0" xfId="29" applyNumberFormat="1"/>
    <xf numFmtId="0" fontId="89" fillId="0" borderId="0" xfId="29" applyFont="1"/>
    <xf numFmtId="213" fontId="18" fillId="0" borderId="0" xfId="29" applyNumberFormat="1"/>
    <xf numFmtId="183" fontId="86" fillId="0" borderId="0" xfId="29" applyNumberFormat="1" applyFont="1"/>
    <xf numFmtId="14" fontId="87" fillId="0" borderId="0" xfId="29" applyNumberFormat="1" applyFont="1"/>
    <xf numFmtId="170" fontId="87" fillId="0" borderId="0" xfId="29" applyNumberFormat="1" applyFont="1" applyAlignment="1">
      <alignment horizontal="center" vertical="center"/>
    </xf>
    <xf numFmtId="0" fontId="137" fillId="0" borderId="0" xfId="26" applyNumberFormat="1" applyFont="1"/>
    <xf numFmtId="0" fontId="138" fillId="0" borderId="0" xfId="26" applyNumberFormat="1" applyFont="1" applyAlignment="1">
      <alignment vertical="center"/>
    </xf>
    <xf numFmtId="164" fontId="139" fillId="0" borderId="0" xfId="26" applyFont="1"/>
    <xf numFmtId="49" fontId="137" fillId="0" borderId="0" xfId="26" applyNumberFormat="1" applyFont="1"/>
    <xf numFmtId="0" fontId="141" fillId="0" borderId="0" xfId="26" applyNumberFormat="1" applyFont="1"/>
    <xf numFmtId="164" fontId="142" fillId="0" borderId="0" xfId="26" applyFont="1"/>
    <xf numFmtId="0" fontId="141" fillId="0" borderId="0" xfId="26" applyNumberFormat="1" applyFont="1" applyAlignment="1">
      <alignment horizontal="center" vertical="center"/>
    </xf>
    <xf numFmtId="214" fontId="141" fillId="0" borderId="0" xfId="26" applyNumberFormat="1" applyFont="1" applyAlignment="1">
      <alignment horizontal="center" vertical="center"/>
    </xf>
    <xf numFmtId="164" fontId="139" fillId="0" borderId="0" xfId="26" applyFont="1" applyAlignment="1">
      <alignment vertical="center"/>
    </xf>
    <xf numFmtId="0" fontId="137" fillId="0" borderId="32" xfId="26" applyNumberFormat="1" applyFont="1" applyBorder="1"/>
    <xf numFmtId="1" fontId="137" fillId="0" borderId="32" xfId="26" applyNumberFormat="1" applyFont="1" applyBorder="1"/>
    <xf numFmtId="1" fontId="137" fillId="0" borderId="0" xfId="26" applyNumberFormat="1" applyFont="1" applyAlignment="1">
      <alignment horizontal="center"/>
    </xf>
    <xf numFmtId="1" fontId="141" fillId="0" borderId="0" xfId="26" applyNumberFormat="1" applyFont="1" applyAlignment="1">
      <alignment horizontal="centerContinuous" vertical="center"/>
    </xf>
    <xf numFmtId="0" fontId="137" fillId="0" borderId="0" xfId="26" applyNumberFormat="1" applyFont="1" applyAlignment="1">
      <alignment horizontal="left"/>
    </xf>
    <xf numFmtId="215" fontId="137" fillId="0" borderId="0" xfId="26" applyNumberFormat="1" applyFont="1" applyAlignment="1">
      <alignment horizontal="center"/>
    </xf>
    <xf numFmtId="0" fontId="141" fillId="0" borderId="0" xfId="26" applyNumberFormat="1" applyFont="1" applyAlignment="1">
      <alignment horizontal="left"/>
    </xf>
    <xf numFmtId="215" fontId="141" fillId="0" borderId="0" xfId="26" applyNumberFormat="1" applyFont="1" applyAlignment="1">
      <alignment horizontal="center"/>
    </xf>
    <xf numFmtId="0" fontId="143" fillId="0" borderId="0" xfId="26" applyNumberFormat="1" applyFont="1"/>
    <xf numFmtId="216" fontId="143" fillId="0" borderId="0" xfId="26" applyNumberFormat="1" applyFont="1" applyAlignment="1">
      <alignment horizontal="center"/>
    </xf>
    <xf numFmtId="0" fontId="144" fillId="0" borderId="0" xfId="26" applyNumberFormat="1" applyFont="1"/>
    <xf numFmtId="0" fontId="145" fillId="0" borderId="0" xfId="26" applyNumberFormat="1" applyFont="1"/>
    <xf numFmtId="215" fontId="146" fillId="0" borderId="0" xfId="26" applyNumberFormat="1" applyFont="1" applyAlignment="1">
      <alignment horizontal="center"/>
    </xf>
    <xf numFmtId="215" fontId="147" fillId="0" borderId="0" xfId="26" applyNumberFormat="1" applyFont="1" applyAlignment="1">
      <alignment horizontal="right"/>
    </xf>
    <xf numFmtId="164" fontId="144" fillId="0" borderId="0" xfId="26" applyFont="1"/>
    <xf numFmtId="164" fontId="139" fillId="0" borderId="0" xfId="26" applyFont="1" applyAlignment="1">
      <alignment horizontal="fill"/>
    </xf>
    <xf numFmtId="217" fontId="139" fillId="0" borderId="0" xfId="26" applyNumberFormat="1" applyFont="1" applyAlignment="1">
      <alignment horizontal="right" vertical="center"/>
    </xf>
    <xf numFmtId="0" fontId="146" fillId="0" borderId="0" xfId="26" applyNumberFormat="1" applyFont="1" applyAlignment="1">
      <alignment horizontal="left"/>
    </xf>
    <xf numFmtId="164" fontId="149" fillId="0" borderId="0" xfId="26" applyFont="1" applyAlignment="1">
      <alignment horizontal="center" vertical="center"/>
    </xf>
    <xf numFmtId="217" fontId="139" fillId="0" borderId="0" xfId="26" applyNumberFormat="1" applyFont="1" applyAlignment="1">
      <alignment horizontal="center" vertical="center"/>
    </xf>
    <xf numFmtId="164" fontId="139" fillId="0" borderId="0" xfId="26" applyFont="1" applyAlignment="1">
      <alignment horizontal="center" vertical="center"/>
    </xf>
    <xf numFmtId="164" fontId="139" fillId="0" borderId="0" xfId="26" applyFont="1" applyAlignment="1">
      <alignment horizontal="left" vertical="center"/>
    </xf>
    <xf numFmtId="217" fontId="149" fillId="0" borderId="0" xfId="26" applyNumberFormat="1" applyFont="1" applyAlignment="1">
      <alignment horizontal="right" vertical="center"/>
    </xf>
    <xf numFmtId="217" fontId="149" fillId="0" borderId="0" xfId="26" quotePrefix="1" applyNumberFormat="1" applyFont="1" applyAlignment="1">
      <alignment horizontal="right" vertical="center"/>
    </xf>
    <xf numFmtId="217" fontId="149" fillId="0" borderId="0" xfId="26" applyNumberFormat="1" applyFont="1" applyAlignment="1">
      <alignment horizontal="center" vertical="center"/>
    </xf>
    <xf numFmtId="164" fontId="149" fillId="0" borderId="0" xfId="26" applyFont="1" applyAlignment="1">
      <alignment horizontal="right" vertical="center"/>
    </xf>
    <xf numFmtId="164" fontId="139" fillId="0" borderId="0" xfId="26" applyFont="1" applyAlignment="1">
      <alignment horizontal="right" vertical="center"/>
    </xf>
    <xf numFmtId="164" fontId="139" fillId="0" borderId="0" xfId="26" applyFont="1" applyAlignment="1">
      <alignment horizontal="right"/>
    </xf>
    <xf numFmtId="0" fontId="137" fillId="0" borderId="0" xfId="19" applyFont="1"/>
    <xf numFmtId="0" fontId="141" fillId="0" borderId="0" xfId="19" applyFont="1"/>
    <xf numFmtId="0" fontId="137" fillId="0" borderId="0" xfId="19" applyFont="1" applyAlignment="1">
      <alignment horizontal="left"/>
    </xf>
    <xf numFmtId="215" fontId="137" fillId="0" borderId="0" xfId="19" applyNumberFormat="1" applyFont="1" applyAlignment="1">
      <alignment horizontal="center"/>
    </xf>
    <xf numFmtId="0" fontId="141" fillId="0" borderId="0" xfId="19" applyFont="1" applyAlignment="1">
      <alignment horizontal="center" vertical="center"/>
    </xf>
    <xf numFmtId="214" fontId="141" fillId="0" borderId="0" xfId="19" applyNumberFormat="1" applyFont="1" applyAlignment="1">
      <alignment horizontal="center" vertical="center"/>
    </xf>
    <xf numFmtId="0" fontId="151" fillId="0" borderId="0" xfId="19" applyFont="1"/>
    <xf numFmtId="0" fontId="141" fillId="0" borderId="0" xfId="19" applyFont="1" applyAlignment="1">
      <alignment horizontal="center"/>
    </xf>
    <xf numFmtId="0" fontId="137" fillId="0" borderId="32" xfId="19" applyFont="1" applyBorder="1"/>
    <xf numFmtId="219" fontId="137" fillId="0" borderId="0" xfId="19" applyNumberFormat="1" applyFont="1"/>
    <xf numFmtId="0" fontId="141" fillId="0" borderId="0" xfId="19" applyFont="1" applyAlignment="1">
      <alignment horizontal="left"/>
    </xf>
    <xf numFmtId="215" fontId="141" fillId="0" borderId="0" xfId="19" applyNumberFormat="1" applyFont="1" applyAlignment="1">
      <alignment horizontal="center"/>
    </xf>
    <xf numFmtId="219" fontId="141" fillId="0" borderId="0" xfId="19" applyNumberFormat="1" applyFont="1"/>
    <xf numFmtId="0" fontId="153" fillId="0" borderId="0" xfId="19" applyFont="1"/>
    <xf numFmtId="216" fontId="153" fillId="0" borderId="0" xfId="19" applyNumberFormat="1" applyFont="1" applyAlignment="1">
      <alignment horizontal="center"/>
    </xf>
    <xf numFmtId="14" fontId="137" fillId="0" borderId="0" xfId="19" applyNumberFormat="1" applyFont="1"/>
    <xf numFmtId="0" fontId="141" fillId="0" borderId="0" xfId="19" applyFont="1" applyAlignment="1">
      <alignment vertical="top"/>
    </xf>
    <xf numFmtId="219" fontId="153" fillId="0" borderId="0" xfId="19" applyNumberFormat="1" applyFont="1"/>
    <xf numFmtId="1" fontId="141" fillId="0" borderId="0" xfId="19" applyNumberFormat="1" applyFont="1" applyAlignment="1">
      <alignment horizontal="centerContinuous" vertical="center"/>
    </xf>
    <xf numFmtId="0" fontId="145" fillId="0" borderId="0" xfId="19" applyFont="1"/>
    <xf numFmtId="0" fontId="145" fillId="0" borderId="0" xfId="19" applyFont="1" applyAlignment="1">
      <alignment horizontal="right"/>
    </xf>
    <xf numFmtId="0" fontId="155" fillId="0" borderId="0" xfId="19" applyFont="1"/>
    <xf numFmtId="164" fontId="137" fillId="0" borderId="0" xfId="26" applyFont="1"/>
    <xf numFmtId="0" fontId="137" fillId="0" borderId="0" xfId="26" applyNumberFormat="1" applyFont="1" applyAlignment="1">
      <alignment horizontal="centerContinuous"/>
    </xf>
    <xf numFmtId="3" fontId="139" fillId="0" borderId="0" xfId="26" applyNumberFormat="1" applyFont="1" applyAlignment="1">
      <alignment horizontal="right"/>
    </xf>
    <xf numFmtId="164" fontId="35" fillId="0" borderId="0" xfId="26" applyAlignment="1">
      <alignment horizontal="left" vertical="center"/>
    </xf>
    <xf numFmtId="164" fontId="131" fillId="0" borderId="0" xfId="26" applyFont="1" applyAlignment="1">
      <alignment horizontal="centerContinuous" vertical="center"/>
    </xf>
    <xf numFmtId="164" fontId="144" fillId="0" borderId="0" xfId="26" applyFont="1" applyAlignment="1">
      <alignment horizontal="left" vertical="center"/>
    </xf>
    <xf numFmtId="0" fontId="144" fillId="0" borderId="0" xfId="26" applyNumberFormat="1" applyFont="1" applyAlignment="1">
      <alignment horizontal="left"/>
    </xf>
    <xf numFmtId="0" fontId="156" fillId="0" borderId="0" xfId="2" applyFont="1"/>
    <xf numFmtId="0" fontId="86" fillId="0" borderId="0" xfId="2" applyFont="1"/>
    <xf numFmtId="0" fontId="157" fillId="0" borderId="0" xfId="2" applyFont="1"/>
    <xf numFmtId="0" fontId="86" fillId="0" borderId="32" xfId="2" applyFont="1" applyBorder="1" applyAlignment="1">
      <alignment horizontal="centerContinuous" vertical="center"/>
    </xf>
    <xf numFmtId="0" fontId="87" fillId="0" borderId="23" xfId="2" applyFont="1" applyBorder="1" applyAlignment="1">
      <alignment horizontal="center" vertical="center" wrapText="1"/>
    </xf>
    <xf numFmtId="0" fontId="87" fillId="0" borderId="12" xfId="2" applyFont="1" applyBorder="1" applyAlignment="1">
      <alignment horizontal="center" vertical="center"/>
    </xf>
    <xf numFmtId="0" fontId="87" fillId="0" borderId="18" xfId="2" applyFont="1" applyBorder="1" applyAlignment="1">
      <alignment horizontal="center" vertical="center"/>
    </xf>
    <xf numFmtId="0" fontId="87" fillId="0" borderId="86" xfId="2" applyFont="1" applyBorder="1" applyAlignment="1">
      <alignment horizontal="center" vertical="center"/>
    </xf>
    <xf numFmtId="17" fontId="87" fillId="10" borderId="12" xfId="2" applyNumberFormat="1" applyFont="1" applyFill="1" applyBorder="1" applyAlignment="1">
      <alignment horizontal="center" vertical="center" wrapText="1"/>
    </xf>
    <xf numFmtId="0" fontId="41" fillId="0" borderId="0" xfId="24"/>
    <xf numFmtId="0" fontId="92" fillId="0" borderId="0" xfId="2" applyFont="1" applyAlignment="1">
      <alignment horizontal="centerContinuous" vertical="center"/>
    </xf>
    <xf numFmtId="0" fontId="87" fillId="0" borderId="0" xfId="2" applyFont="1" applyAlignment="1">
      <alignment horizontal="center"/>
    </xf>
    <xf numFmtId="0" fontId="87" fillId="0" borderId="0" xfId="2" applyFont="1"/>
    <xf numFmtId="0" fontId="87" fillId="0" borderId="0" xfId="2" applyFont="1" applyAlignment="1">
      <alignment horizontal="center" vertical="center"/>
    </xf>
    <xf numFmtId="220" fontId="87" fillId="0" borderId="0" xfId="2" applyNumberFormat="1" applyFont="1" applyAlignment="1">
      <alignment horizontal="center" vertical="center"/>
    </xf>
    <xf numFmtId="220" fontId="87" fillId="0" borderId="16" xfId="2" applyNumberFormat="1" applyFont="1" applyBorder="1" applyAlignment="1">
      <alignment horizontal="center" vertical="center"/>
    </xf>
    <xf numFmtId="220" fontId="87" fillId="10" borderId="16" xfId="2" applyNumberFormat="1" applyFont="1" applyFill="1" applyBorder="1" applyAlignment="1">
      <alignment horizontal="center" vertical="center"/>
    </xf>
    <xf numFmtId="0" fontId="92" fillId="0" borderId="0" xfId="2" applyFont="1" applyAlignment="1">
      <alignment horizontal="centerContinuous"/>
    </xf>
    <xf numFmtId="0" fontId="87" fillId="0" borderId="0" xfId="2" quotePrefix="1" applyFont="1" applyAlignment="1">
      <alignment horizontal="centerContinuous"/>
    </xf>
    <xf numFmtId="0" fontId="92" fillId="0" borderId="1" xfId="2" applyFont="1" applyBorder="1" applyAlignment="1">
      <alignment horizontal="centerContinuous" vertical="center"/>
    </xf>
    <xf numFmtId="0" fontId="92" fillId="0" borderId="20" xfId="2" applyFont="1" applyBorder="1" applyAlignment="1">
      <alignment horizontal="centerContinuous" vertical="center"/>
    </xf>
    <xf numFmtId="0" fontId="92" fillId="10" borderId="0" xfId="2" applyFont="1" applyFill="1" applyAlignment="1">
      <alignment horizontal="centerContinuous" vertical="center"/>
    </xf>
    <xf numFmtId="0" fontId="92" fillId="10" borderId="16" xfId="2" applyFont="1" applyFill="1" applyBorder="1" applyAlignment="1">
      <alignment horizontal="centerContinuous" vertical="center"/>
    </xf>
    <xf numFmtId="0" fontId="87" fillId="0" borderId="0" xfId="2" applyFont="1" applyAlignment="1">
      <alignment horizontal="center" vertical="top"/>
    </xf>
    <xf numFmtId="0" fontId="87" fillId="0" borderId="0" xfId="2" applyFont="1" applyAlignment="1">
      <alignment vertical="top"/>
    </xf>
    <xf numFmtId="0" fontId="87" fillId="0" borderId="0" xfId="2" applyFont="1" applyAlignment="1">
      <alignment horizontal="left" vertical="top"/>
    </xf>
    <xf numFmtId="0" fontId="87" fillId="0" borderId="0" xfId="2" applyFont="1" applyAlignment="1">
      <alignment horizontal="centerContinuous" vertical="top"/>
    </xf>
    <xf numFmtId="221" fontId="86" fillId="0" borderId="0" xfId="2" applyNumberFormat="1" applyFont="1"/>
    <xf numFmtId="0" fontId="128" fillId="0" borderId="0" xfId="2" applyFont="1"/>
    <xf numFmtId="0" fontId="54" fillId="0" borderId="0" xfId="2" applyFont="1" applyAlignment="1">
      <alignment horizontal="centerContinuous"/>
    </xf>
    <xf numFmtId="0" fontId="51" fillId="0" borderId="0" xfId="2" applyFont="1" applyAlignment="1">
      <alignment horizontal="centerContinuous"/>
    </xf>
    <xf numFmtId="0" fontId="61" fillId="0" borderId="0" xfId="2" applyFont="1" applyAlignment="1">
      <alignment vertical="center"/>
    </xf>
    <xf numFmtId="0" fontId="61" fillId="0" borderId="4" xfId="2" applyFont="1" applyBorder="1" applyAlignment="1">
      <alignment vertical="center"/>
    </xf>
    <xf numFmtId="0" fontId="61" fillId="0" borderId="5" xfId="2" applyFont="1" applyBorder="1" applyAlignment="1">
      <alignment vertical="center"/>
    </xf>
    <xf numFmtId="0" fontId="61" fillId="0" borderId="6" xfId="2" applyFont="1" applyBorder="1" applyAlignment="1">
      <alignment vertical="center"/>
    </xf>
    <xf numFmtId="0" fontId="54" fillId="0" borderId="1" xfId="2" applyFont="1" applyBorder="1" applyAlignment="1">
      <alignment horizontal="centerContinuous"/>
    </xf>
    <xf numFmtId="0" fontId="54" fillId="0" borderId="7" xfId="2" applyFont="1" applyBorder="1" applyAlignment="1">
      <alignment horizontal="centerContinuous"/>
    </xf>
    <xf numFmtId="0" fontId="61" fillId="0" borderId="58" xfId="2" applyFont="1" applyBorder="1" applyAlignment="1">
      <alignment vertical="center"/>
    </xf>
    <xf numFmtId="0" fontId="61" fillId="0" borderId="13" xfId="2" applyFont="1" applyBorder="1" applyAlignment="1">
      <alignment vertical="center"/>
    </xf>
    <xf numFmtId="0" fontId="61" fillId="0" borderId="23" xfId="2" applyFont="1" applyBorder="1" applyAlignment="1">
      <alignment vertical="center"/>
    </xf>
    <xf numFmtId="0" fontId="61" fillId="0" borderId="13" xfId="2" applyFont="1" applyBorder="1" applyAlignment="1">
      <alignment horizontal="centerContinuous" vertical="center"/>
    </xf>
    <xf numFmtId="0" fontId="61" fillId="0" borderId="23" xfId="2" applyFont="1" applyBorder="1" applyAlignment="1">
      <alignment horizontal="centerContinuous" vertical="center"/>
    </xf>
    <xf numFmtId="0" fontId="61" fillId="0" borderId="68" xfId="2" applyFont="1" applyBorder="1" applyAlignment="1">
      <alignment horizontal="centerContinuous" vertical="center"/>
    </xf>
    <xf numFmtId="0" fontId="61" fillId="0" borderId="39" xfId="2" applyFont="1" applyBorder="1" applyAlignment="1">
      <alignment horizontal="center" vertical="center"/>
    </xf>
    <xf numFmtId="0" fontId="159" fillId="0" borderId="25" xfId="2" applyFont="1" applyBorder="1" applyAlignment="1">
      <alignment horizontal="centerContinuous" vertical="center"/>
    </xf>
    <xf numFmtId="0" fontId="61" fillId="0" borderId="26" xfId="2" applyFont="1" applyBorder="1" applyAlignment="1">
      <alignment horizontal="center" vertical="center"/>
    </xf>
    <xf numFmtId="0" fontId="61" fillId="0" borderId="26" xfId="2" applyFont="1" applyBorder="1" applyAlignment="1">
      <alignment horizontal="centerContinuous" vertical="center"/>
    </xf>
    <xf numFmtId="0" fontId="160" fillId="0" borderId="0" xfId="24" applyFont="1" applyFill="1" applyBorder="1"/>
    <xf numFmtId="0" fontId="61" fillId="0" borderId="1" xfId="2" applyFont="1" applyBorder="1" applyAlignment="1">
      <alignment vertical="center"/>
    </xf>
    <xf numFmtId="0" fontId="61" fillId="0" borderId="7" xfId="2" applyFont="1" applyBorder="1" applyAlignment="1">
      <alignment vertical="center"/>
    </xf>
    <xf numFmtId="0" fontId="115" fillId="0" borderId="1" xfId="2" applyFont="1" applyBorder="1" applyAlignment="1">
      <alignment horizontal="centerContinuous"/>
    </xf>
    <xf numFmtId="0" fontId="115" fillId="0" borderId="0" xfId="2" applyFont="1" applyAlignment="1">
      <alignment horizontal="centerContinuous"/>
    </xf>
    <xf numFmtId="0" fontId="115" fillId="0" borderId="7" xfId="2" applyFont="1" applyBorder="1" applyAlignment="1">
      <alignment horizontal="centerContinuous"/>
    </xf>
    <xf numFmtId="183" fontId="61" fillId="0" borderId="0" xfId="2" applyNumberFormat="1" applyFont="1" applyAlignment="1">
      <alignment horizontal="right" vertical="center"/>
    </xf>
    <xf numFmtId="0" fontId="61" fillId="0" borderId="20" xfId="2" applyFont="1" applyBorder="1" applyAlignment="1">
      <alignment horizontal="left" vertical="center" indent="1"/>
    </xf>
    <xf numFmtId="183" fontId="61" fillId="0" borderId="0" xfId="2" applyNumberFormat="1" applyFont="1" applyAlignment="1">
      <alignment horizontal="center" vertical="center"/>
    </xf>
    <xf numFmtId="213" fontId="61" fillId="0" borderId="7" xfId="2" applyNumberFormat="1" applyFont="1" applyBorder="1" applyAlignment="1">
      <alignment horizontal="left" vertical="center"/>
    </xf>
    <xf numFmtId="0" fontId="61" fillId="0" borderId="1" xfId="2" applyFont="1" applyBorder="1" applyAlignment="1">
      <alignment horizontal="left" vertical="center" indent="1"/>
    </xf>
    <xf numFmtId="213" fontId="61" fillId="0" borderId="7" xfId="2" applyNumberFormat="1" applyFont="1" applyBorder="1" applyAlignment="1">
      <alignment horizontal="center" vertical="center"/>
    </xf>
    <xf numFmtId="0" fontId="61" fillId="0" borderId="58" xfId="2" applyFont="1" applyBorder="1" applyAlignment="1">
      <alignment horizontal="centerContinuous" vertical="center"/>
    </xf>
    <xf numFmtId="0" fontId="61" fillId="0" borderId="11" xfId="2" applyFont="1" applyBorder="1" applyAlignment="1">
      <alignment horizontal="centerContinuous" vertical="center"/>
    </xf>
    <xf numFmtId="165" fontId="61" fillId="0" borderId="1" xfId="2" applyNumberFormat="1" applyFont="1" applyBorder="1" applyAlignment="1">
      <alignment vertical="center"/>
    </xf>
    <xf numFmtId="0" fontId="61" fillId="0" borderId="16" xfId="2" applyFont="1" applyBorder="1" applyAlignment="1">
      <alignment vertical="center"/>
    </xf>
    <xf numFmtId="201" fontId="61" fillId="0" borderId="0" xfId="2" applyNumberFormat="1" applyFont="1" applyAlignment="1">
      <alignment horizontal="centerContinuous" vertical="center"/>
    </xf>
    <xf numFmtId="201" fontId="61" fillId="0" borderId="16" xfId="2" applyNumberFormat="1" applyFont="1" applyBorder="1" applyAlignment="1">
      <alignment horizontal="centerContinuous" vertical="center"/>
    </xf>
    <xf numFmtId="165" fontId="61" fillId="0" borderId="0" xfId="2" applyNumberFormat="1" applyFont="1" applyAlignment="1">
      <alignment vertical="center"/>
    </xf>
    <xf numFmtId="201" fontId="61" fillId="0" borderId="7" xfId="2" applyNumberFormat="1" applyFont="1" applyBorder="1" applyAlignment="1">
      <alignment horizontal="centerContinuous" vertical="center"/>
    </xf>
    <xf numFmtId="165" fontId="59" fillId="0" borderId="1" xfId="2" applyNumberFormat="1" applyFont="1" applyBorder="1"/>
    <xf numFmtId="0" fontId="59" fillId="0" borderId="16" xfId="2" applyFont="1" applyBorder="1"/>
    <xf numFmtId="0" fontId="61" fillId="0" borderId="0" xfId="2" applyFont="1" applyAlignment="1">
      <alignment horizontal="left" vertical="center" indent="1"/>
    </xf>
    <xf numFmtId="0" fontId="61" fillId="0" borderId="0" xfId="2" applyFont="1" applyAlignment="1">
      <alignment horizontal="left" vertical="center"/>
    </xf>
    <xf numFmtId="201" fontId="61" fillId="0" borderId="0" xfId="2" applyNumberFormat="1" applyFont="1" applyAlignment="1">
      <alignment horizontal="right" vertical="center"/>
    </xf>
    <xf numFmtId="183" fontId="61" fillId="0" borderId="0" xfId="2" applyNumberFormat="1" applyFont="1"/>
    <xf numFmtId="0" fontId="61" fillId="0" borderId="15" xfId="2" applyFont="1" applyBorder="1" applyAlignment="1">
      <alignment horizontal="left" vertical="center" indent="1"/>
    </xf>
    <xf numFmtId="0" fontId="161" fillId="0" borderId="0" xfId="2" applyFont="1" applyAlignment="1">
      <alignment horizontal="right" vertical="center"/>
    </xf>
    <xf numFmtId="0" fontId="59" fillId="0" borderId="1" xfId="2" applyFont="1" applyBorder="1" applyAlignment="1">
      <alignment horizontal="left" indent="1"/>
    </xf>
    <xf numFmtId="183" fontId="59" fillId="0" borderId="15" xfId="2" applyNumberFormat="1" applyFont="1" applyBorder="1"/>
    <xf numFmtId="183" fontId="61" fillId="0" borderId="15" xfId="2" applyNumberFormat="1" applyFont="1" applyBorder="1" applyAlignment="1">
      <alignment horizontal="right" vertical="center"/>
    </xf>
    <xf numFmtId="0" fontId="59" fillId="0" borderId="15" xfId="2" applyFont="1" applyBorder="1" applyAlignment="1">
      <alignment horizontal="left" indent="1"/>
    </xf>
    <xf numFmtId="0" fontId="59" fillId="0" borderId="0" xfId="2" applyFont="1" applyAlignment="1">
      <alignment horizontal="left"/>
    </xf>
    <xf numFmtId="201" fontId="59" fillId="0" borderId="16" xfId="2" applyNumberFormat="1" applyFont="1" applyBorder="1" applyAlignment="1">
      <alignment horizontal="centerContinuous" vertical="center"/>
    </xf>
    <xf numFmtId="201" fontId="59" fillId="0" borderId="7" xfId="2" applyNumberFormat="1" applyFont="1" applyBorder="1" applyAlignment="1">
      <alignment horizontal="centerContinuous" vertical="center"/>
    </xf>
    <xf numFmtId="201" fontId="59" fillId="0" borderId="0" xfId="2" applyNumberFormat="1" applyFont="1" applyAlignment="1">
      <alignment horizontal="centerContinuous" vertical="center"/>
    </xf>
    <xf numFmtId="0" fontId="59" fillId="0" borderId="15" xfId="2" applyFont="1" applyBorder="1"/>
    <xf numFmtId="0" fontId="59" fillId="0" borderId="1" xfId="2" applyFont="1" applyBorder="1"/>
    <xf numFmtId="201" fontId="59" fillId="0" borderId="15" xfId="2" applyNumberFormat="1" applyFont="1" applyBorder="1" applyAlignment="1">
      <alignment horizontal="centerContinuous" vertical="center"/>
    </xf>
    <xf numFmtId="165" fontId="61" fillId="0" borderId="29" xfId="2" applyNumberFormat="1" applyFont="1" applyBorder="1" applyAlignment="1">
      <alignment vertical="center"/>
    </xf>
    <xf numFmtId="0" fontId="61" fillId="0" borderId="32" xfId="2" applyFont="1" applyBorder="1" applyAlignment="1">
      <alignment vertical="center"/>
    </xf>
    <xf numFmtId="0" fontId="61" fillId="0" borderId="31" xfId="2" applyFont="1" applyBorder="1" applyAlignment="1">
      <alignment vertical="center"/>
    </xf>
    <xf numFmtId="201" fontId="61" fillId="0" borderId="32" xfId="2" applyNumberFormat="1" applyFont="1" applyBorder="1" applyAlignment="1">
      <alignment horizontal="centerContinuous" vertical="center"/>
    </xf>
    <xf numFmtId="201" fontId="61" fillId="0" borderId="31" xfId="2" applyNumberFormat="1" applyFont="1" applyBorder="1" applyAlignment="1">
      <alignment horizontal="centerContinuous" vertical="center"/>
    </xf>
    <xf numFmtId="165" fontId="61" fillId="0" borderId="32" xfId="2" applyNumberFormat="1" applyFont="1" applyBorder="1" applyAlignment="1">
      <alignment vertical="center"/>
    </xf>
    <xf numFmtId="201" fontId="59" fillId="0" borderId="32" xfId="2" applyNumberFormat="1" applyFont="1" applyBorder="1" applyAlignment="1">
      <alignment horizontal="centerContinuous" vertical="center"/>
    </xf>
    <xf numFmtId="201" fontId="59" fillId="0" borderId="33" xfId="2" applyNumberFormat="1" applyFont="1" applyBorder="1" applyAlignment="1">
      <alignment horizontal="centerContinuous" vertical="center"/>
    </xf>
    <xf numFmtId="0" fontId="61" fillId="0" borderId="0" xfId="2" applyFont="1" applyAlignment="1">
      <alignment horizontal="right" vertical="center"/>
    </xf>
    <xf numFmtId="0" fontId="85" fillId="0" borderId="0" xfId="0" applyFont="1" applyAlignment="1">
      <alignment horizontal="centerContinuous"/>
    </xf>
    <xf numFmtId="0" fontId="134" fillId="0" borderId="0" xfId="0" applyFont="1" applyAlignment="1">
      <alignment horizontal="centerContinuous" vertical="center"/>
    </xf>
    <xf numFmtId="0" fontId="63" fillId="0" borderId="0" xfId="0" applyFont="1"/>
    <xf numFmtId="0" fontId="87" fillId="0" borderId="35" xfId="0" applyFont="1" applyBorder="1" applyAlignment="1">
      <alignment horizontal="center" vertical="center" wrapText="1"/>
    </xf>
    <xf numFmtId="0" fontId="87" fillId="0" borderId="87" xfId="0" applyFont="1" applyBorder="1" applyAlignment="1">
      <alignment horizontal="centerContinuous" vertical="center" wrapText="1"/>
    </xf>
    <xf numFmtId="0" fontId="87" fillId="0" borderId="87" xfId="0" applyFont="1" applyBorder="1" applyAlignment="1">
      <alignment horizontal="centerContinuous" vertical="center"/>
    </xf>
    <xf numFmtId="0" fontId="87" fillId="0" borderId="88" xfId="0" applyFont="1" applyBorder="1" applyAlignment="1">
      <alignment horizontal="centerContinuous" vertical="center" wrapText="1"/>
    </xf>
    <xf numFmtId="0" fontId="87" fillId="0" borderId="88" xfId="0" applyFont="1" applyBorder="1" applyAlignment="1">
      <alignment horizontal="centerContinuous" vertical="center"/>
    </xf>
    <xf numFmtId="0" fontId="87" fillId="0" borderId="89" xfId="0" applyFont="1" applyBorder="1" applyAlignment="1">
      <alignment horizontal="centerContinuous" vertical="center"/>
    </xf>
    <xf numFmtId="201" fontId="0" fillId="0" borderId="0" xfId="0" applyNumberFormat="1"/>
    <xf numFmtId="0" fontId="87" fillId="0" borderId="3" xfId="0" applyFont="1" applyBorder="1" applyAlignment="1">
      <alignment vertical="center" wrapText="1"/>
    </xf>
    <xf numFmtId="0" fontId="87" fillId="0" borderId="37" xfId="0" applyFont="1" applyBorder="1" applyAlignment="1">
      <alignment vertical="center" wrapText="1"/>
    </xf>
    <xf numFmtId="0" fontId="87" fillId="0" borderId="94" xfId="0" applyFont="1" applyBorder="1" applyAlignment="1">
      <alignment vertical="center" wrapText="1"/>
    </xf>
    <xf numFmtId="0" fontId="87" fillId="0" borderId="91" xfId="0" applyFont="1" applyBorder="1" applyAlignment="1">
      <alignment horizontal="center" vertical="center" wrapText="1"/>
    </xf>
    <xf numFmtId="0" fontId="87" fillId="0" borderId="93" xfId="0" applyFont="1" applyBorder="1" applyAlignment="1">
      <alignment horizontal="center" vertical="center" wrapText="1"/>
    </xf>
    <xf numFmtId="0" fontId="158" fillId="0" borderId="95" xfId="0" applyFont="1" applyBorder="1" applyAlignment="1">
      <alignment horizontal="centerContinuous" vertical="center"/>
    </xf>
    <xf numFmtId="0" fontId="86" fillId="0" borderId="95" xfId="0" applyFont="1" applyBorder="1" applyAlignment="1">
      <alignment horizontal="centerContinuous" vertical="center"/>
    </xf>
    <xf numFmtId="0" fontId="86" fillId="0" borderId="3" xfId="0" applyFont="1" applyBorder="1" applyAlignment="1">
      <alignment horizontal="centerContinuous" vertical="center"/>
    </xf>
    <xf numFmtId="0" fontId="87" fillId="0" borderId="96" xfId="0" applyFont="1" applyBorder="1" applyAlignment="1">
      <alignment vertical="center"/>
    </xf>
    <xf numFmtId="201" fontId="87" fillId="0" borderId="97" xfId="0" applyNumberFormat="1" applyFont="1" applyBorder="1" applyAlignment="1">
      <alignment horizontal="left" vertical="center" indent="1"/>
    </xf>
    <xf numFmtId="201" fontId="87" fillId="0" borderId="0" xfId="0" applyNumberFormat="1" applyFont="1" applyAlignment="1">
      <alignment horizontal="left" vertical="center" indent="1"/>
    </xf>
    <xf numFmtId="201" fontId="90" fillId="0" borderId="97" xfId="0" applyNumberFormat="1" applyFont="1" applyBorder="1" applyAlignment="1">
      <alignment horizontal="left" vertical="center" indent="1"/>
    </xf>
    <xf numFmtId="201" fontId="90" fillId="0" borderId="0" xfId="0" applyNumberFormat="1" applyFont="1" applyAlignment="1">
      <alignment horizontal="left" vertical="center" indent="1"/>
    </xf>
    <xf numFmtId="201" fontId="90" fillId="0" borderId="7" xfId="0" applyNumberFormat="1" applyFont="1" applyBorder="1" applyAlignment="1">
      <alignment horizontal="left" vertical="center" indent="1"/>
    </xf>
    <xf numFmtId="0" fontId="87" fillId="10" borderId="96" xfId="0" applyFont="1" applyFill="1" applyBorder="1" applyAlignment="1">
      <alignment vertical="center"/>
    </xf>
    <xf numFmtId="201" fontId="87" fillId="10" borderId="97" xfId="0" applyNumberFormat="1" applyFont="1" applyFill="1" applyBorder="1" applyAlignment="1">
      <alignment horizontal="left" vertical="center" indent="1"/>
    </xf>
    <xf numFmtId="201" fontId="87" fillId="10" borderId="0" xfId="0" applyNumberFormat="1" applyFont="1" applyFill="1" applyAlignment="1">
      <alignment horizontal="left" vertical="center" indent="1"/>
    </xf>
    <xf numFmtId="201" fontId="90" fillId="10" borderId="97" xfId="0" applyNumberFormat="1" applyFont="1" applyFill="1" applyBorder="1" applyAlignment="1">
      <alignment horizontal="left" vertical="center" indent="1"/>
    </xf>
    <xf numFmtId="201" fontId="90" fillId="10" borderId="98" xfId="0" applyNumberFormat="1" applyFont="1" applyFill="1" applyBorder="1" applyAlignment="1">
      <alignment horizontal="left" vertical="center" indent="1"/>
    </xf>
    <xf numFmtId="201" fontId="90" fillId="10" borderId="7" xfId="0" applyNumberFormat="1" applyFont="1" applyFill="1" applyBorder="1" applyAlignment="1">
      <alignment horizontal="left" vertical="center" indent="1"/>
    </xf>
    <xf numFmtId="0" fontId="87" fillId="0" borderId="0" xfId="0" applyFont="1"/>
    <xf numFmtId="201" fontId="90" fillId="10" borderId="0" xfId="0" applyNumberFormat="1" applyFont="1" applyFill="1" applyAlignment="1">
      <alignment horizontal="left" vertical="center" indent="1"/>
    </xf>
    <xf numFmtId="0" fontId="86" fillId="0" borderId="0" xfId="0" applyFont="1" applyAlignment="1">
      <alignment horizontal="centerContinuous" vertical="center"/>
    </xf>
    <xf numFmtId="0" fontId="86" fillId="0" borderId="7" xfId="0" applyFont="1" applyBorder="1" applyAlignment="1">
      <alignment horizontal="centerContinuous" vertical="center"/>
    </xf>
    <xf numFmtId="0" fontId="87" fillId="10" borderId="99" xfId="0" applyFont="1" applyFill="1" applyBorder="1" applyAlignment="1">
      <alignment vertical="center"/>
    </xf>
    <xf numFmtId="201" fontId="87" fillId="10" borderId="100" xfId="0" applyNumberFormat="1" applyFont="1" applyFill="1" applyBorder="1" applyAlignment="1">
      <alignment horizontal="left" vertical="center" indent="1"/>
    </xf>
    <xf numFmtId="201" fontId="87" fillId="10" borderId="32" xfId="0" applyNumberFormat="1" applyFont="1" applyFill="1" applyBorder="1" applyAlignment="1">
      <alignment horizontal="left" vertical="center" indent="1"/>
    </xf>
    <xf numFmtId="201" fontId="90" fillId="10" borderId="100" xfId="0" applyNumberFormat="1" applyFont="1" applyFill="1" applyBorder="1" applyAlignment="1">
      <alignment horizontal="left" vertical="center" indent="1"/>
    </xf>
    <xf numFmtId="201" fontId="90" fillId="10" borderId="101" xfId="0" applyNumberFormat="1" applyFont="1" applyFill="1" applyBorder="1" applyAlignment="1">
      <alignment horizontal="left" vertical="center" indent="1"/>
    </xf>
    <xf numFmtId="201" fontId="90" fillId="10" borderId="32" xfId="0" applyNumberFormat="1" applyFont="1" applyFill="1" applyBorder="1" applyAlignment="1">
      <alignment horizontal="left" vertical="center" indent="1"/>
    </xf>
    <xf numFmtId="201" fontId="90" fillId="10" borderId="33" xfId="0" applyNumberFormat="1" applyFont="1" applyFill="1" applyBorder="1" applyAlignment="1">
      <alignment horizontal="left" vertical="center" indent="1"/>
    </xf>
    <xf numFmtId="0" fontId="162" fillId="0" borderId="0" xfId="0" applyFont="1"/>
    <xf numFmtId="0" fontId="87" fillId="0" borderId="0" xfId="0" applyFont="1" applyAlignment="1">
      <alignment vertical="center"/>
    </xf>
    <xf numFmtId="0" fontId="87" fillId="0" borderId="0" xfId="0" applyFont="1" applyAlignment="1">
      <alignment horizontal="left"/>
    </xf>
    <xf numFmtId="0" fontId="87" fillId="0" borderId="55" xfId="2" applyFont="1" applyBorder="1" applyAlignment="1">
      <alignment horizontal="centerContinuous" vertical="center" wrapText="1"/>
    </xf>
    <xf numFmtId="0" fontId="87" fillId="0" borderId="53" xfId="2" applyFont="1" applyBorder="1" applyAlignment="1">
      <alignment horizontal="centerContinuous" vertical="center" wrapText="1"/>
    </xf>
    <xf numFmtId="0" fontId="18" fillId="0" borderId="53" xfId="2" applyBorder="1" applyAlignment="1">
      <alignment horizontal="centerContinuous" vertical="center" wrapText="1"/>
    </xf>
    <xf numFmtId="0" fontId="87" fillId="0" borderId="6" xfId="2" applyFont="1" applyBorder="1" applyAlignment="1">
      <alignment horizontal="centerContinuous" vertical="center" wrapText="1"/>
    </xf>
    <xf numFmtId="0" fontId="87" fillId="0" borderId="56" xfId="2" applyFont="1" applyBorder="1" applyAlignment="1">
      <alignment horizontal="centerContinuous" vertical="center"/>
    </xf>
    <xf numFmtId="0" fontId="87" fillId="0" borderId="57" xfId="2" applyFont="1" applyBorder="1" applyAlignment="1">
      <alignment horizontal="centerContinuous" vertical="center"/>
    </xf>
    <xf numFmtId="0" fontId="18" fillId="0" borderId="1" xfId="2" applyBorder="1" applyAlignment="1">
      <alignment horizontal="centerContinuous" vertical="center" wrapText="1"/>
    </xf>
    <xf numFmtId="0" fontId="87" fillId="0" borderId="7" xfId="2" applyFont="1" applyBorder="1" applyAlignment="1">
      <alignment horizontal="centerContinuous" vertical="center"/>
    </xf>
    <xf numFmtId="201" fontId="87" fillId="0" borderId="0" xfId="2" applyNumberFormat="1" applyFont="1" applyAlignment="1">
      <alignment horizontal="center" vertical="center"/>
    </xf>
    <xf numFmtId="201" fontId="87" fillId="0" borderId="7" xfId="2" applyNumberFormat="1" applyFont="1" applyBorder="1" applyAlignment="1">
      <alignment horizontal="center" vertical="center"/>
    </xf>
    <xf numFmtId="0" fontId="87" fillId="10" borderId="20" xfId="2" applyFont="1" applyFill="1" applyBorder="1" applyAlignment="1">
      <alignment vertical="center"/>
    </xf>
    <xf numFmtId="201" fontId="87" fillId="10" borderId="0" xfId="2" applyNumberFormat="1" applyFont="1" applyFill="1" applyAlignment="1">
      <alignment horizontal="center" vertical="center"/>
    </xf>
    <xf numFmtId="201" fontId="87" fillId="10" borderId="7" xfId="2" applyNumberFormat="1" applyFont="1" applyFill="1" applyBorder="1" applyAlignment="1">
      <alignment horizontal="center" vertical="center"/>
    </xf>
    <xf numFmtId="0" fontId="87" fillId="0" borderId="16" xfId="2" applyFont="1" applyBorder="1" applyAlignment="1">
      <alignment horizontal="centerContinuous" vertical="center"/>
    </xf>
    <xf numFmtId="0" fontId="87" fillId="0" borderId="15" xfId="2" applyFont="1" applyBorder="1" applyAlignment="1">
      <alignment horizontal="centerContinuous" vertical="center"/>
    </xf>
    <xf numFmtId="201" fontId="87" fillId="0" borderId="0" xfId="2" applyNumberFormat="1" applyFont="1" applyAlignment="1">
      <alignment vertical="center"/>
    </xf>
    <xf numFmtId="201" fontId="87" fillId="0" borderId="7" xfId="2" applyNumberFormat="1" applyFont="1" applyBorder="1" applyAlignment="1">
      <alignment vertical="center"/>
    </xf>
    <xf numFmtId="0" fontId="18" fillId="10" borderId="0" xfId="2" applyFill="1"/>
    <xf numFmtId="0" fontId="87" fillId="10" borderId="0" xfId="2" applyFont="1" applyFill="1" applyAlignment="1">
      <alignment horizontal="centerContinuous" vertical="center"/>
    </xf>
    <xf numFmtId="201" fontId="87" fillId="10" borderId="0" xfId="2" applyNumberFormat="1" applyFont="1" applyFill="1" applyAlignment="1">
      <alignment vertical="center"/>
    </xf>
    <xf numFmtId="201" fontId="87" fillId="10" borderId="7" xfId="2" applyNumberFormat="1" applyFont="1" applyFill="1" applyBorder="1" applyAlignment="1">
      <alignment vertical="center"/>
    </xf>
    <xf numFmtId="0" fontId="87" fillId="10" borderId="27" xfId="2" applyFont="1" applyFill="1" applyBorder="1" applyAlignment="1">
      <alignment vertical="center"/>
    </xf>
    <xf numFmtId="201" fontId="87" fillId="10" borderId="32" xfId="2" applyNumberFormat="1" applyFont="1" applyFill="1" applyBorder="1" applyAlignment="1">
      <alignment horizontal="center" vertical="center"/>
    </xf>
    <xf numFmtId="0" fontId="18" fillId="10" borderId="32" xfId="2" applyFill="1" applyBorder="1"/>
    <xf numFmtId="0" fontId="87" fillId="10" borderId="32" xfId="2" applyFont="1" applyFill="1" applyBorder="1" applyAlignment="1">
      <alignment horizontal="centerContinuous" vertical="center"/>
    </xf>
    <xf numFmtId="201" fontId="87" fillId="10" borderId="33" xfId="2" applyNumberFormat="1" applyFont="1" applyFill="1" applyBorder="1" applyAlignment="1">
      <alignment horizontal="center" vertical="center"/>
    </xf>
    <xf numFmtId="0" fontId="87" fillId="0" borderId="0" xfId="2" applyFont="1" applyAlignment="1">
      <alignment horizontal="right" vertical="top"/>
    </xf>
    <xf numFmtId="201" fontId="163" fillId="0" borderId="0" xfId="2" applyNumberFormat="1" applyFont="1" applyAlignment="1">
      <alignment horizontal="center" vertical="center"/>
    </xf>
    <xf numFmtId="201" fontId="86" fillId="0" borderId="0" xfId="2" applyNumberFormat="1" applyFont="1"/>
    <xf numFmtId="0" fontId="86" fillId="0" borderId="0" xfId="2" applyFont="1" applyAlignment="1">
      <alignment horizontal="centerContinuous" vertical="center" wrapText="1"/>
    </xf>
    <xf numFmtId="0" fontId="87" fillId="0" borderId="21" xfId="2" applyFont="1" applyBorder="1" applyAlignment="1">
      <alignment horizontal="centerContinuous" vertical="center"/>
    </xf>
    <xf numFmtId="0" fontId="87" fillId="0" borderId="28" xfId="2" applyFont="1" applyBorder="1" applyAlignment="1">
      <alignment horizontal="centerContinuous" vertical="center"/>
    </xf>
    <xf numFmtId="0" fontId="87" fillId="0" borderId="19" xfId="2" applyFont="1" applyBorder="1" applyAlignment="1">
      <alignment horizontal="centerContinuous" vertical="center"/>
    </xf>
    <xf numFmtId="0" fontId="87" fillId="0" borderId="39" xfId="2" applyFont="1" applyBorder="1" applyAlignment="1">
      <alignment horizontal="centerContinuous" vertical="center"/>
    </xf>
    <xf numFmtId="201" fontId="87" fillId="0" borderId="0" xfId="2" applyNumberFormat="1" applyFont="1" applyAlignment="1">
      <alignment horizontal="left" vertical="center" indent="1"/>
    </xf>
    <xf numFmtId="183" fontId="124" fillId="0" borderId="0" xfId="2" applyNumberFormat="1" applyFont="1" applyAlignment="1">
      <alignment horizontal="left" indent="1"/>
    </xf>
    <xf numFmtId="201" fontId="87" fillId="0" borderId="7" xfId="2" applyNumberFormat="1" applyFont="1" applyBorder="1" applyAlignment="1">
      <alignment horizontal="left" vertical="center" indent="1"/>
    </xf>
    <xf numFmtId="49" fontId="87" fillId="0" borderId="20" xfId="2" applyNumberFormat="1" applyFont="1" applyBorder="1" applyAlignment="1">
      <alignment vertical="center"/>
    </xf>
    <xf numFmtId="49" fontId="87" fillId="0" borderId="24" xfId="2" applyNumberFormat="1" applyFont="1" applyBorder="1" applyAlignment="1">
      <alignment vertical="center"/>
    </xf>
    <xf numFmtId="201" fontId="87" fillId="0" borderId="13" xfId="2" applyNumberFormat="1" applyFont="1" applyBorder="1" applyAlignment="1">
      <alignment horizontal="left" vertical="center" indent="1"/>
    </xf>
    <xf numFmtId="183" fontId="124" fillId="0" borderId="13" xfId="2" applyNumberFormat="1" applyFont="1" applyBorder="1" applyAlignment="1">
      <alignment horizontal="left" indent="1"/>
    </xf>
    <xf numFmtId="201" fontId="87" fillId="0" borderId="23" xfId="2" applyNumberFormat="1" applyFont="1" applyBorder="1" applyAlignment="1">
      <alignment horizontal="left" vertical="center" indent="1"/>
    </xf>
    <xf numFmtId="201" fontId="87" fillId="0" borderId="32" xfId="2" applyNumberFormat="1" applyFont="1" applyBorder="1" applyAlignment="1">
      <alignment horizontal="left" vertical="center" indent="1"/>
    </xf>
    <xf numFmtId="201" fontId="87" fillId="0" borderId="32" xfId="2" applyNumberFormat="1" applyFont="1" applyBorder="1" applyAlignment="1">
      <alignment horizontal="center" vertical="center"/>
    </xf>
    <xf numFmtId="201" fontId="87" fillId="0" borderId="33" xfId="2" applyNumberFormat="1" applyFont="1" applyBorder="1" applyAlignment="1">
      <alignment horizontal="center" vertical="center"/>
    </xf>
    <xf numFmtId="201" fontId="87" fillId="0" borderId="0" xfId="2" applyNumberFormat="1" applyFont="1"/>
    <xf numFmtId="0" fontId="155" fillId="0" borderId="0" xfId="2" applyFont="1"/>
    <xf numFmtId="0" fontId="151" fillId="0" borderId="0" xfId="2" applyFont="1"/>
    <xf numFmtId="0" fontId="155" fillId="0" borderId="0" xfId="2" applyFont="1" applyAlignment="1">
      <alignment vertical="center"/>
    </xf>
    <xf numFmtId="205" fontId="155" fillId="0" borderId="0" xfId="2" applyNumberFormat="1" applyFont="1" applyAlignment="1">
      <alignment vertical="center"/>
    </xf>
    <xf numFmtId="0" fontId="58" fillId="0" borderId="0" xfId="19" applyFont="1" applyAlignment="1">
      <alignment horizontal="centerContinuous"/>
    </xf>
    <xf numFmtId="0" fontId="59" fillId="0" borderId="0" xfId="19" applyFont="1" applyAlignment="1">
      <alignment horizontal="centerContinuous"/>
    </xf>
    <xf numFmtId="0" fontId="164" fillId="0" borderId="0" xfId="19" applyFont="1"/>
    <xf numFmtId="0" fontId="52" fillId="0" borderId="0" xfId="19" applyFont="1" applyAlignment="1">
      <alignment horizontal="centerContinuous" vertical="top"/>
    </xf>
    <xf numFmtId="0" fontId="54" fillId="0" borderId="0" xfId="19" applyFont="1" applyAlignment="1">
      <alignment horizontal="centerContinuous" vertical="top"/>
    </xf>
    <xf numFmtId="0" fontId="59" fillId="0" borderId="0" xfId="19" applyFont="1" applyAlignment="1">
      <alignment vertical="center"/>
    </xf>
    <xf numFmtId="0" fontId="61" fillId="0" borderId="22" xfId="19" applyFont="1" applyBorder="1" applyAlignment="1">
      <alignment horizontal="center" vertical="center" wrapText="1"/>
    </xf>
    <xf numFmtId="49" fontId="54" fillId="0" borderId="53" xfId="19" applyNumberFormat="1" applyFont="1" applyBorder="1" applyAlignment="1">
      <alignment horizontal="centerContinuous"/>
    </xf>
    <xf numFmtId="49" fontId="54" fillId="0" borderId="54" xfId="19" applyNumberFormat="1" applyFont="1" applyBorder="1" applyAlignment="1">
      <alignment horizontal="centerContinuous" wrapText="1"/>
    </xf>
    <xf numFmtId="49" fontId="54" fillId="0" borderId="18" xfId="19" applyNumberFormat="1" applyFont="1" applyBorder="1" applyAlignment="1">
      <alignment horizontal="center" vertical="center"/>
    </xf>
    <xf numFmtId="49" fontId="54" fillId="0" borderId="18" xfId="19" applyNumberFormat="1" applyFont="1" applyBorder="1" applyAlignment="1">
      <alignment horizontal="centerContinuous" vertical="center"/>
    </xf>
    <xf numFmtId="49" fontId="54" fillId="0" borderId="18" xfId="19" applyNumberFormat="1" applyFont="1" applyBorder="1" applyAlignment="1">
      <alignment horizontal="centerContinuous" vertical="center" wrapText="1"/>
    </xf>
    <xf numFmtId="49" fontId="54" fillId="0" borderId="19" xfId="19" applyNumberFormat="1" applyFont="1" applyBorder="1" applyAlignment="1">
      <alignment horizontal="centerContinuous" vertical="center" wrapText="1"/>
    </xf>
    <xf numFmtId="0" fontId="59" fillId="0" borderId="0" xfId="19" applyFont="1"/>
    <xf numFmtId="0" fontId="54" fillId="0" borderId="20" xfId="19" applyFont="1" applyBorder="1" applyAlignment="1">
      <alignment horizontal="center" vertical="center" wrapText="1"/>
    </xf>
    <xf numFmtId="49" fontId="54" fillId="0" borderId="12" xfId="19" applyNumberFormat="1" applyFont="1" applyBorder="1" applyAlignment="1">
      <alignment horizontal="centerContinuous" vertical="center"/>
    </xf>
    <xf numFmtId="49" fontId="54" fillId="0" borderId="11" xfId="19" applyNumberFormat="1" applyFont="1" applyBorder="1" applyAlignment="1">
      <alignment horizontal="centerContinuous" vertical="center"/>
    </xf>
    <xf numFmtId="0" fontId="54" fillId="0" borderId="12" xfId="19" applyFont="1" applyBorder="1" applyAlignment="1">
      <alignment horizontal="centerContinuous" vertical="center" wrapText="1"/>
    </xf>
    <xf numFmtId="0" fontId="54" fillId="0" borderId="12" xfId="19" applyFont="1" applyBorder="1" applyAlignment="1">
      <alignment horizontal="centerContinuous" vertical="center"/>
    </xf>
    <xf numFmtId="49" fontId="54" fillId="0" borderId="12" xfId="19" applyNumberFormat="1" applyFont="1" applyBorder="1" applyAlignment="1">
      <alignment horizontal="centerContinuous" vertical="center" wrapText="1"/>
    </xf>
    <xf numFmtId="0" fontId="54" fillId="0" borderId="39" xfId="19" applyFont="1" applyBorder="1" applyAlignment="1">
      <alignment horizontal="centerContinuous" vertical="center"/>
    </xf>
    <xf numFmtId="0" fontId="54" fillId="0" borderId="25" xfId="19" applyFont="1" applyBorder="1" applyAlignment="1">
      <alignment horizontal="centerContinuous" vertical="center"/>
    </xf>
    <xf numFmtId="0" fontId="54" fillId="0" borderId="26" xfId="19" applyFont="1" applyBorder="1" applyAlignment="1">
      <alignment horizontal="centerContinuous" vertical="center"/>
    </xf>
    <xf numFmtId="0" fontId="54" fillId="0" borderId="57" xfId="19" applyFont="1" applyBorder="1" applyAlignment="1">
      <alignment horizontal="centerContinuous" vertical="center"/>
    </xf>
    <xf numFmtId="0" fontId="61" fillId="0" borderId="24" xfId="19" applyFont="1" applyBorder="1" applyAlignment="1">
      <alignment horizontal="center" vertical="center" wrapText="1"/>
    </xf>
    <xf numFmtId="0" fontId="54" fillId="0" borderId="39" xfId="19" applyFont="1" applyBorder="1" applyAlignment="1">
      <alignment horizontal="centerContinuous" vertical="center" readingOrder="1"/>
    </xf>
    <xf numFmtId="0" fontId="54" fillId="0" borderId="25" xfId="19" applyFont="1" applyBorder="1" applyAlignment="1">
      <alignment horizontal="centerContinuous" vertical="center" readingOrder="1"/>
    </xf>
    <xf numFmtId="0" fontId="54" fillId="0" borderId="26" xfId="19" applyFont="1" applyBorder="1" applyAlignment="1">
      <alignment horizontal="centerContinuous" vertical="center" readingOrder="1"/>
    </xf>
    <xf numFmtId="0" fontId="54" fillId="0" borderId="26" xfId="19" applyFont="1" applyBorder="1" applyAlignment="1">
      <alignment horizontal="center" vertical="center" readingOrder="1"/>
    </xf>
    <xf numFmtId="49" fontId="54" fillId="0" borderId="13" xfId="19" applyNumberFormat="1" applyFont="1" applyBorder="1" applyAlignment="1">
      <alignment horizontal="centerContinuous" vertical="center"/>
    </xf>
    <xf numFmtId="49" fontId="54" fillId="0" borderId="23" xfId="19" applyNumberFormat="1" applyFont="1" applyBorder="1" applyAlignment="1">
      <alignment horizontal="centerContinuous" vertical="center"/>
    </xf>
    <xf numFmtId="0" fontId="51" fillId="0" borderId="1" xfId="19" applyFont="1" applyBorder="1" applyAlignment="1">
      <alignment horizontal="left" vertical="center"/>
    </xf>
    <xf numFmtId="222" fontId="51" fillId="0" borderId="15" xfId="19" applyNumberFormat="1" applyFont="1" applyBorder="1" applyAlignment="1">
      <alignment horizontal="right" vertical="center"/>
    </xf>
    <xf numFmtId="222" fontId="51" fillId="0" borderId="0" xfId="19" applyNumberFormat="1" applyFont="1" applyAlignment="1">
      <alignment horizontal="right" vertical="center"/>
    </xf>
    <xf numFmtId="222" fontId="51" fillId="0" borderId="16" xfId="19" applyNumberFormat="1" applyFont="1" applyBorder="1" applyAlignment="1">
      <alignment horizontal="right" vertical="center"/>
    </xf>
    <xf numFmtId="223" fontId="165" fillId="0" borderId="0" xfId="19" applyNumberFormat="1" applyFont="1" applyAlignment="1">
      <alignment horizontal="right" vertical="center"/>
    </xf>
    <xf numFmtId="223" fontId="165" fillId="0" borderId="7" xfId="19" applyNumberFormat="1" applyFont="1" applyBorder="1" applyAlignment="1">
      <alignment horizontal="right" vertical="center"/>
    </xf>
    <xf numFmtId="0" fontId="54" fillId="0" borderId="1" xfId="19" applyFont="1" applyBorder="1" applyAlignment="1">
      <alignment vertical="center"/>
    </xf>
    <xf numFmtId="222" fontId="54" fillId="0" borderId="15" xfId="19" applyNumberFormat="1" applyFont="1" applyBorder="1" applyAlignment="1">
      <alignment horizontal="right" vertical="center"/>
    </xf>
    <xf numFmtId="222" fontId="54" fillId="0" borderId="0" xfId="19" applyNumberFormat="1" applyFont="1" applyAlignment="1">
      <alignment horizontal="right" vertical="center"/>
    </xf>
    <xf numFmtId="222" fontId="54" fillId="0" borderId="16" xfId="19" applyNumberFormat="1" applyFont="1" applyBorder="1" applyAlignment="1">
      <alignment horizontal="right" vertical="center"/>
    </xf>
    <xf numFmtId="223" fontId="55" fillId="0" borderId="0" xfId="19" applyNumberFormat="1" applyFont="1" applyAlignment="1">
      <alignment horizontal="right" vertical="center"/>
    </xf>
    <xf numFmtId="223" fontId="55" fillId="0" borderId="7" xfId="19" applyNumberFormat="1" applyFont="1" applyBorder="1" applyAlignment="1">
      <alignment horizontal="right" vertical="center"/>
    </xf>
    <xf numFmtId="0" fontId="61" fillId="0" borderId="0" xfId="19" applyFont="1"/>
    <xf numFmtId="0" fontId="54" fillId="0" borderId="1" xfId="19" applyFont="1" applyBorder="1" applyAlignment="1">
      <alignment horizontal="left" vertical="center"/>
    </xf>
    <xf numFmtId="0" fontId="54" fillId="0" borderId="1" xfId="19" applyFont="1" applyBorder="1" applyAlignment="1">
      <alignment vertical="center" wrapText="1"/>
    </xf>
    <xf numFmtId="223" fontId="55" fillId="0" borderId="16" xfId="19" applyNumberFormat="1" applyFont="1" applyBorder="1" applyAlignment="1">
      <alignment horizontal="right" vertical="center"/>
    </xf>
    <xf numFmtId="0" fontId="61" fillId="0" borderId="0" xfId="19" applyFont="1" applyAlignment="1">
      <alignment horizontal="left" vertical="center"/>
    </xf>
    <xf numFmtId="0" fontId="51" fillId="0" borderId="1" xfId="19" applyFont="1" applyBorder="1" applyAlignment="1">
      <alignment vertical="center"/>
    </xf>
    <xf numFmtId="224" fontId="54" fillId="0" borderId="15" xfId="19" applyNumberFormat="1" applyFont="1" applyBorder="1" applyAlignment="1">
      <alignment horizontal="right" vertical="center"/>
    </xf>
    <xf numFmtId="224" fontId="54" fillId="0" borderId="0" xfId="19" applyNumberFormat="1" applyFont="1" applyAlignment="1">
      <alignment horizontal="right" vertical="center"/>
    </xf>
    <xf numFmtId="224" fontId="54" fillId="0" borderId="16" xfId="19" applyNumberFormat="1" applyFont="1" applyBorder="1" applyAlignment="1">
      <alignment horizontal="right" vertical="center"/>
    </xf>
    <xf numFmtId="223" fontId="55" fillId="0" borderId="15" xfId="19" applyNumberFormat="1" applyFont="1" applyBorder="1" applyAlignment="1">
      <alignment horizontal="right" vertical="center"/>
    </xf>
    <xf numFmtId="0" fontId="51" fillId="0" borderId="29" xfId="19" applyFont="1" applyBorder="1" applyAlignment="1">
      <alignment vertical="center"/>
    </xf>
    <xf numFmtId="222" fontId="51" fillId="0" borderId="64" xfId="19" applyNumberFormat="1" applyFont="1" applyBorder="1" applyAlignment="1">
      <alignment horizontal="right" vertical="center"/>
    </xf>
    <xf numFmtId="222" fontId="51" fillId="0" borderId="32" xfId="19" applyNumberFormat="1" applyFont="1" applyBorder="1" applyAlignment="1">
      <alignment horizontal="right" vertical="center"/>
    </xf>
    <xf numFmtId="223" fontId="165" fillId="0" borderId="64" xfId="19" applyNumberFormat="1" applyFont="1" applyBorder="1" applyAlignment="1">
      <alignment horizontal="right" vertical="center"/>
    </xf>
    <xf numFmtId="223" fontId="165" fillId="0" borderId="32" xfId="19" applyNumberFormat="1" applyFont="1" applyBorder="1" applyAlignment="1">
      <alignment horizontal="right" vertical="center"/>
    </xf>
    <xf numFmtId="223" fontId="165" fillId="0" borderId="33" xfId="19" applyNumberFormat="1" applyFont="1" applyBorder="1" applyAlignment="1">
      <alignment horizontal="right" vertical="center"/>
    </xf>
    <xf numFmtId="0" fontId="54" fillId="0" borderId="5" xfId="19" applyFont="1" applyBorder="1"/>
    <xf numFmtId="0" fontId="54" fillId="0" borderId="0" xfId="19" applyFont="1" applyAlignment="1">
      <alignment horizontal="left" vertical="center"/>
    </xf>
    <xf numFmtId="0" fontId="59" fillId="0" borderId="0" xfId="19" applyFont="1" applyAlignment="1">
      <alignment horizontal="left"/>
    </xf>
    <xf numFmtId="0" fontId="62" fillId="0" borderId="0" xfId="19" applyFont="1" applyAlignment="1">
      <alignment horizontal="centerContinuous"/>
    </xf>
    <xf numFmtId="0" fontId="62" fillId="0" borderId="0" xfId="19" applyFont="1"/>
    <xf numFmtId="0" fontId="59" fillId="0" borderId="0" xfId="19" applyFont="1" applyAlignment="1">
      <alignment horizontal="right"/>
    </xf>
    <xf numFmtId="0" fontId="118" fillId="0" borderId="0" xfId="66" applyFont="1" applyAlignment="1">
      <alignment horizontal="center" vertical="center"/>
    </xf>
    <xf numFmtId="0" fontId="61" fillId="0" borderId="0" xfId="19" applyFont="1" applyAlignment="1">
      <alignment vertical="top"/>
    </xf>
    <xf numFmtId="0" fontId="54" fillId="0" borderId="0" xfId="2" applyFont="1" applyAlignment="1">
      <alignment horizontal="centerContinuous" vertical="top"/>
    </xf>
    <xf numFmtId="0" fontId="54" fillId="0" borderId="54" xfId="2" applyFont="1" applyBorder="1" applyAlignment="1">
      <alignment horizontal="center" vertical="center" wrapText="1"/>
    </xf>
    <xf numFmtId="0" fontId="54" fillId="0" borderId="55" xfId="2" applyFont="1" applyBorder="1" applyAlignment="1">
      <alignment horizontal="centerContinuous" vertical="center"/>
    </xf>
    <xf numFmtId="0" fontId="54" fillId="0" borderId="53" xfId="2" applyFont="1" applyBorder="1" applyAlignment="1">
      <alignment horizontal="centerContinuous" vertical="center"/>
    </xf>
    <xf numFmtId="0" fontId="54" fillId="0" borderId="5" xfId="2" applyFont="1" applyBorder="1" applyAlignment="1">
      <alignment horizontal="centerContinuous" vertical="center"/>
    </xf>
    <xf numFmtId="0" fontId="54" fillId="0" borderId="6" xfId="2" applyFont="1" applyBorder="1" applyAlignment="1">
      <alignment horizontal="centerContinuous" vertical="center"/>
    </xf>
    <xf numFmtId="0" fontId="54" fillId="0" borderId="62" xfId="2" applyFont="1" applyBorder="1" applyAlignment="1">
      <alignment horizontal="center" vertical="center" wrapText="1"/>
    </xf>
    <xf numFmtId="0" fontId="54" fillId="0" borderId="26" xfId="2" applyFont="1" applyBorder="1" applyAlignment="1">
      <alignment horizontal="center" vertical="center" wrapText="1"/>
    </xf>
    <xf numFmtId="0" fontId="54" fillId="0" borderId="12" xfId="2" applyFont="1" applyBorder="1" applyAlignment="1">
      <alignment horizontal="center" vertical="top" wrapText="1"/>
    </xf>
    <xf numFmtId="0" fontId="54" fillId="0" borderId="56" xfId="2" applyFont="1" applyBorder="1" applyAlignment="1">
      <alignment horizontal="center" vertical="center" wrapText="1"/>
    </xf>
    <xf numFmtId="0" fontId="54" fillId="0" borderId="59" xfId="2" applyFont="1" applyBorder="1" applyAlignment="1">
      <alignment horizontal="center" vertical="center" wrapText="1"/>
    </xf>
    <xf numFmtId="0" fontId="54" fillId="0" borderId="61" xfId="2" applyFont="1" applyBorder="1" applyAlignment="1">
      <alignment horizontal="center" vertical="center" wrapText="1"/>
    </xf>
    <xf numFmtId="0" fontId="54" fillId="0" borderId="57" xfId="2" applyFont="1" applyBorder="1" applyAlignment="1">
      <alignment horizontal="center" vertical="center" wrapText="1"/>
    </xf>
    <xf numFmtId="0" fontId="54" fillId="0" borderId="56" xfId="2" applyFont="1" applyBorder="1" applyAlignment="1">
      <alignment horizontal="centerContinuous" vertical="center"/>
    </xf>
    <xf numFmtId="0" fontId="54" fillId="0" borderId="39" xfId="2" applyFont="1" applyBorder="1" applyAlignment="1">
      <alignment horizontal="centerContinuous" vertical="center"/>
    </xf>
    <xf numFmtId="0" fontId="54" fillId="0" borderId="72" xfId="2" applyFont="1" applyBorder="1" applyAlignment="1">
      <alignment horizontal="centerContinuous" vertical="center"/>
    </xf>
    <xf numFmtId="0" fontId="51" fillId="0" borderId="34" xfId="2" applyFont="1" applyBorder="1"/>
    <xf numFmtId="225" fontId="165" fillId="0" borderId="0" xfId="2" applyNumberFormat="1" applyFont="1" applyAlignment="1">
      <alignment horizontal="center" vertical="center"/>
    </xf>
    <xf numFmtId="225" fontId="165" fillId="0" borderId="62" xfId="2" applyNumberFormat="1" applyFont="1" applyBorder="1" applyAlignment="1">
      <alignment horizontal="center" vertical="center"/>
    </xf>
    <xf numFmtId="225" fontId="165" fillId="0" borderId="16" xfId="2" applyNumberFormat="1" applyFont="1" applyBorder="1" applyAlignment="1">
      <alignment horizontal="center" vertical="center"/>
    </xf>
    <xf numFmtId="225" fontId="165" fillId="0" borderId="15" xfId="2" applyNumberFormat="1" applyFont="1" applyBorder="1" applyAlignment="1">
      <alignment horizontal="center" vertical="center"/>
    </xf>
    <xf numFmtId="225" fontId="165" fillId="0" borderId="7" xfId="2" applyNumberFormat="1" applyFont="1" applyBorder="1" applyAlignment="1">
      <alignment horizontal="center" vertical="center"/>
    </xf>
    <xf numFmtId="0" fontId="54" fillId="0" borderId="20" xfId="2" applyFont="1" applyBorder="1" applyAlignment="1">
      <alignment horizontal="left"/>
    </xf>
    <xf numFmtId="225" fontId="55" fillId="0" borderId="0" xfId="2" applyNumberFormat="1" applyFont="1" applyAlignment="1">
      <alignment horizontal="center" vertical="center"/>
    </xf>
    <xf numFmtId="225" fontId="55" fillId="0" borderId="62" xfId="2" applyNumberFormat="1" applyFont="1" applyBorder="1" applyAlignment="1">
      <alignment horizontal="center" vertical="center"/>
    </xf>
    <xf numFmtId="225" fontId="55" fillId="0" borderId="16" xfId="2" applyNumberFormat="1" applyFont="1" applyBorder="1" applyAlignment="1">
      <alignment horizontal="center" vertical="center"/>
    </xf>
    <xf numFmtId="225" fontId="55" fillId="0" borderId="15" xfId="2" applyNumberFormat="1" applyFont="1" applyBorder="1" applyAlignment="1">
      <alignment horizontal="center" vertical="center"/>
    </xf>
    <xf numFmtId="225" fontId="55" fillId="0" borderId="7" xfId="2" applyNumberFormat="1" applyFont="1" applyBorder="1" applyAlignment="1">
      <alignment horizontal="center" vertical="center"/>
    </xf>
    <xf numFmtId="0" fontId="54" fillId="0" borderId="20" xfId="2" applyFont="1" applyBorder="1" applyAlignment="1">
      <alignment horizontal="left" indent="1"/>
    </xf>
    <xf numFmtId="226" fontId="54" fillId="0" borderId="0" xfId="2" applyNumberFormat="1" applyFont="1" applyAlignment="1">
      <alignment horizontal="right" vertical="center"/>
    </xf>
    <xf numFmtId="0" fontId="54" fillId="0" borderId="20" xfId="2" applyFont="1" applyBorder="1"/>
    <xf numFmtId="0" fontId="51" fillId="0" borderId="20" xfId="2" applyFont="1" applyBorder="1"/>
    <xf numFmtId="0" fontId="51" fillId="0" borderId="27" xfId="2" applyFont="1" applyBorder="1"/>
    <xf numFmtId="225" fontId="165" fillId="0" borderId="32" xfId="2" applyNumberFormat="1" applyFont="1" applyBorder="1" applyAlignment="1">
      <alignment horizontal="center" vertical="center"/>
    </xf>
    <xf numFmtId="225" fontId="165" fillId="0" borderId="63" xfId="2" applyNumberFormat="1" applyFont="1" applyBorder="1" applyAlignment="1">
      <alignment horizontal="center" vertical="center"/>
    </xf>
    <xf numFmtId="225" fontId="165" fillId="0" borderId="31" xfId="2" applyNumberFormat="1" applyFont="1" applyBorder="1" applyAlignment="1">
      <alignment horizontal="center" vertical="center"/>
    </xf>
    <xf numFmtId="225" fontId="165" fillId="0" borderId="64" xfId="2" applyNumberFormat="1" applyFont="1" applyBorder="1" applyAlignment="1">
      <alignment horizontal="center" vertical="center"/>
    </xf>
    <xf numFmtId="225" fontId="165" fillId="0" borderId="33" xfId="2" applyNumberFormat="1" applyFont="1" applyBorder="1" applyAlignment="1">
      <alignment horizontal="center" vertical="center"/>
    </xf>
    <xf numFmtId="0" fontId="54" fillId="0" borderId="0" xfId="2" quotePrefix="1" applyFont="1" applyAlignment="1">
      <alignment horizontal="left" vertical="center"/>
    </xf>
    <xf numFmtId="0" fontId="62" fillId="0" borderId="0" xfId="2" applyFont="1" applyAlignment="1">
      <alignment horizontal="centerContinuous" vertical="center"/>
    </xf>
    <xf numFmtId="0" fontId="52" fillId="0" borderId="0" xfId="2" applyFont="1"/>
    <xf numFmtId="0" fontId="54" fillId="0" borderId="22" xfId="2" applyFont="1" applyBorder="1" applyAlignment="1">
      <alignment horizontal="center" vertical="center" wrapText="1"/>
    </xf>
    <xf numFmtId="0" fontId="54" fillId="0" borderId="55" xfId="2" applyFont="1" applyBorder="1" applyAlignment="1">
      <alignment horizontal="centerContinuous" wrapText="1"/>
    </xf>
    <xf numFmtId="0" fontId="54" fillId="0" borderId="53" xfId="2" applyFont="1" applyBorder="1" applyAlignment="1">
      <alignment horizontal="centerContinuous" wrapText="1"/>
    </xf>
    <xf numFmtId="49" fontId="54" fillId="0" borderId="55" xfId="2" applyNumberFormat="1" applyFont="1" applyBorder="1" applyAlignment="1">
      <alignment horizontal="centerContinuous" wrapText="1"/>
    </xf>
    <xf numFmtId="49" fontId="54" fillId="0" borderId="53" xfId="2" applyNumberFormat="1" applyFont="1" applyBorder="1" applyAlignment="1">
      <alignment horizontal="centerContinuous" vertical="center" wrapText="1"/>
    </xf>
    <xf numFmtId="0" fontId="54" fillId="0" borderId="28" xfId="2" applyFont="1" applyBorder="1" applyAlignment="1">
      <alignment horizontal="center" vertical="center"/>
    </xf>
    <xf numFmtId="0" fontId="54" fillId="0" borderId="21" xfId="2" applyFont="1" applyBorder="1" applyAlignment="1">
      <alignment vertical="center"/>
    </xf>
    <xf numFmtId="0" fontId="54" fillId="0" borderId="21" xfId="2" applyFont="1" applyBorder="1" applyAlignment="1">
      <alignment horizontal="centerContinuous" vertical="center"/>
    </xf>
    <xf numFmtId="0" fontId="54" fillId="0" borderId="17" xfId="2" applyFont="1" applyBorder="1" applyAlignment="1">
      <alignment vertical="center"/>
    </xf>
    <xf numFmtId="0" fontId="54" fillId="0" borderId="6" xfId="2" applyFont="1" applyBorder="1" applyAlignment="1">
      <alignment horizontal="centerContinuous" vertical="center" wrapText="1"/>
    </xf>
    <xf numFmtId="0" fontId="54" fillId="0" borderId="20" xfId="2" applyFont="1" applyBorder="1" applyAlignment="1">
      <alignment horizontal="center" vertical="center" wrapText="1"/>
    </xf>
    <xf numFmtId="0" fontId="54" fillId="0" borderId="14" xfId="2" applyFont="1" applyBorder="1" applyAlignment="1">
      <alignment horizontal="centerContinuous" vertical="top" wrapText="1"/>
    </xf>
    <xf numFmtId="0" fontId="54" fillId="0" borderId="11" xfId="2" applyFont="1" applyBorder="1" applyAlignment="1">
      <alignment horizontal="centerContinuous" vertical="center" wrapText="1"/>
    </xf>
    <xf numFmtId="49" fontId="54" fillId="0" borderId="14" xfId="2" applyNumberFormat="1" applyFont="1" applyBorder="1" applyAlignment="1">
      <alignment horizontal="centerContinuous" vertical="top" wrapText="1"/>
    </xf>
    <xf numFmtId="49" fontId="54" fillId="0" borderId="11" xfId="2" applyNumberFormat="1" applyFont="1" applyBorder="1" applyAlignment="1">
      <alignment horizontal="centerContinuous" vertical="center" wrapText="1"/>
    </xf>
    <xf numFmtId="0" fontId="54" fillId="0" borderId="39" xfId="2" applyFont="1" applyBorder="1" applyAlignment="1">
      <alignment horizontal="centerContinuous" vertical="center" wrapText="1"/>
    </xf>
    <xf numFmtId="0" fontId="54" fillId="0" borderId="13" xfId="2" applyFont="1" applyBorder="1" applyAlignment="1">
      <alignment horizontal="centerContinuous" vertical="center"/>
    </xf>
    <xf numFmtId="0" fontId="54" fillId="0" borderId="11" xfId="2" applyFont="1" applyBorder="1" applyAlignment="1">
      <alignment horizontal="centerContinuous" vertical="center"/>
    </xf>
    <xf numFmtId="0" fontId="54" fillId="0" borderId="26" xfId="2" applyFont="1" applyBorder="1" applyAlignment="1">
      <alignment horizontal="centerContinuous" vertical="center"/>
    </xf>
    <xf numFmtId="0" fontId="54" fillId="0" borderId="23" xfId="2" applyFont="1" applyBorder="1" applyAlignment="1">
      <alignment horizontal="centerContinuous" vertical="top" wrapText="1"/>
    </xf>
    <xf numFmtId="0" fontId="54" fillId="0" borderId="16" xfId="0" applyFont="1" applyBorder="1" applyAlignment="1">
      <alignment horizontal="center" vertical="center" wrapText="1"/>
    </xf>
    <xf numFmtId="0" fontId="54" fillId="0" borderId="57" xfId="0" applyFont="1" applyBorder="1" applyAlignment="1">
      <alignment horizontal="center" vertical="center" wrapText="1"/>
    </xf>
    <xf numFmtId="0" fontId="54" fillId="0" borderId="56" xfId="0" applyFont="1" applyBorder="1" applyAlignment="1">
      <alignment horizontal="center" vertical="center" wrapText="1"/>
    </xf>
    <xf numFmtId="0" fontId="54" fillId="0" borderId="24" xfId="2" applyFont="1" applyBorder="1" applyAlignment="1">
      <alignment horizontal="center" vertical="center" wrapText="1"/>
    </xf>
    <xf numFmtId="0" fontId="54" fillId="0" borderId="25" xfId="2" applyFont="1" applyBorder="1" applyAlignment="1">
      <alignment horizontal="centerContinuous" vertical="center"/>
    </xf>
    <xf numFmtId="0" fontId="54" fillId="0" borderId="65" xfId="2" applyFont="1" applyBorder="1" applyAlignment="1">
      <alignment horizontal="centerContinuous" vertical="center"/>
    </xf>
    <xf numFmtId="227" fontId="51" fillId="0" borderId="0" xfId="2" applyNumberFormat="1" applyFont="1" applyAlignment="1">
      <alignment horizontal="center" vertical="center"/>
    </xf>
    <xf numFmtId="171" fontId="51" fillId="0" borderId="15" xfId="2" applyNumberFormat="1" applyFont="1" applyBorder="1" applyAlignment="1">
      <alignment horizontal="center" vertical="center"/>
    </xf>
    <xf numFmtId="171" fontId="51" fillId="0" borderId="16" xfId="2" applyNumberFormat="1" applyFont="1" applyBorder="1" applyAlignment="1">
      <alignment horizontal="center" vertical="center"/>
    </xf>
    <xf numFmtId="203" fontId="51" fillId="0" borderId="0" xfId="2" applyNumberFormat="1" applyFont="1" applyAlignment="1">
      <alignment horizontal="center" vertical="center"/>
    </xf>
    <xf numFmtId="203" fontId="51" fillId="0" borderId="16" xfId="2" applyNumberFormat="1" applyFont="1" applyBorder="1" applyAlignment="1">
      <alignment horizontal="center" vertical="center"/>
    </xf>
    <xf numFmtId="166" fontId="165" fillId="0" borderId="0" xfId="2" applyNumberFormat="1" applyFont="1" applyAlignment="1">
      <alignment horizontal="center" vertical="center"/>
    </xf>
    <xf numFmtId="166" fontId="165" fillId="0" borderId="7" xfId="2" applyNumberFormat="1" applyFont="1" applyBorder="1" applyAlignment="1">
      <alignment horizontal="center" vertical="center"/>
    </xf>
    <xf numFmtId="0" fontId="62" fillId="0" borderId="0" xfId="2" applyFont="1"/>
    <xf numFmtId="227" fontId="54" fillId="0" borderId="0" xfId="2" applyNumberFormat="1" applyFont="1" applyAlignment="1">
      <alignment horizontal="center" vertical="center"/>
    </xf>
    <xf numFmtId="171" fontId="54" fillId="0" borderId="15" xfId="2" applyNumberFormat="1" applyFont="1" applyBorder="1" applyAlignment="1">
      <alignment horizontal="center" vertical="center"/>
    </xf>
    <xf numFmtId="171" fontId="54" fillId="0" borderId="16" xfId="2" applyNumberFormat="1" applyFont="1" applyBorder="1" applyAlignment="1">
      <alignment horizontal="center" vertical="center"/>
    </xf>
    <xf numFmtId="203" fontId="54" fillId="0" borderId="0" xfId="2" applyNumberFormat="1" applyFont="1" applyAlignment="1">
      <alignment horizontal="center" vertical="center"/>
    </xf>
    <xf numFmtId="203" fontId="54" fillId="0" borderId="16" xfId="2" applyNumberFormat="1" applyFont="1" applyBorder="1" applyAlignment="1">
      <alignment horizontal="center" vertical="center"/>
    </xf>
    <xf numFmtId="166" fontId="55" fillId="0" borderId="0" xfId="2" applyNumberFormat="1" applyFont="1" applyAlignment="1">
      <alignment horizontal="center" vertical="center"/>
    </xf>
    <xf numFmtId="166" fontId="55" fillId="0" borderId="7" xfId="2" applyNumberFormat="1" applyFont="1" applyBorder="1" applyAlignment="1">
      <alignment horizontal="center" vertical="center"/>
    </xf>
    <xf numFmtId="0" fontId="59" fillId="0" borderId="0" xfId="2" applyFont="1" applyAlignment="1">
      <alignment horizontal="left" indent="1"/>
    </xf>
    <xf numFmtId="227" fontId="54" fillId="0" borderId="16" xfId="2" applyNumberFormat="1" applyFont="1" applyBorder="1" applyAlignment="1">
      <alignment horizontal="center" vertical="center"/>
    </xf>
    <xf numFmtId="171" fontId="54" fillId="0" borderId="0" xfId="2" applyNumberFormat="1" applyFont="1" applyAlignment="1">
      <alignment horizontal="center" vertical="center"/>
    </xf>
    <xf numFmtId="227" fontId="51" fillId="0" borderId="16" xfId="2" applyNumberFormat="1" applyFont="1" applyBorder="1" applyAlignment="1">
      <alignment horizontal="center" vertical="center"/>
    </xf>
    <xf numFmtId="171" fontId="51" fillId="0" borderId="0" xfId="2" applyNumberFormat="1" applyFont="1" applyAlignment="1">
      <alignment horizontal="center" vertical="center"/>
    </xf>
    <xf numFmtId="227" fontId="51" fillId="0" borderId="32" xfId="2" applyNumberFormat="1" applyFont="1" applyBorder="1" applyAlignment="1">
      <alignment horizontal="center" vertical="center"/>
    </xf>
    <xf numFmtId="171" fontId="51" fillId="0" borderId="64" xfId="2" applyNumberFormat="1" applyFont="1" applyBorder="1" applyAlignment="1">
      <alignment horizontal="center" vertical="center"/>
    </xf>
    <xf numFmtId="171" fontId="51" fillId="0" borderId="31" xfId="2" applyNumberFormat="1" applyFont="1" applyBorder="1" applyAlignment="1">
      <alignment horizontal="center" vertical="center"/>
    </xf>
    <xf numFmtId="203" fontId="51" fillId="0" borderId="32" xfId="2" applyNumberFormat="1" applyFont="1" applyBorder="1" applyAlignment="1">
      <alignment horizontal="center" vertical="center"/>
    </xf>
    <xf numFmtId="203" fontId="51" fillId="0" borderId="31" xfId="2" applyNumberFormat="1" applyFont="1" applyBorder="1" applyAlignment="1">
      <alignment horizontal="center" vertical="center"/>
    </xf>
    <xf numFmtId="166" fontId="165" fillId="0" borderId="32" xfId="2" applyNumberFormat="1" applyFont="1" applyBorder="1" applyAlignment="1">
      <alignment horizontal="center" vertical="center"/>
    </xf>
    <xf numFmtId="166" fontId="165" fillId="0" borderId="33" xfId="2" applyNumberFormat="1" applyFont="1" applyBorder="1" applyAlignment="1">
      <alignment horizontal="center" vertical="center"/>
    </xf>
    <xf numFmtId="0" fontId="54" fillId="0" borderId="0" xfId="2" quotePrefix="1" applyFont="1" applyAlignment="1">
      <alignment vertical="center"/>
    </xf>
    <xf numFmtId="0" fontId="54" fillId="0" borderId="54" xfId="2" applyFont="1" applyBorder="1" applyAlignment="1">
      <alignment horizontal="centerContinuous" vertical="center" wrapText="1"/>
    </xf>
    <xf numFmtId="0" fontId="54" fillId="0" borderId="55" xfId="2" applyFont="1" applyBorder="1" applyAlignment="1">
      <alignment horizontal="centerContinuous" vertical="center" wrapText="1"/>
    </xf>
    <xf numFmtId="0" fontId="54" fillId="0" borderId="53" xfId="2" applyFont="1" applyBorder="1" applyAlignment="1">
      <alignment horizontal="centerContinuous" vertical="center" wrapText="1"/>
    </xf>
    <xf numFmtId="0" fontId="54" fillId="0" borderId="5" xfId="2" applyFont="1" applyBorder="1" applyAlignment="1">
      <alignment horizontal="centerContinuous" vertical="center" wrapText="1"/>
    </xf>
    <xf numFmtId="0" fontId="54" fillId="0" borderId="55" xfId="2" applyFont="1" applyBorder="1" applyAlignment="1">
      <alignment horizontal="centerContinuous"/>
    </xf>
    <xf numFmtId="0" fontId="54" fillId="0" borderId="6" xfId="2" applyFont="1" applyBorder="1" applyAlignment="1">
      <alignment horizontal="centerContinuous"/>
    </xf>
    <xf numFmtId="0" fontId="54" fillId="0" borderId="14" xfId="2" applyFont="1" applyBorder="1" applyAlignment="1">
      <alignment horizontal="centerContinuous" vertical="top"/>
    </xf>
    <xf numFmtId="0" fontId="54" fillId="0" borderId="11" xfId="2" applyFont="1" applyBorder="1" applyAlignment="1">
      <alignment horizontal="centerContinuous" vertical="top"/>
    </xf>
    <xf numFmtId="0" fontId="54" fillId="0" borderId="14" xfId="2" applyFont="1" applyBorder="1" applyAlignment="1">
      <alignment horizontal="centerContinuous"/>
    </xf>
    <xf numFmtId="0" fontId="54" fillId="0" borderId="11" xfId="2" applyFont="1" applyBorder="1" applyAlignment="1">
      <alignment horizontal="centerContinuous"/>
    </xf>
    <xf numFmtId="0" fontId="54" fillId="0" borderId="13" xfId="2" applyFont="1" applyBorder="1" applyAlignment="1">
      <alignment horizontal="centerContinuous" vertical="top"/>
    </xf>
    <xf numFmtId="0" fontId="54" fillId="0" borderId="14" xfId="2" applyFont="1" applyBorder="1" applyAlignment="1">
      <alignment horizontal="center" vertical="center" wrapText="1"/>
    </xf>
    <xf numFmtId="0" fontId="54" fillId="0" borderId="23" xfId="2" applyFont="1" applyBorder="1" applyAlignment="1">
      <alignment horizontal="center" vertical="center" wrapText="1"/>
    </xf>
    <xf numFmtId="0" fontId="54" fillId="0" borderId="59" xfId="0" applyFont="1" applyBorder="1" applyAlignment="1">
      <alignment horizontal="center" vertical="center" wrapText="1"/>
    </xf>
    <xf numFmtId="0" fontId="54" fillId="0" borderId="66" xfId="0" applyFont="1" applyBorder="1" applyAlignment="1">
      <alignment horizontal="center" vertical="center"/>
    </xf>
    <xf numFmtId="0" fontId="54" fillId="0" borderId="57" xfId="0" applyFont="1" applyBorder="1" applyAlignment="1">
      <alignment horizontal="center" vertical="center"/>
    </xf>
    <xf numFmtId="0" fontId="54" fillId="0" borderId="56" xfId="0" applyFont="1" applyBorder="1" applyAlignment="1">
      <alignment horizontal="center" vertical="center"/>
    </xf>
    <xf numFmtId="6" fontId="54" fillId="0" borderId="39" xfId="2" applyNumberFormat="1" applyFont="1" applyBorder="1" applyAlignment="1">
      <alignment horizontal="centerContinuous" vertical="center"/>
    </xf>
    <xf numFmtId="0" fontId="166" fillId="0" borderId="25" xfId="2" applyFont="1" applyBorder="1" applyAlignment="1">
      <alignment horizontal="centerContinuous" vertical="center"/>
    </xf>
    <xf numFmtId="217" fontId="51" fillId="0" borderId="0" xfId="2" applyNumberFormat="1" applyFont="1" applyAlignment="1">
      <alignment horizontal="right" vertical="center"/>
    </xf>
    <xf numFmtId="203" fontId="51" fillId="0" borderId="0" xfId="2" applyNumberFormat="1" applyFont="1" applyAlignment="1">
      <alignment horizontal="right" vertical="center"/>
    </xf>
    <xf numFmtId="203" fontId="51" fillId="0" borderId="16" xfId="2" applyNumberFormat="1" applyFont="1" applyBorder="1" applyAlignment="1">
      <alignment horizontal="right" vertical="center"/>
    </xf>
    <xf numFmtId="228" fontId="51" fillId="0" borderId="0" xfId="2" applyNumberFormat="1" applyFont="1" applyAlignment="1">
      <alignment horizontal="center" vertical="center"/>
    </xf>
    <xf numFmtId="228" fontId="51" fillId="0" borderId="16" xfId="2" applyNumberFormat="1" applyFont="1" applyBorder="1" applyAlignment="1">
      <alignment horizontal="center" vertical="center"/>
    </xf>
    <xf numFmtId="229" fontId="165" fillId="0" borderId="0" xfId="2" applyNumberFormat="1" applyFont="1" applyAlignment="1">
      <alignment horizontal="center" vertical="center"/>
    </xf>
    <xf numFmtId="229" fontId="165" fillId="0" borderId="7" xfId="2" applyNumberFormat="1" applyFont="1" applyBorder="1" applyAlignment="1">
      <alignment horizontal="center" vertical="center"/>
    </xf>
    <xf numFmtId="217" fontId="54" fillId="0" borderId="0" xfId="2" applyNumberFormat="1" applyFont="1" applyAlignment="1">
      <alignment horizontal="right" vertical="center"/>
    </xf>
    <xf numFmtId="203" fontId="54" fillId="0" borderId="0" xfId="2" applyNumberFormat="1" applyFont="1" applyAlignment="1">
      <alignment horizontal="right" vertical="center"/>
    </xf>
    <xf numFmtId="203" fontId="54" fillId="0" borderId="16" xfId="2" applyNumberFormat="1" applyFont="1" applyBorder="1" applyAlignment="1">
      <alignment horizontal="right" vertical="center"/>
    </xf>
    <xf numFmtId="228" fontId="54" fillId="0" borderId="0" xfId="2" applyNumberFormat="1" applyFont="1" applyAlignment="1">
      <alignment horizontal="center" vertical="center"/>
    </xf>
    <xf numFmtId="228" fontId="54" fillId="0" borderId="16" xfId="2" applyNumberFormat="1" applyFont="1" applyBorder="1" applyAlignment="1">
      <alignment horizontal="center" vertical="center"/>
    </xf>
    <xf numFmtId="229" fontId="55" fillId="0" borderId="0" xfId="2" applyNumberFormat="1" applyFont="1" applyAlignment="1">
      <alignment horizontal="center" vertical="center"/>
    </xf>
    <xf numFmtId="229" fontId="55" fillId="0" borderId="7" xfId="2" applyNumberFormat="1" applyFont="1" applyBorder="1" applyAlignment="1">
      <alignment horizontal="center" vertical="center"/>
    </xf>
    <xf numFmtId="217" fontId="54" fillId="0" borderId="15" xfId="2" applyNumberFormat="1" applyFont="1" applyBorder="1" applyAlignment="1">
      <alignment horizontal="right" vertical="center"/>
    </xf>
    <xf numFmtId="228" fontId="54" fillId="0" borderId="15" xfId="2" applyNumberFormat="1" applyFont="1" applyBorder="1" applyAlignment="1">
      <alignment horizontal="center" vertical="center"/>
    </xf>
    <xf numFmtId="229" fontId="55" fillId="0" borderId="15" xfId="2" applyNumberFormat="1" applyFont="1" applyBorder="1" applyAlignment="1">
      <alignment horizontal="center" vertical="center"/>
    </xf>
    <xf numFmtId="217" fontId="54" fillId="0" borderId="0" xfId="2" applyNumberFormat="1" applyFont="1" applyAlignment="1">
      <alignment horizontal="center" vertical="center"/>
    </xf>
    <xf numFmtId="171" fontId="165" fillId="0" borderId="0" xfId="2" applyNumberFormat="1" applyFont="1" applyAlignment="1">
      <alignment horizontal="center" vertical="center"/>
    </xf>
    <xf numFmtId="0" fontId="51" fillId="0" borderId="27" xfId="2" applyFont="1" applyBorder="1" applyAlignment="1">
      <alignment horizontal="left" indent="1"/>
    </xf>
    <xf numFmtId="217" fontId="51" fillId="0" borderId="32" xfId="2" applyNumberFormat="1" applyFont="1" applyBorder="1" applyAlignment="1">
      <alignment horizontal="right" vertical="center"/>
    </xf>
    <xf numFmtId="203" fontId="51" fillId="0" borderId="32" xfId="2" applyNumberFormat="1" applyFont="1" applyBorder="1" applyAlignment="1">
      <alignment horizontal="right" vertical="center"/>
    </xf>
    <xf numFmtId="203" fontId="51" fillId="0" borderId="31" xfId="2" applyNumberFormat="1" applyFont="1" applyBorder="1" applyAlignment="1">
      <alignment horizontal="right" vertical="center"/>
    </xf>
    <xf numFmtId="171" fontId="51" fillId="0" borderId="32" xfId="2" applyNumberFormat="1" applyFont="1" applyBorder="1" applyAlignment="1">
      <alignment horizontal="center" vertical="center"/>
    </xf>
    <xf numFmtId="228" fontId="51" fillId="0" borderId="32" xfId="2" applyNumberFormat="1" applyFont="1" applyBorder="1" applyAlignment="1">
      <alignment horizontal="center" vertical="center"/>
    </xf>
    <xf numFmtId="228" fontId="51" fillId="0" borderId="31" xfId="2" applyNumberFormat="1" applyFont="1" applyBorder="1" applyAlignment="1">
      <alignment horizontal="center" vertical="center"/>
    </xf>
    <xf numFmtId="229" fontId="165" fillId="0" borderId="32" xfId="2" applyNumberFormat="1" applyFont="1" applyBorder="1" applyAlignment="1">
      <alignment horizontal="center" vertical="center"/>
    </xf>
    <xf numFmtId="229" fontId="165" fillId="0" borderId="33" xfId="2" applyNumberFormat="1" applyFont="1" applyBorder="1" applyAlignment="1">
      <alignment horizontal="center" vertical="center"/>
    </xf>
    <xf numFmtId="229" fontId="55" fillId="0" borderId="1" xfId="2" applyNumberFormat="1" applyFont="1" applyBorder="1" applyAlignment="1">
      <alignment horizontal="center" vertical="center"/>
    </xf>
    <xf numFmtId="0" fontId="100" fillId="0" borderId="0" xfId="0" quotePrefix="1" applyFont="1" applyAlignment="1">
      <alignment horizontal="left" vertical="center" readingOrder="1"/>
    </xf>
    <xf numFmtId="0" fontId="54" fillId="0" borderId="0" xfId="2" applyFont="1" applyAlignment="1">
      <alignment horizontal="right" vertical="center"/>
    </xf>
    <xf numFmtId="0" fontId="51" fillId="0" borderId="0" xfId="2" applyFont="1"/>
    <xf numFmtId="49" fontId="54" fillId="0" borderId="21" xfId="2" applyNumberFormat="1" applyFont="1" applyBorder="1" applyAlignment="1">
      <alignment horizontal="centerContinuous" vertical="center"/>
    </xf>
    <xf numFmtId="49" fontId="54" fillId="0" borderId="17" xfId="2" applyNumberFormat="1" applyFont="1" applyBorder="1" applyAlignment="1">
      <alignment horizontal="centerContinuous" vertical="center"/>
    </xf>
    <xf numFmtId="49" fontId="54" fillId="0" borderId="5" xfId="2" applyNumberFormat="1" applyFont="1" applyBorder="1" applyAlignment="1">
      <alignment horizontal="centerContinuous" vertical="center" wrapText="1"/>
    </xf>
    <xf numFmtId="49" fontId="54" fillId="0" borderId="55" xfId="2" applyNumberFormat="1" applyFont="1" applyBorder="1" applyAlignment="1">
      <alignment horizontal="centerContinuous" vertical="center"/>
    </xf>
    <xf numFmtId="0" fontId="54" fillId="0" borderId="66" xfId="2" applyFont="1" applyBorder="1" applyAlignment="1">
      <alignment horizontal="centerContinuous" vertical="center" wrapText="1"/>
    </xf>
    <xf numFmtId="49" fontId="54" fillId="0" borderId="13" xfId="2" applyNumberFormat="1" applyFont="1" applyBorder="1" applyAlignment="1">
      <alignment horizontal="centerContinuous" vertical="center"/>
    </xf>
    <xf numFmtId="49" fontId="54" fillId="0" borderId="11" xfId="2" applyNumberFormat="1" applyFont="1" applyBorder="1" applyAlignment="1">
      <alignment horizontal="centerContinuous" vertical="center"/>
    </xf>
    <xf numFmtId="0" fontId="54" fillId="0" borderId="13" xfId="2" applyFont="1" applyBorder="1" applyAlignment="1">
      <alignment horizontal="center" vertical="center" wrapText="1"/>
    </xf>
    <xf numFmtId="0" fontId="54" fillId="0" borderId="11" xfId="2" applyFont="1" applyBorder="1" applyAlignment="1">
      <alignment horizontal="center" vertical="center" wrapText="1"/>
    </xf>
    <xf numFmtId="0" fontId="54" fillId="0" borderId="14" xfId="2" applyFont="1" applyBorder="1" applyAlignment="1">
      <alignment horizontal="centerContinuous" vertical="center"/>
    </xf>
    <xf numFmtId="0" fontId="54" fillId="0" borderId="23" xfId="2" applyFont="1" applyBorder="1" applyAlignment="1">
      <alignment horizontal="centerContinuous" vertical="center"/>
    </xf>
    <xf numFmtId="0" fontId="54" fillId="0" borderId="66" xfId="0" applyFont="1" applyBorder="1" applyAlignment="1">
      <alignment horizontal="center" vertical="center" wrapText="1"/>
    </xf>
    <xf numFmtId="0" fontId="54" fillId="0" borderId="56" xfId="0" applyFont="1" applyBorder="1" applyAlignment="1">
      <alignment horizontal="centerContinuous" vertical="center" wrapText="1"/>
    </xf>
    <xf numFmtId="49" fontId="54" fillId="0" borderId="25" xfId="2" applyNumberFormat="1" applyFont="1" applyBorder="1" applyAlignment="1">
      <alignment horizontal="centerContinuous" vertical="center"/>
    </xf>
    <xf numFmtId="49" fontId="54" fillId="0" borderId="26" xfId="2" applyNumberFormat="1" applyFont="1" applyBorder="1" applyAlignment="1">
      <alignment horizontal="centerContinuous" vertical="center"/>
    </xf>
    <xf numFmtId="49" fontId="54" fillId="0" borderId="39" xfId="2" applyNumberFormat="1" applyFont="1" applyBorder="1" applyAlignment="1">
      <alignment horizontal="centerContinuous" vertical="center"/>
    </xf>
    <xf numFmtId="49" fontId="54" fillId="0" borderId="65" xfId="2" applyNumberFormat="1" applyFont="1" applyBorder="1" applyAlignment="1">
      <alignment horizontal="centerContinuous" vertical="center"/>
    </xf>
    <xf numFmtId="0" fontId="51" fillId="0" borderId="67" xfId="2" applyFont="1" applyBorder="1"/>
    <xf numFmtId="203" fontId="51" fillId="0" borderId="15" xfId="2" applyNumberFormat="1" applyFont="1" applyBorder="1" applyAlignment="1">
      <alignment horizontal="right" vertical="center"/>
    </xf>
    <xf numFmtId="224" fontId="165" fillId="0" borderId="15" xfId="2" applyNumberFormat="1" applyFont="1" applyBorder="1" applyAlignment="1">
      <alignment horizontal="right" vertical="center"/>
    </xf>
    <xf numFmtId="224" fontId="165" fillId="0" borderId="0" xfId="2" applyNumberFormat="1" applyFont="1" applyAlignment="1">
      <alignment horizontal="right" vertical="center"/>
    </xf>
    <xf numFmtId="224" fontId="51" fillId="0" borderId="15" xfId="2" applyNumberFormat="1" applyFont="1" applyBorder="1" applyAlignment="1">
      <alignment horizontal="right" vertical="center"/>
    </xf>
    <xf numFmtId="201" fontId="51" fillId="0" borderId="7" xfId="2" applyNumberFormat="1" applyFont="1" applyBorder="1" applyAlignment="1">
      <alignment horizontal="center" vertical="center"/>
    </xf>
    <xf numFmtId="0" fontId="54" fillId="0" borderId="1" xfId="2" applyFont="1" applyBorder="1" applyAlignment="1">
      <alignment horizontal="left"/>
    </xf>
    <xf numFmtId="203" fontId="54" fillId="0" borderId="15" xfId="2" applyNumberFormat="1" applyFont="1" applyBorder="1" applyAlignment="1">
      <alignment horizontal="right" vertical="center"/>
    </xf>
    <xf numFmtId="224" fontId="55" fillId="0" borderId="15" xfId="2" applyNumberFormat="1" applyFont="1" applyBorder="1" applyAlignment="1">
      <alignment horizontal="right" vertical="center"/>
    </xf>
    <xf numFmtId="224" fontId="55" fillId="0" borderId="16" xfId="2" applyNumberFormat="1" applyFont="1" applyBorder="1" applyAlignment="1">
      <alignment horizontal="right" vertical="center"/>
    </xf>
    <xf numFmtId="224" fontId="54" fillId="0" borderId="15" xfId="2" applyNumberFormat="1" applyFont="1" applyBorder="1" applyAlignment="1">
      <alignment horizontal="right" vertical="center"/>
    </xf>
    <xf numFmtId="201" fontId="54" fillId="0" borderId="7" xfId="2" applyNumberFormat="1" applyFont="1" applyBorder="1" applyAlignment="1">
      <alignment horizontal="center" vertical="center"/>
    </xf>
    <xf numFmtId="0" fontId="54" fillId="0" borderId="1" xfId="2" applyFont="1" applyBorder="1" applyAlignment="1">
      <alignment horizontal="left" indent="1"/>
    </xf>
    <xf numFmtId="0" fontId="54" fillId="0" borderId="1" xfId="2" applyFont="1" applyBorder="1"/>
    <xf numFmtId="0" fontId="51" fillId="0" borderId="1" xfId="2" applyFont="1" applyBorder="1"/>
    <xf numFmtId="224" fontId="165" fillId="0" borderId="16" xfId="2" applyNumberFormat="1" applyFont="1" applyBorder="1" applyAlignment="1">
      <alignment horizontal="right" vertical="center"/>
    </xf>
    <xf numFmtId="0" fontId="51" fillId="0" borderId="29" xfId="2" applyFont="1" applyBorder="1"/>
    <xf numFmtId="203" fontId="51" fillId="0" borderId="64" xfId="2" applyNumberFormat="1" applyFont="1" applyBorder="1" applyAlignment="1">
      <alignment horizontal="right" vertical="center"/>
    </xf>
    <xf numFmtId="224" fontId="165" fillId="0" borderId="64" xfId="2" applyNumberFormat="1" applyFont="1" applyBorder="1" applyAlignment="1">
      <alignment horizontal="right" vertical="center"/>
    </xf>
    <xf numFmtId="224" fontId="165" fillId="0" borderId="31" xfId="2" applyNumberFormat="1" applyFont="1" applyBorder="1" applyAlignment="1">
      <alignment horizontal="right" vertical="center"/>
    </xf>
    <xf numFmtId="224" fontId="51" fillId="0" borderId="32" xfId="2" applyNumberFormat="1" applyFont="1" applyBorder="1" applyAlignment="1">
      <alignment horizontal="right" vertical="center"/>
    </xf>
    <xf numFmtId="201" fontId="51" fillId="0" borderId="33" xfId="2" applyNumberFormat="1" applyFont="1" applyBorder="1" applyAlignment="1">
      <alignment horizontal="center" vertical="center"/>
    </xf>
    <xf numFmtId="0" fontId="54" fillId="0" borderId="0" xfId="2" applyFont="1" applyAlignment="1">
      <alignment horizontal="left"/>
    </xf>
    <xf numFmtId="201" fontId="87" fillId="0" borderId="0" xfId="2" applyNumberFormat="1" applyFont="1" applyAlignment="1">
      <alignment horizontal="center" vertical="center"/>
    </xf>
    <xf numFmtId="201" fontId="87" fillId="0" borderId="7" xfId="2" applyNumberFormat="1" applyFont="1" applyBorder="1" applyAlignment="1">
      <alignment horizontal="center" vertical="center"/>
    </xf>
    <xf numFmtId="230" fontId="18" fillId="0" borderId="0" xfId="37" applyNumberFormat="1" applyFont="1"/>
    <xf numFmtId="231" fontId="18" fillId="0" borderId="0" xfId="37" applyNumberFormat="1" applyFont="1"/>
    <xf numFmtId="231" fontId="87" fillId="0" borderId="33" xfId="37" applyNumberFormat="1" applyFont="1" applyBorder="1" applyAlignment="1">
      <alignment horizontal="center" vertical="center"/>
    </xf>
    <xf numFmtId="0" fontId="87" fillId="0" borderId="31" xfId="37" applyFont="1" applyBorder="1" applyAlignment="1">
      <alignment horizontal="right" vertical="center" indent="2"/>
    </xf>
    <xf numFmtId="0" fontId="87" fillId="0" borderId="32" xfId="37" applyFont="1" applyBorder="1" applyAlignment="1">
      <alignment horizontal="right" vertical="center" indent="2"/>
    </xf>
    <xf numFmtId="0" fontId="87" fillId="0" borderId="32" xfId="37" applyFont="1" applyBorder="1" applyAlignment="1">
      <alignment horizontal="right" vertical="center"/>
    </xf>
    <xf numFmtId="231" fontId="89" fillId="0" borderId="7" xfId="37" applyNumberFormat="1" applyFont="1" applyBorder="1" applyAlignment="1">
      <alignment horizontal="right" vertical="center" indent="2"/>
    </xf>
    <xf numFmtId="231" fontId="87" fillId="0" borderId="16" xfId="37" applyNumberFormat="1" applyFont="1" applyBorder="1" applyAlignment="1">
      <alignment horizontal="right" vertical="center" indent="2"/>
    </xf>
    <xf numFmtId="231" fontId="87" fillId="0" borderId="0" xfId="37" applyNumberFormat="1" applyFont="1" applyAlignment="1">
      <alignment horizontal="right" vertical="center" indent="2"/>
    </xf>
    <xf numFmtId="231" fontId="87" fillId="0" borderId="11" xfId="37" applyNumberFormat="1" applyFont="1" applyBorder="1" applyAlignment="1">
      <alignment horizontal="right" vertical="center" indent="2"/>
    </xf>
    <xf numFmtId="231" fontId="87" fillId="0" borderId="13" xfId="37" applyNumberFormat="1" applyFont="1" applyBorder="1" applyAlignment="1">
      <alignment horizontal="right" vertical="center" indent="2"/>
    </xf>
    <xf numFmtId="0" fontId="87" fillId="0" borderId="13" xfId="37" applyFont="1" applyBorder="1" applyAlignment="1">
      <alignment horizontal="right" vertical="center"/>
    </xf>
    <xf numFmtId="232" fontId="87" fillId="0" borderId="0" xfId="37" applyNumberFormat="1" applyFont="1" applyAlignment="1">
      <alignment horizontal="right" vertical="center" indent="2"/>
    </xf>
    <xf numFmtId="232" fontId="87" fillId="0" borderId="13" xfId="37" applyNumberFormat="1" applyFont="1" applyBorder="1" applyAlignment="1">
      <alignment horizontal="right" vertical="center" indent="2"/>
    </xf>
    <xf numFmtId="0" fontId="87" fillId="0" borderId="82" xfId="37" applyFont="1" applyBorder="1" applyAlignment="1">
      <alignment horizontal="center" vertical="center"/>
    </xf>
    <xf numFmtId="0" fontId="87" fillId="0" borderId="16" xfId="37" applyFont="1" applyBorder="1" applyAlignment="1">
      <alignment horizontal="right" vertical="center" indent="2"/>
    </xf>
    <xf numFmtId="230" fontId="85" fillId="0" borderId="0" xfId="37" applyNumberFormat="1" applyFont="1"/>
    <xf numFmtId="231" fontId="85" fillId="0" borderId="0" xfId="37" applyNumberFormat="1" applyFont="1"/>
    <xf numFmtId="0" fontId="89" fillId="0" borderId="82" xfId="37" applyFont="1" applyBorder="1" applyAlignment="1">
      <alignment horizontal="center" vertical="center" wrapText="1"/>
    </xf>
    <xf numFmtId="0" fontId="89" fillId="0" borderId="56" xfId="37" applyFont="1" applyBorder="1" applyAlignment="1">
      <alignment horizontal="right" vertical="center" wrapText="1" indent="2"/>
    </xf>
    <xf numFmtId="0" fontId="89" fillId="0" borderId="26" xfId="37" applyFont="1" applyBorder="1" applyAlignment="1">
      <alignment vertical="center" wrapText="1"/>
    </xf>
    <xf numFmtId="0" fontId="89" fillId="0" borderId="25" xfId="37" applyFont="1" applyBorder="1" applyAlignment="1">
      <alignment horizontal="centerContinuous" vertical="center" wrapText="1"/>
    </xf>
    <xf numFmtId="0" fontId="89" fillId="0" borderId="71" xfId="37" applyFont="1" applyBorder="1" applyAlignment="1">
      <alignment horizontal="centerContinuous" vertical="center" wrapText="1"/>
    </xf>
    <xf numFmtId="231" fontId="87" fillId="0" borderId="7" xfId="37" applyNumberFormat="1" applyFont="1" applyBorder="1" applyAlignment="1">
      <alignment horizontal="right" vertical="center" indent="2"/>
    </xf>
    <xf numFmtId="0" fontId="18" fillId="0" borderId="7" xfId="37" applyFont="1" applyBorder="1"/>
    <xf numFmtId="231" fontId="87" fillId="0" borderId="82" xfId="37" applyNumberFormat="1" applyFont="1" applyBorder="1" applyAlignment="1">
      <alignment horizontal="right" vertical="center" indent="2"/>
    </xf>
    <xf numFmtId="231" fontId="87" fillId="0" borderId="60" xfId="37" applyNumberFormat="1" applyFont="1" applyBorder="1" applyAlignment="1">
      <alignment horizontal="right" vertical="center" indent="2"/>
    </xf>
    <xf numFmtId="0" fontId="87" fillId="0" borderId="60" xfId="37" applyFont="1" applyBorder="1" applyAlignment="1">
      <alignment horizontal="right" vertical="center"/>
    </xf>
    <xf numFmtId="231" fontId="87" fillId="0" borderId="23" xfId="37" applyNumberFormat="1" applyFont="1" applyBorder="1" applyAlignment="1">
      <alignment horizontal="right" vertical="center" indent="2"/>
    </xf>
    <xf numFmtId="0" fontId="87" fillId="0" borderId="7" xfId="37" applyFont="1" applyBorder="1" applyAlignment="1">
      <alignment horizontal="right" vertical="center" indent="2"/>
    </xf>
    <xf numFmtId="0" fontId="89" fillId="0" borderId="19" xfId="37" applyFont="1" applyBorder="1" applyAlignment="1">
      <alignment horizontal="right" vertical="center" indent="2"/>
    </xf>
    <xf numFmtId="0" fontId="89" fillId="0" borderId="17" xfId="37" applyFont="1" applyBorder="1" applyAlignment="1">
      <alignment horizontal="right" vertical="center" indent="2"/>
    </xf>
    <xf numFmtId="0" fontId="89" fillId="0" borderId="81" xfId="37" applyFont="1" applyBorder="1" applyAlignment="1">
      <alignment horizontal="centerContinuous" vertical="center"/>
    </xf>
    <xf numFmtId="0" fontId="85" fillId="0" borderId="0" xfId="37" applyFont="1" applyAlignment="1">
      <alignment horizontal="centerContinuous"/>
    </xf>
    <xf numFmtId="233" fontId="85" fillId="0" borderId="0" xfId="67" applyFont="1" applyAlignment="1">
      <alignment horizontal="centerContinuous"/>
    </xf>
    <xf numFmtId="231" fontId="87" fillId="0" borderId="0" xfId="37" applyNumberFormat="1" applyFont="1" applyAlignment="1">
      <alignment horizontal="center" vertical="center"/>
    </xf>
    <xf numFmtId="0" fontId="87" fillId="0" borderId="30" xfId="37" applyFont="1" applyBorder="1" applyAlignment="1">
      <alignment vertical="center"/>
    </xf>
    <xf numFmtId="0" fontId="87" fillId="0" borderId="64" xfId="37" applyFont="1" applyBorder="1" applyAlignment="1">
      <alignment horizontal="right" vertical="center" indent="2"/>
    </xf>
    <xf numFmtId="231" fontId="89" fillId="0" borderId="70" xfId="37" applyNumberFormat="1" applyFont="1" applyBorder="1" applyAlignment="1">
      <alignment horizontal="right" vertical="center" indent="2"/>
    </xf>
    <xf numFmtId="234" fontId="85" fillId="0" borderId="70" xfId="37" applyNumberFormat="1" applyFont="1" applyBorder="1" applyAlignment="1">
      <alignment horizontal="right" indent="2"/>
    </xf>
    <xf numFmtId="235" fontId="18" fillId="0" borderId="0" xfId="37" applyNumberFormat="1" applyFont="1" applyAlignment="1">
      <alignment horizontal="right" indent="2"/>
    </xf>
    <xf numFmtId="235" fontId="18" fillId="0" borderId="15" xfId="37" applyNumberFormat="1" applyFont="1" applyBorder="1" applyAlignment="1">
      <alignment horizontal="right" indent="2"/>
    </xf>
    <xf numFmtId="234" fontId="89" fillId="0" borderId="72" xfId="37" applyNumberFormat="1" applyFont="1" applyBorder="1" applyAlignment="1">
      <alignment horizontal="right" vertical="center" indent="2"/>
    </xf>
    <xf numFmtId="235" fontId="87" fillId="0" borderId="13" xfId="37" applyNumberFormat="1" applyFont="1" applyBorder="1" applyAlignment="1">
      <alignment horizontal="right" vertical="center" indent="2"/>
    </xf>
    <xf numFmtId="235" fontId="87" fillId="0" borderId="14" xfId="37" applyNumberFormat="1" applyFont="1" applyBorder="1" applyAlignment="1">
      <alignment horizontal="right" vertical="center" indent="2"/>
    </xf>
    <xf numFmtId="183" fontId="89" fillId="0" borderId="70" xfId="37" applyNumberFormat="1" applyFont="1" applyBorder="1" applyAlignment="1">
      <alignment horizontal="right" vertical="center" indent="2"/>
    </xf>
    <xf numFmtId="235" fontId="87" fillId="0" borderId="0" xfId="37" applyNumberFormat="1" applyFont="1" applyAlignment="1">
      <alignment horizontal="right" vertical="center" indent="2"/>
    </xf>
    <xf numFmtId="235" fontId="87" fillId="0" borderId="15" xfId="37" applyNumberFormat="1" applyFont="1" applyBorder="1" applyAlignment="1">
      <alignment horizontal="right" vertical="center" indent="2"/>
    </xf>
    <xf numFmtId="234" fontId="89" fillId="0" borderId="70" xfId="37" applyNumberFormat="1" applyFont="1" applyBorder="1" applyAlignment="1">
      <alignment horizontal="right" vertical="center" indent="2"/>
    </xf>
    <xf numFmtId="0" fontId="85" fillId="0" borderId="7" xfId="37" applyFont="1" applyBorder="1"/>
    <xf numFmtId="236" fontId="87" fillId="0" borderId="0" xfId="37" applyNumberFormat="1" applyFont="1" applyAlignment="1">
      <alignment horizontal="right" vertical="center" indent="2"/>
    </xf>
    <xf numFmtId="0" fontId="87" fillId="0" borderId="80" xfId="37" applyFont="1" applyBorder="1" applyAlignment="1">
      <alignment horizontal="center" vertical="center"/>
    </xf>
    <xf numFmtId="0" fontId="87" fillId="0" borderId="61" xfId="37" applyFont="1" applyBorder="1" applyAlignment="1">
      <alignment horizontal="right" vertical="center" indent="2"/>
    </xf>
    <xf numFmtId="0" fontId="89" fillId="0" borderId="80" xfId="37" applyFont="1" applyBorder="1" applyAlignment="1">
      <alignment horizontal="center" vertical="center" wrapText="1"/>
    </xf>
    <xf numFmtId="0" fontId="85" fillId="0" borderId="26" xfId="37" applyFont="1" applyBorder="1" applyAlignment="1">
      <alignment horizontal="center" vertical="center" wrapText="1"/>
    </xf>
    <xf numFmtId="235" fontId="49" fillId="0" borderId="7" xfId="37" applyNumberFormat="1" applyBorder="1" applyAlignment="1">
      <alignment horizontal="right" indent="2"/>
    </xf>
    <xf numFmtId="235" fontId="49" fillId="0" borderId="0" xfId="37" applyNumberFormat="1" applyAlignment="1">
      <alignment horizontal="right" indent="2"/>
    </xf>
    <xf numFmtId="235" fontId="87" fillId="0" borderId="23" xfId="37" applyNumberFormat="1" applyFont="1" applyBorder="1" applyAlignment="1">
      <alignment horizontal="right" vertical="center" indent="2"/>
    </xf>
    <xf numFmtId="237" fontId="87" fillId="0" borderId="7" xfId="37" applyNumberFormat="1" applyFont="1" applyBorder="1" applyAlignment="1">
      <alignment horizontal="right" vertical="center" indent="2"/>
    </xf>
    <xf numFmtId="235" fontId="87" fillId="0" borderId="7" xfId="37" applyNumberFormat="1" applyFont="1" applyBorder="1" applyAlignment="1">
      <alignment horizontal="right" vertical="center" indent="2"/>
    </xf>
    <xf numFmtId="231" fontId="49" fillId="0" borderId="0" xfId="37" applyNumberFormat="1"/>
    <xf numFmtId="0" fontId="18" fillId="0" borderId="0" xfId="37" applyFont="1" applyAlignment="1">
      <alignment horizontal="centerContinuous"/>
    </xf>
    <xf numFmtId="0" fontId="18" fillId="0" borderId="0" xfId="37" applyFont="1" applyAlignment="1">
      <alignment horizontal="right"/>
    </xf>
    <xf numFmtId="0" fontId="87" fillId="0" borderId="30" xfId="37" applyFont="1" applyBorder="1" applyAlignment="1">
      <alignment horizontal="right" vertical="center" indent="2"/>
    </xf>
    <xf numFmtId="234" fontId="18" fillId="0" borderId="0" xfId="37" applyNumberFormat="1" applyFont="1" applyAlignment="1">
      <alignment horizontal="right" indent="2"/>
    </xf>
    <xf numFmtId="234" fontId="87" fillId="0" borderId="13" xfId="37" applyNumberFormat="1" applyFont="1" applyBorder="1" applyAlignment="1">
      <alignment horizontal="right" vertical="center" indent="2"/>
    </xf>
    <xf numFmtId="234" fontId="87" fillId="0" borderId="0" xfId="37" applyNumberFormat="1" applyFont="1" applyAlignment="1">
      <alignment horizontal="right" vertical="center" indent="2"/>
    </xf>
    <xf numFmtId="231" fontId="86" fillId="0" borderId="0" xfId="37" applyNumberFormat="1" applyFont="1"/>
    <xf numFmtId="234" fontId="18" fillId="0" borderId="7" xfId="37" applyNumberFormat="1" applyFont="1" applyBorder="1" applyAlignment="1">
      <alignment horizontal="right" indent="2"/>
    </xf>
    <xf numFmtId="234" fontId="87" fillId="0" borderId="23" xfId="37" applyNumberFormat="1" applyFont="1" applyBorder="1" applyAlignment="1">
      <alignment horizontal="right" vertical="center" indent="2"/>
    </xf>
    <xf numFmtId="183" fontId="87" fillId="0" borderId="7" xfId="37" applyNumberFormat="1" applyFont="1" applyBorder="1" applyAlignment="1">
      <alignment horizontal="right" vertical="center" indent="2"/>
    </xf>
    <xf numFmtId="234" fontId="87" fillId="0" borderId="7" xfId="37" applyNumberFormat="1" applyFont="1" applyBorder="1" applyAlignment="1">
      <alignment horizontal="right" vertical="center" indent="2"/>
    </xf>
    <xf numFmtId="0" fontId="87" fillId="0" borderId="82" xfId="37" applyFont="1" applyBorder="1" applyAlignment="1">
      <alignment horizontal="right" vertical="center" indent="2"/>
    </xf>
    <xf numFmtId="0" fontId="2" fillId="0" borderId="0" xfId="37" applyFont="1" applyAlignment="1">
      <alignment horizontal="centerContinuous"/>
    </xf>
    <xf numFmtId="0" fontId="2" fillId="0" borderId="0" xfId="37" applyFont="1"/>
    <xf numFmtId="0" fontId="106" fillId="0" borderId="0" xfId="37" applyFont="1"/>
    <xf numFmtId="0" fontId="2" fillId="0" borderId="0" xfId="37" applyFont="1" applyAlignment="1">
      <alignment horizontal="centerContinuous" vertical="center"/>
    </xf>
    <xf numFmtId="0" fontId="107" fillId="0" borderId="4" xfId="37" applyFont="1" applyBorder="1" applyAlignment="1">
      <alignment horizontal="center" vertical="center" wrapText="1"/>
    </xf>
    <xf numFmtId="0" fontId="95" fillId="0" borderId="6" xfId="37" applyFont="1" applyBorder="1"/>
    <xf numFmtId="205" fontId="61" fillId="0" borderId="28" xfId="37" applyNumberFormat="1" applyFont="1" applyBorder="1" applyAlignment="1">
      <alignment horizontal="centerContinuous" vertical="center" wrapText="1"/>
    </xf>
    <xf numFmtId="0" fontId="59" fillId="0" borderId="21" xfId="37" applyFont="1" applyBorder="1" applyAlignment="1">
      <alignment horizontal="centerContinuous" vertical="center"/>
    </xf>
    <xf numFmtId="0" fontId="59" fillId="0" borderId="17" xfId="37" applyFont="1" applyBorder="1" applyAlignment="1">
      <alignment horizontal="centerContinuous" vertical="center"/>
    </xf>
    <xf numFmtId="0" fontId="54" fillId="0" borderId="35" xfId="37" applyFont="1" applyBorder="1" applyAlignment="1">
      <alignment horizontal="center" vertical="center" wrapText="1"/>
    </xf>
    <xf numFmtId="0" fontId="95" fillId="0" borderId="0" xfId="37" applyFont="1"/>
    <xf numFmtId="0" fontId="61" fillId="0" borderId="29" xfId="37" applyFont="1" applyBorder="1" applyAlignment="1">
      <alignment horizontal="center" vertical="top" wrapText="1"/>
    </xf>
    <xf numFmtId="0" fontId="96" fillId="0" borderId="33" xfId="37" applyFont="1" applyBorder="1" applyAlignment="1">
      <alignment vertical="center" wrapText="1"/>
    </xf>
    <xf numFmtId="205" fontId="61" fillId="0" borderId="27" xfId="37" applyNumberFormat="1" applyFont="1" applyBorder="1" applyAlignment="1">
      <alignment horizontal="center" vertical="center" wrapText="1"/>
    </xf>
    <xf numFmtId="205" fontId="61" fillId="0" borderId="31" xfId="37" applyNumberFormat="1" applyFont="1" applyBorder="1" applyAlignment="1">
      <alignment horizontal="center" vertical="center" wrapText="1"/>
    </xf>
    <xf numFmtId="205" fontId="61" fillId="0" borderId="32" xfId="37" applyNumberFormat="1" applyFont="1" applyBorder="1" applyAlignment="1">
      <alignment horizontal="center" vertical="center" wrapText="1"/>
    </xf>
    <xf numFmtId="0" fontId="96" fillId="0" borderId="29" xfId="37" applyFont="1" applyBorder="1" applyAlignment="1">
      <alignment horizontal="center" vertical="center" wrapText="1"/>
    </xf>
    <xf numFmtId="0" fontId="66" fillId="0" borderId="1" xfId="37" applyFont="1" applyBorder="1" applyAlignment="1">
      <alignment horizontal="centerContinuous" vertical="center"/>
    </xf>
    <xf numFmtId="0" fontId="120" fillId="0" borderId="0" xfId="37" applyFont="1" applyAlignment="1">
      <alignment horizontal="centerContinuous" vertical="center"/>
    </xf>
    <xf numFmtId="0" fontId="115" fillId="0" borderId="0" xfId="37" applyFont="1" applyAlignment="1">
      <alignment horizontal="centerContinuous" vertical="center"/>
    </xf>
    <xf numFmtId="0" fontId="115" fillId="0" borderId="5" xfId="37" applyFont="1" applyBorder="1" applyAlignment="1">
      <alignment horizontal="centerContinuous" vertical="center"/>
    </xf>
    <xf numFmtId="0" fontId="109" fillId="0" borderId="0" xfId="37" applyFont="1" applyAlignment="1">
      <alignment horizontal="left" vertical="center" wrapText="1"/>
    </xf>
    <xf numFmtId="2" fontId="121" fillId="0" borderId="0" xfId="37" applyNumberFormat="1" applyFont="1" applyAlignment="1">
      <alignment horizontal="center" vertical="center"/>
    </xf>
    <xf numFmtId="205" fontId="61" fillId="0" borderId="0" xfId="37" applyNumberFormat="1" applyFont="1" applyAlignment="1">
      <alignment horizontal="center" vertical="center"/>
    </xf>
    <xf numFmtId="0" fontId="92" fillId="9" borderId="7" xfId="37" applyFont="1" applyFill="1" applyBorder="1" applyAlignment="1">
      <alignment horizontal="center" vertical="center"/>
    </xf>
    <xf numFmtId="0" fontId="104" fillId="0" borderId="13" xfId="37" applyFont="1" applyBorder="1" applyAlignment="1">
      <alignment horizontal="left" vertical="center" wrapText="1"/>
    </xf>
    <xf numFmtId="0" fontId="116" fillId="0" borderId="13" xfId="37" applyFont="1" applyBorder="1" applyAlignment="1">
      <alignment horizontal="center" vertical="center"/>
    </xf>
    <xf numFmtId="205" fontId="109" fillId="0" borderId="13" xfId="37" applyNumberFormat="1" applyFont="1" applyBorder="1" applyAlignment="1">
      <alignment horizontal="center" vertical="center"/>
    </xf>
    <xf numFmtId="0" fontId="116" fillId="0" borderId="0" xfId="37" applyFont="1" applyAlignment="1">
      <alignment horizontal="center" vertical="center"/>
    </xf>
    <xf numFmtId="205" fontId="51" fillId="0" borderId="60" xfId="37" applyNumberFormat="1" applyFont="1" applyBorder="1" applyAlignment="1">
      <alignment horizontal="center" vertical="center"/>
    </xf>
    <xf numFmtId="205" fontId="51" fillId="0" borderId="13" xfId="37" applyNumberFormat="1" applyFont="1" applyBorder="1" applyAlignment="1">
      <alignment horizontal="center" vertical="center"/>
    </xf>
    <xf numFmtId="205" fontId="51" fillId="0" borderId="0" xfId="37" applyNumberFormat="1" applyFont="1" applyAlignment="1">
      <alignment horizontal="center" vertical="center"/>
    </xf>
    <xf numFmtId="0" fontId="51" fillId="0" borderId="0" xfId="37" applyFont="1" applyAlignment="1">
      <alignment horizontal="left" vertical="center" wrapText="1"/>
    </xf>
    <xf numFmtId="0" fontId="158" fillId="9" borderId="7" xfId="37" applyFont="1" applyFill="1" applyBorder="1" applyAlignment="1">
      <alignment horizontal="center" vertical="center"/>
    </xf>
    <xf numFmtId="14" fontId="2" fillId="0" borderId="0" xfId="37" applyNumberFormat="1" applyFont="1"/>
    <xf numFmtId="0" fontId="117" fillId="0" borderId="13" xfId="37" applyFont="1" applyBorder="1" applyAlignment="1">
      <alignment horizontal="left" vertical="center" wrapText="1"/>
    </xf>
    <xf numFmtId="49" fontId="2" fillId="0" borderId="0" xfId="37" applyNumberFormat="1" applyFont="1"/>
    <xf numFmtId="0" fontId="122" fillId="0" borderId="0" xfId="37" applyFont="1"/>
    <xf numFmtId="0" fontId="96" fillId="0" borderId="0" xfId="37" applyFont="1" applyAlignment="1">
      <alignment horizontal="left" vertical="center" wrapText="1"/>
    </xf>
    <xf numFmtId="1" fontId="109" fillId="0" borderId="60" xfId="37" applyNumberFormat="1" applyFont="1" applyBorder="1" applyAlignment="1">
      <alignment vertical="center" wrapText="1"/>
    </xf>
    <xf numFmtId="205" fontId="118" fillId="0" borderId="0" xfId="37" applyNumberFormat="1" applyFont="1" applyAlignment="1">
      <alignment horizontal="center" vertical="center"/>
    </xf>
    <xf numFmtId="1" fontId="104" fillId="0" borderId="13" xfId="37" applyNumberFormat="1" applyFont="1" applyBorder="1" applyAlignment="1">
      <alignment vertical="center" wrapText="1"/>
    </xf>
    <xf numFmtId="1" fontId="109" fillId="0" borderId="0" xfId="37" applyNumberFormat="1" applyFont="1" applyAlignment="1">
      <alignment vertical="center" wrapText="1"/>
    </xf>
    <xf numFmtId="1" fontId="104" fillId="0" borderId="32" xfId="37" applyNumberFormat="1" applyFont="1" applyBorder="1" applyAlignment="1">
      <alignment vertical="center" wrapText="1"/>
    </xf>
    <xf numFmtId="0" fontId="116" fillId="0" borderId="32" xfId="37" applyFont="1" applyBorder="1" applyAlignment="1">
      <alignment horizontal="center" vertical="center"/>
    </xf>
    <xf numFmtId="205" fontId="119" fillId="0" borderId="32" xfId="37" applyNumberFormat="1" applyFont="1" applyBorder="1" applyAlignment="1">
      <alignment horizontal="center" vertical="center"/>
    </xf>
    <xf numFmtId="0" fontId="114" fillId="0" borderId="0" xfId="37" applyFont="1" applyAlignment="1">
      <alignment horizontal="centerContinuous" vertical="center"/>
    </xf>
    <xf numFmtId="0" fontId="51" fillId="0" borderId="5" xfId="37" applyFont="1" applyBorder="1" applyAlignment="1">
      <alignment horizontal="centerContinuous" vertical="center"/>
    </xf>
    <xf numFmtId="1" fontId="104" fillId="0" borderId="0" xfId="37" applyNumberFormat="1" applyFont="1" applyAlignment="1">
      <alignment vertical="center" wrapText="1"/>
    </xf>
    <xf numFmtId="0" fontId="102" fillId="0" borderId="0" xfId="37" applyFont="1" applyAlignment="1">
      <alignment vertical="top"/>
    </xf>
    <xf numFmtId="205" fontId="59" fillId="0" borderId="0" xfId="37" applyNumberFormat="1" applyFont="1"/>
    <xf numFmtId="0" fontId="59" fillId="0" borderId="0" xfId="37" applyFont="1" applyAlignment="1">
      <alignment vertical="center"/>
    </xf>
    <xf numFmtId="0" fontId="61" fillId="0" borderId="0" xfId="37" applyFont="1" applyAlignment="1">
      <alignment horizontal="center" vertical="center"/>
    </xf>
    <xf numFmtId="0" fontId="61" fillId="0" borderId="0" xfId="37" applyFont="1"/>
    <xf numFmtId="0" fontId="109" fillId="0" borderId="0" xfId="37" applyFont="1" applyAlignment="1">
      <alignment horizontal="left" vertical="center"/>
    </xf>
    <xf numFmtId="2" fontId="59" fillId="0" borderId="0" xfId="37" applyNumberFormat="1" applyFont="1"/>
    <xf numFmtId="1" fontId="61" fillId="0" borderId="0" xfId="37" applyNumberFormat="1" applyFont="1" applyAlignment="1">
      <alignment vertical="center" wrapText="1"/>
    </xf>
    <xf numFmtId="0" fontId="124" fillId="0" borderId="0" xfId="37" applyFont="1"/>
    <xf numFmtId="0" fontId="62" fillId="0" borderId="0" xfId="37" applyFont="1" applyAlignment="1">
      <alignment vertical="center"/>
    </xf>
    <xf numFmtId="0" fontId="125" fillId="0" borderId="0" xfId="37" applyFont="1" applyAlignment="1">
      <alignment vertical="center"/>
    </xf>
    <xf numFmtId="0" fontId="61" fillId="0" borderId="0" xfId="2" applyFont="1" applyAlignment="1">
      <alignment horizontal="centerContinuous" vertical="center"/>
    </xf>
    <xf numFmtId="194" fontId="61" fillId="0" borderId="0" xfId="2" applyNumberFormat="1" applyFont="1" applyAlignment="1">
      <alignment horizontal="centerContinuous" vertical="center"/>
    </xf>
    <xf numFmtId="194" fontId="59" fillId="0" borderId="0" xfId="2" applyNumberFormat="1" applyFont="1" applyAlignment="1">
      <alignment horizontal="centerContinuous" vertical="center"/>
    </xf>
    <xf numFmtId="0" fontId="54" fillId="0" borderId="11" xfId="2" applyFont="1" applyBorder="1" applyAlignment="1">
      <alignment horizontal="center" vertical="center"/>
    </xf>
    <xf numFmtId="0" fontId="54" fillId="0" borderId="12" xfId="2" applyFont="1" applyBorder="1" applyAlignment="1">
      <alignment horizontal="center" vertical="center"/>
    </xf>
    <xf numFmtId="0" fontId="54" fillId="0" borderId="16" xfId="2" applyFont="1" applyBorder="1" applyAlignment="1">
      <alignment vertical="center"/>
    </xf>
    <xf numFmtId="0" fontId="54" fillId="0" borderId="16" xfId="2" applyFont="1" applyBorder="1" applyAlignment="1">
      <alignment horizontal="right" vertical="center"/>
    </xf>
    <xf numFmtId="0" fontId="54" fillId="0" borderId="59" xfId="2" applyFont="1" applyBorder="1" applyAlignment="1">
      <alignment horizontal="left" vertical="center" indent="1"/>
    </xf>
    <xf numFmtId="194" fontId="54" fillId="0" borderId="0" xfId="2" applyNumberFormat="1" applyFont="1" applyAlignment="1">
      <alignment horizontal="center" vertical="center"/>
    </xf>
    <xf numFmtId="0" fontId="60" fillId="0" borderId="16" xfId="2" applyFont="1" applyBorder="1" applyAlignment="1">
      <alignment vertical="center"/>
    </xf>
    <xf numFmtId="0" fontId="60" fillId="0" borderId="16" xfId="2" applyFont="1" applyBorder="1" applyAlignment="1">
      <alignment horizontal="right" vertical="center"/>
    </xf>
    <xf numFmtId="0" fontId="54" fillId="0" borderId="62" xfId="2" applyFont="1" applyBorder="1" applyAlignment="1">
      <alignment horizontal="left" vertical="center" indent="1"/>
    </xf>
    <xf numFmtId="238" fontId="54" fillId="0" borderId="0" xfId="2" applyNumberFormat="1" applyFont="1" applyAlignment="1">
      <alignment horizontal="center" vertical="center"/>
    </xf>
    <xf numFmtId="0" fontId="54" fillId="0" borderId="0" xfId="2" quotePrefix="1" applyFont="1" applyAlignment="1">
      <alignment vertical="top"/>
    </xf>
    <xf numFmtId="0" fontId="54" fillId="0" borderId="0" xfId="2" applyFont="1" applyAlignment="1">
      <alignment vertical="top"/>
    </xf>
    <xf numFmtId="0" fontId="169" fillId="0" borderId="0" xfId="20" applyFont="1"/>
    <xf numFmtId="2" fontId="169" fillId="0" borderId="0" xfId="20" applyNumberFormat="1" applyFont="1"/>
    <xf numFmtId="224" fontId="169" fillId="0" borderId="0" xfId="20" applyNumberFormat="1" applyFont="1"/>
    <xf numFmtId="0" fontId="169" fillId="0" borderId="0" xfId="20" applyFont="1" applyAlignment="1">
      <alignment horizontal="fill"/>
    </xf>
    <xf numFmtId="169" fontId="61" fillId="0" borderId="0" xfId="20" applyNumberFormat="1" applyFont="1" applyAlignment="1">
      <alignment vertical="center"/>
    </xf>
    <xf numFmtId="0" fontId="169" fillId="0" borderId="0" xfId="20" applyFont="1" applyAlignment="1">
      <alignment vertical="center"/>
    </xf>
    <xf numFmtId="224" fontId="61" fillId="0" borderId="0" xfId="20" applyNumberFormat="1" applyFont="1" applyAlignment="1">
      <alignment vertical="center"/>
    </xf>
    <xf numFmtId="0" fontId="61" fillId="0" borderId="0" xfId="20" applyFont="1" applyAlignment="1">
      <alignment vertical="center"/>
    </xf>
    <xf numFmtId="2" fontId="61" fillId="0" borderId="0" xfId="20" applyNumberFormat="1" applyFont="1" applyAlignment="1">
      <alignment vertical="center"/>
    </xf>
    <xf numFmtId="0" fontId="54" fillId="0" borderId="0" xfId="20" applyFont="1" applyAlignment="1">
      <alignment horizontal="left" vertical="center"/>
    </xf>
    <xf numFmtId="0" fontId="61" fillId="0" borderId="0" xfId="20" applyFont="1"/>
    <xf numFmtId="224" fontId="61" fillId="0" borderId="0" xfId="20" applyNumberFormat="1" applyFont="1"/>
    <xf numFmtId="2" fontId="61" fillId="0" borderId="0" xfId="20" applyNumberFormat="1" applyFont="1"/>
    <xf numFmtId="169" fontId="54" fillId="0" borderId="0" xfId="20" applyNumberFormat="1" applyFont="1" applyAlignment="1">
      <alignment vertical="center"/>
    </xf>
    <xf numFmtId="168" fontId="118" fillId="0" borderId="37" xfId="20" applyNumberFormat="1" applyFont="1" applyBorder="1" applyAlignment="1">
      <alignment horizontal="center" vertical="center"/>
    </xf>
    <xf numFmtId="168" fontId="118" fillId="0" borderId="33" xfId="20" applyNumberFormat="1" applyFont="1" applyBorder="1" applyAlignment="1">
      <alignment horizontal="center" vertical="center"/>
    </xf>
    <xf numFmtId="168" fontId="118" fillId="0" borderId="32" xfId="20" applyNumberFormat="1" applyFont="1" applyBorder="1" applyAlignment="1">
      <alignment horizontal="center" vertical="center"/>
    </xf>
    <xf numFmtId="224" fontId="61" fillId="0" borderId="33" xfId="20" applyNumberFormat="1" applyFont="1" applyBorder="1" applyAlignment="1">
      <alignment horizontal="left" vertical="center" indent="2"/>
    </xf>
    <xf numFmtId="224" fontId="61" fillId="0" borderId="32" xfId="20" applyNumberFormat="1" applyFont="1" applyBorder="1" applyAlignment="1">
      <alignment horizontal="left" vertical="center" indent="2"/>
    </xf>
    <xf numFmtId="183" fontId="61" fillId="0" borderId="37" xfId="20" applyNumberFormat="1" applyFont="1" applyBorder="1" applyAlignment="1">
      <alignment horizontal="left" vertical="center" indent="3"/>
    </xf>
    <xf numFmtId="205" fontId="118" fillId="0" borderId="37" xfId="20" applyNumberFormat="1" applyFont="1" applyBorder="1" applyAlignment="1">
      <alignment horizontal="right" vertical="center"/>
    </xf>
    <xf numFmtId="169" fontId="61" fillId="0" borderId="27" xfId="20" applyNumberFormat="1" applyFont="1" applyBorder="1" applyAlignment="1">
      <alignment vertical="center"/>
    </xf>
    <xf numFmtId="168" fontId="118" fillId="0" borderId="3" xfId="20" applyNumberFormat="1" applyFont="1" applyBorder="1" applyAlignment="1">
      <alignment horizontal="center" vertical="center"/>
    </xf>
    <xf numFmtId="168" fontId="118" fillId="0" borderId="7" xfId="20" applyNumberFormat="1" applyFont="1" applyBorder="1" applyAlignment="1">
      <alignment horizontal="center" vertical="center"/>
    </xf>
    <xf numFmtId="168" fontId="118" fillId="0" borderId="0" xfId="20" applyNumberFormat="1" applyFont="1" applyAlignment="1">
      <alignment horizontal="center" vertical="center"/>
    </xf>
    <xf numFmtId="224" fontId="61" fillId="0" borderId="7" xfId="20" applyNumberFormat="1" applyFont="1" applyBorder="1" applyAlignment="1">
      <alignment horizontal="left" vertical="center" indent="2"/>
    </xf>
    <xf numFmtId="224" fontId="61" fillId="0" borderId="0" xfId="20" applyNumberFormat="1" applyFont="1" applyAlignment="1">
      <alignment horizontal="left" vertical="center" indent="2"/>
    </xf>
    <xf numFmtId="183" fontId="61" fillId="0" borderId="3" xfId="20" applyNumberFormat="1" applyFont="1" applyBorder="1" applyAlignment="1">
      <alignment horizontal="left" vertical="center" indent="3"/>
    </xf>
    <xf numFmtId="205" fontId="118" fillId="0" borderId="3" xfId="20" applyNumberFormat="1" applyFont="1" applyBorder="1" applyAlignment="1">
      <alignment horizontal="right" vertical="center"/>
    </xf>
    <xf numFmtId="169" fontId="61" fillId="0" borderId="3" xfId="20" applyNumberFormat="1" applyFont="1" applyBorder="1" applyAlignment="1">
      <alignment vertical="center"/>
    </xf>
    <xf numFmtId="169" fontId="61" fillId="0" borderId="20" xfId="20" applyNumberFormat="1" applyFont="1" applyBorder="1" applyAlignment="1">
      <alignment vertical="center"/>
    </xf>
    <xf numFmtId="205" fontId="118" fillId="0" borderId="35" xfId="20" applyNumberFormat="1" applyFont="1" applyBorder="1" applyAlignment="1">
      <alignment horizontal="right" vertical="center"/>
    </xf>
    <xf numFmtId="169" fontId="61" fillId="0" borderId="22" xfId="20" applyNumberFormat="1" applyFont="1" applyBorder="1" applyAlignment="1">
      <alignment vertical="center"/>
    </xf>
    <xf numFmtId="168" fontId="61" fillId="0" borderId="0" xfId="20" applyNumberFormat="1" applyFont="1" applyAlignment="1">
      <alignment horizontal="center" vertical="center"/>
    </xf>
    <xf numFmtId="0" fontId="61" fillId="0" borderId="0" xfId="20" applyFont="1" applyAlignment="1">
      <alignment vertical="top"/>
    </xf>
    <xf numFmtId="168" fontId="118" fillId="0" borderId="84" xfId="20" applyNumberFormat="1" applyFont="1" applyBorder="1" applyAlignment="1">
      <alignment horizontal="center" vertical="center"/>
    </xf>
    <xf numFmtId="168" fontId="118" fillId="0" borderId="23" xfId="20" applyNumberFormat="1" applyFont="1" applyBorder="1" applyAlignment="1">
      <alignment horizontal="center" vertical="center"/>
    </xf>
    <xf numFmtId="168" fontId="118" fillId="0" borderId="13" xfId="20" applyNumberFormat="1" applyFont="1" applyBorder="1" applyAlignment="1">
      <alignment horizontal="center" vertical="center"/>
    </xf>
    <xf numFmtId="224" fontId="61" fillId="0" borderId="23" xfId="20" applyNumberFormat="1" applyFont="1" applyBorder="1" applyAlignment="1">
      <alignment horizontal="left" vertical="center" indent="2"/>
    </xf>
    <xf numFmtId="224" fontId="61" fillId="0" borderId="13" xfId="20" applyNumberFormat="1" applyFont="1" applyBorder="1" applyAlignment="1">
      <alignment horizontal="left" vertical="center" indent="2"/>
    </xf>
    <xf numFmtId="183" fontId="61" fillId="0" borderId="84" xfId="20" applyNumberFormat="1" applyFont="1" applyBorder="1" applyAlignment="1">
      <alignment horizontal="left" vertical="center" indent="3"/>
    </xf>
    <xf numFmtId="205" fontId="118" fillId="0" borderId="84" xfId="20" applyNumberFormat="1" applyFont="1" applyBorder="1" applyAlignment="1">
      <alignment vertical="center"/>
    </xf>
    <xf numFmtId="169" fontId="61" fillId="0" borderId="24" xfId="20" applyNumberFormat="1" applyFont="1" applyBorder="1" applyAlignment="1">
      <alignment vertical="center"/>
    </xf>
    <xf numFmtId="168" fontId="118" fillId="0" borderId="6" xfId="20" applyNumberFormat="1" applyFont="1" applyBorder="1" applyAlignment="1">
      <alignment horizontal="center" vertical="center"/>
    </xf>
    <xf numFmtId="168" fontId="118" fillId="0" borderId="5" xfId="20" applyNumberFormat="1" applyFont="1" applyBorder="1" applyAlignment="1">
      <alignment horizontal="center" vertical="center"/>
    </xf>
    <xf numFmtId="168" fontId="118" fillId="0" borderId="35" xfId="20" applyNumberFormat="1" applyFont="1" applyBorder="1" applyAlignment="1">
      <alignment horizontal="center" vertical="center"/>
    </xf>
    <xf numFmtId="224" fontId="61" fillId="0" borderId="6" xfId="20" applyNumberFormat="1" applyFont="1" applyBorder="1" applyAlignment="1">
      <alignment horizontal="left" vertical="center" indent="2"/>
    </xf>
    <xf numFmtId="224" fontId="61" fillId="0" borderId="5" xfId="20" applyNumberFormat="1" applyFont="1" applyBorder="1" applyAlignment="1">
      <alignment horizontal="left" vertical="center" indent="2"/>
    </xf>
    <xf numFmtId="183" fontId="61" fillId="0" borderId="35" xfId="20" applyNumberFormat="1" applyFont="1" applyBorder="1" applyAlignment="1">
      <alignment horizontal="left" vertical="center" indent="3"/>
    </xf>
    <xf numFmtId="239" fontId="118" fillId="0" borderId="35" xfId="20" applyNumberFormat="1" applyFont="1" applyBorder="1" applyAlignment="1">
      <alignment vertical="center"/>
    </xf>
    <xf numFmtId="169" fontId="61" fillId="0" borderId="35" xfId="20" applyNumberFormat="1" applyFont="1" applyBorder="1" applyAlignment="1">
      <alignment vertical="center"/>
    </xf>
    <xf numFmtId="0" fontId="61" fillId="0" borderId="36" xfId="20" applyFont="1" applyBorder="1" applyAlignment="1">
      <alignment horizontal="center" wrapText="1"/>
    </xf>
    <xf numFmtId="0" fontId="61" fillId="0" borderId="10" xfId="20" applyFont="1" applyBorder="1" applyAlignment="1">
      <alignment horizontal="centerContinuous" vertical="center"/>
    </xf>
    <xf numFmtId="0" fontId="61" fillId="0" borderId="9" xfId="20" applyFont="1" applyBorder="1" applyAlignment="1">
      <alignment horizontal="centerContinuous" vertical="center"/>
    </xf>
    <xf numFmtId="0" fontId="61" fillId="0" borderId="1" xfId="20" applyFont="1" applyBorder="1" applyAlignment="1">
      <alignment horizontal="centerContinuous" vertical="center"/>
    </xf>
    <xf numFmtId="0" fontId="61" fillId="0" borderId="10" xfId="20" applyFont="1" applyBorder="1" applyAlignment="1">
      <alignment horizontal="center" vertical="center"/>
    </xf>
    <xf numFmtId="0" fontId="61" fillId="0" borderId="20" xfId="20" applyFont="1" applyBorder="1" applyAlignment="1">
      <alignment horizontal="center" vertical="center"/>
    </xf>
    <xf numFmtId="0" fontId="61" fillId="0" borderId="8" xfId="20" applyFont="1" applyBorder="1" applyAlignment="1">
      <alignment horizontal="centerContinuous" vertical="center"/>
    </xf>
    <xf numFmtId="0" fontId="61" fillId="0" borderId="8" xfId="20" applyFont="1" applyBorder="1" applyAlignment="1">
      <alignment horizontal="center" vertical="center" wrapText="1"/>
    </xf>
    <xf numFmtId="0" fontId="61" fillId="0" borderId="36" xfId="20" applyFont="1" applyBorder="1" applyAlignment="1">
      <alignment horizontal="centerContinuous" vertical="center"/>
    </xf>
    <xf numFmtId="0" fontId="61" fillId="0" borderId="22" xfId="20" applyFont="1" applyBorder="1" applyAlignment="1">
      <alignment horizontal="center" vertical="center"/>
    </xf>
    <xf numFmtId="0" fontId="54" fillId="0" borderId="0" xfId="20" applyFont="1"/>
    <xf numFmtId="0" fontId="170" fillId="0" borderId="0" xfId="20" applyFont="1" applyAlignment="1">
      <alignment horizontal="centerContinuous" vertical="center"/>
    </xf>
    <xf numFmtId="0" fontId="54" fillId="0" borderId="0" xfId="20" applyFont="1" applyAlignment="1">
      <alignment horizontal="centerContinuous" vertical="center"/>
    </xf>
    <xf numFmtId="0" fontId="52" fillId="0" borderId="0" xfId="20" applyFont="1" applyAlignment="1">
      <alignment horizontal="centerContinuous"/>
    </xf>
    <xf numFmtId="0" fontId="170" fillId="0" borderId="0" xfId="20" applyFont="1"/>
    <xf numFmtId="0" fontId="59" fillId="0" borderId="0" xfId="20" applyFont="1"/>
    <xf numFmtId="0" fontId="171" fillId="0" borderId="0" xfId="20" applyFont="1"/>
    <xf numFmtId="0" fontId="171" fillId="0" borderId="0" xfId="20" applyFont="1" applyAlignment="1">
      <alignment horizontal="centerContinuous"/>
    </xf>
    <xf numFmtId="0" fontId="59" fillId="0" borderId="0" xfId="20" applyFont="1" applyAlignment="1">
      <alignment horizontal="centerContinuous"/>
    </xf>
    <xf numFmtId="0" fontId="58" fillId="0" borderId="0" xfId="20" applyFont="1" applyAlignment="1">
      <alignment horizontal="centerContinuous" wrapText="1"/>
    </xf>
    <xf numFmtId="0" fontId="54" fillId="0" borderId="8" xfId="20" applyFont="1" applyBorder="1" applyAlignment="1">
      <alignment horizontal="center" vertical="center" wrapText="1"/>
    </xf>
    <xf numFmtId="17" fontId="54" fillId="0" borderId="36" xfId="20" applyNumberFormat="1" applyFont="1" applyBorder="1" applyAlignment="1">
      <alignment horizontal="center" vertical="center"/>
    </xf>
    <xf numFmtId="0" fontId="54" fillId="0" borderId="8" xfId="20" quotePrefix="1" applyFont="1" applyBorder="1" applyAlignment="1">
      <alignment horizontal="center" vertical="center"/>
    </xf>
    <xf numFmtId="0" fontId="54" fillId="0" borderId="8" xfId="20" quotePrefix="1" applyFont="1" applyBorder="1" applyAlignment="1">
      <alignment horizontal="centerContinuous" vertical="center"/>
    </xf>
    <xf numFmtId="0" fontId="54" fillId="0" borderId="10" xfId="20" applyFont="1" applyBorder="1" applyAlignment="1">
      <alignment horizontal="centerContinuous" vertical="center"/>
    </xf>
    <xf numFmtId="0" fontId="54" fillId="0" borderId="10" xfId="20" applyFont="1" applyBorder="1" applyAlignment="1">
      <alignment horizontal="center" vertical="center"/>
    </xf>
    <xf numFmtId="0" fontId="54" fillId="0" borderId="8" xfId="20" applyFont="1" applyBorder="1" applyAlignment="1">
      <alignment horizontal="centerContinuous" vertical="center"/>
    </xf>
    <xf numFmtId="0" fontId="54" fillId="0" borderId="9" xfId="20" applyFont="1" applyBorder="1" applyAlignment="1">
      <alignment horizontal="centerContinuous" vertical="center"/>
    </xf>
    <xf numFmtId="0" fontId="54" fillId="0" borderId="36" xfId="20" applyFont="1" applyBorder="1" applyAlignment="1">
      <alignment horizontal="center" vertical="center" wrapText="1"/>
    </xf>
    <xf numFmtId="165" fontId="54" fillId="0" borderId="35" xfId="20" applyNumberFormat="1" applyFont="1" applyBorder="1" applyAlignment="1">
      <alignment horizontal="left" vertical="center"/>
    </xf>
    <xf numFmtId="240" fontId="165" fillId="0" borderId="35" xfId="20" applyNumberFormat="1" applyFont="1" applyBorder="1" applyAlignment="1">
      <alignment horizontal="center" vertical="center"/>
    </xf>
    <xf numFmtId="166" fontId="54" fillId="0" borderId="35" xfId="20" applyNumberFormat="1" applyFont="1" applyBorder="1" applyAlignment="1">
      <alignment horizontal="center" vertical="center"/>
    </xf>
    <xf numFmtId="166" fontId="54" fillId="0" borderId="0" xfId="20" applyNumberFormat="1" applyFont="1" applyAlignment="1">
      <alignment horizontal="center" vertical="center"/>
    </xf>
    <xf numFmtId="168" fontId="55" fillId="0" borderId="3" xfId="20" applyNumberFormat="1" applyFont="1" applyBorder="1" applyAlignment="1">
      <alignment horizontal="center" vertical="center"/>
    </xf>
    <xf numFmtId="168" fontId="55" fillId="0" borderId="0" xfId="20" applyNumberFormat="1" applyFont="1" applyAlignment="1">
      <alignment horizontal="center" vertical="center"/>
    </xf>
    <xf numFmtId="168" fontId="55" fillId="0" borderId="5" xfId="20" applyNumberFormat="1" applyFont="1" applyBorder="1" applyAlignment="1">
      <alignment horizontal="center" vertical="center"/>
    </xf>
    <xf numFmtId="168" fontId="55" fillId="0" borderId="35" xfId="20" applyNumberFormat="1" applyFont="1" applyBorder="1" applyAlignment="1">
      <alignment horizontal="center" vertical="center"/>
    </xf>
    <xf numFmtId="165" fontId="54" fillId="0" borderId="20" xfId="20" applyNumberFormat="1" applyFont="1" applyBorder="1" applyAlignment="1">
      <alignment horizontal="left" vertical="center" indent="1"/>
    </xf>
    <xf numFmtId="240" fontId="55" fillId="0" borderId="3" xfId="20" applyNumberFormat="1" applyFont="1" applyBorder="1" applyAlignment="1">
      <alignment horizontal="center" vertical="center"/>
    </xf>
    <xf numFmtId="166" fontId="54" fillId="0" borderId="3" xfId="20" applyNumberFormat="1" applyFont="1" applyBorder="1" applyAlignment="1">
      <alignment horizontal="center" vertical="center"/>
    </xf>
    <xf numFmtId="165" fontId="54" fillId="0" borderId="20" xfId="20" applyNumberFormat="1" applyFont="1" applyBorder="1" applyAlignment="1">
      <alignment horizontal="left" vertical="center"/>
    </xf>
    <xf numFmtId="165" fontId="54" fillId="0" borderId="3" xfId="20" applyNumberFormat="1" applyFont="1" applyBorder="1" applyAlignment="1">
      <alignment horizontal="left" vertical="center"/>
    </xf>
    <xf numFmtId="165" fontId="54" fillId="0" borderId="27" xfId="20" applyNumberFormat="1" applyFont="1" applyBorder="1" applyAlignment="1">
      <alignment horizontal="left" vertical="center" indent="1"/>
    </xf>
    <xf numFmtId="240" fontId="55" fillId="0" borderId="37" xfId="20" applyNumberFormat="1" applyFont="1" applyBorder="1" applyAlignment="1">
      <alignment horizontal="center" vertical="center"/>
    </xf>
    <xf numFmtId="166" fontId="54" fillId="0" borderId="37" xfId="20" applyNumberFormat="1" applyFont="1" applyBorder="1" applyAlignment="1">
      <alignment horizontal="center" vertical="center"/>
    </xf>
    <xf numFmtId="166" fontId="54" fillId="0" borderId="32" xfId="20" applyNumberFormat="1" applyFont="1" applyBorder="1" applyAlignment="1">
      <alignment horizontal="center" vertical="center"/>
    </xf>
    <xf numFmtId="168" fontId="55" fillId="0" borderId="37" xfId="20" applyNumberFormat="1" applyFont="1" applyBorder="1" applyAlignment="1">
      <alignment horizontal="center" vertical="center"/>
    </xf>
    <xf numFmtId="168" fontId="55" fillId="0" borderId="32" xfId="20" applyNumberFormat="1" applyFont="1" applyBorder="1" applyAlignment="1">
      <alignment horizontal="center" vertical="center"/>
    </xf>
    <xf numFmtId="0" fontId="54" fillId="0" borderId="0" xfId="20" applyFont="1" applyAlignment="1">
      <alignment vertical="center"/>
    </xf>
    <xf numFmtId="2" fontId="54" fillId="0" borderId="0" xfId="20" applyNumberFormat="1" applyFont="1" applyAlignment="1">
      <alignment vertical="center"/>
    </xf>
    <xf numFmtId="0" fontId="54" fillId="0" borderId="0" xfId="20" applyFont="1" applyAlignment="1">
      <alignment horizontal="left"/>
    </xf>
    <xf numFmtId="0" fontId="55" fillId="0" borderId="0" xfId="66" applyFont="1" applyAlignment="1">
      <alignment horizontal="center" vertical="center"/>
    </xf>
    <xf numFmtId="0" fontId="54" fillId="0" borderId="32" xfId="20" applyFont="1" applyBorder="1" applyAlignment="1">
      <alignment horizontal="centerContinuous" vertical="center"/>
    </xf>
    <xf numFmtId="0" fontId="58" fillId="0" borderId="0" xfId="19" applyFont="1" applyAlignment="1">
      <alignment horizontal="centerContinuous" vertical="center" wrapText="1"/>
    </xf>
    <xf numFmtId="0" fontId="59" fillId="0" borderId="0" xfId="19" applyFont="1" applyAlignment="1">
      <alignment horizontal="centerContinuous" vertical="center"/>
    </xf>
    <xf numFmtId="0" fontId="59" fillId="0" borderId="0" xfId="19" applyFont="1" applyAlignment="1">
      <alignment horizontal="centerContinuous" vertical="center" wrapText="1"/>
    </xf>
    <xf numFmtId="0" fontId="52" fillId="0" borderId="0" xfId="19" applyFont="1" applyAlignment="1">
      <alignment horizontal="centerContinuous" vertical="center"/>
    </xf>
    <xf numFmtId="0" fontId="54" fillId="0" borderId="0" xfId="19" applyFont="1" applyAlignment="1">
      <alignment horizontal="centerContinuous" vertical="center"/>
    </xf>
    <xf numFmtId="0" fontId="54" fillId="0" borderId="0" xfId="19" applyFont="1" applyAlignment="1">
      <alignment vertical="top"/>
    </xf>
    <xf numFmtId="0" fontId="54" fillId="0" borderId="4" xfId="19" applyFont="1" applyBorder="1" applyAlignment="1">
      <alignment horizontal="centerContinuous" vertical="center"/>
    </xf>
    <xf numFmtId="0" fontId="54" fillId="0" borderId="5" xfId="19" applyFont="1" applyBorder="1" applyAlignment="1">
      <alignment horizontal="centerContinuous" vertical="center"/>
    </xf>
    <xf numFmtId="0" fontId="54" fillId="0" borderId="4" xfId="19" applyFont="1" applyBorder="1" applyAlignment="1">
      <alignment horizontal="center" vertical="center"/>
    </xf>
    <xf numFmtId="0" fontId="54" fillId="0" borderId="6" xfId="19" applyFont="1" applyBorder="1" applyAlignment="1">
      <alignment horizontal="centerContinuous" vertical="center"/>
    </xf>
    <xf numFmtId="0" fontId="54" fillId="0" borderId="8" xfId="19" applyFont="1" applyBorder="1" applyAlignment="1">
      <alignment horizontal="center" vertical="center"/>
    </xf>
    <xf numFmtId="0" fontId="54" fillId="0" borderId="36" xfId="19" applyFont="1" applyBorder="1" applyAlignment="1">
      <alignment horizontal="center" vertical="center"/>
    </xf>
    <xf numFmtId="0" fontId="54" fillId="0" borderId="36" xfId="19" applyFont="1" applyBorder="1" applyAlignment="1">
      <alignment vertical="center"/>
    </xf>
    <xf numFmtId="0" fontId="54" fillId="0" borderId="35" xfId="19" applyFont="1" applyBorder="1" applyAlignment="1">
      <alignment horizontal="center" vertical="center"/>
    </xf>
    <xf numFmtId="0" fontId="59" fillId="0" borderId="0" xfId="19" quotePrefix="1" applyFont="1"/>
    <xf numFmtId="0" fontId="54" fillId="0" borderId="29" xfId="19" applyFont="1" applyBorder="1" applyAlignment="1">
      <alignment horizontal="centerContinuous" vertical="center"/>
    </xf>
    <xf numFmtId="0" fontId="54" fillId="0" borderId="32" xfId="19" applyFont="1" applyBorder="1" applyAlignment="1">
      <alignment horizontal="centerContinuous" vertical="center"/>
    </xf>
    <xf numFmtId="0" fontId="54" fillId="0" borderId="8" xfId="19" applyFont="1" applyBorder="1" applyAlignment="1">
      <alignment horizontal="centerContinuous" vertical="center"/>
    </xf>
    <xf numFmtId="0" fontId="54" fillId="0" borderId="9" xfId="19" applyFont="1" applyBorder="1" applyAlignment="1">
      <alignment horizontal="centerContinuous" vertical="center"/>
    </xf>
    <xf numFmtId="0" fontId="54" fillId="0" borderId="10" xfId="19" applyFont="1" applyBorder="1" applyAlignment="1">
      <alignment horizontal="centerContinuous" vertical="center"/>
    </xf>
    <xf numFmtId="0" fontId="174" fillId="0" borderId="36" xfId="19" applyFont="1" applyBorder="1" applyAlignment="1">
      <alignment horizontal="center" vertical="center" wrapText="1"/>
    </xf>
    <xf numFmtId="241" fontId="54" fillId="0" borderId="1" xfId="19" applyNumberFormat="1" applyFont="1" applyBorder="1" applyAlignment="1">
      <alignment horizontal="left"/>
    </xf>
    <xf numFmtId="242" fontId="55" fillId="0" borderId="1" xfId="19" applyNumberFormat="1" applyFont="1" applyBorder="1" applyAlignment="1">
      <alignment horizontal="right"/>
    </xf>
    <xf numFmtId="183" fontId="54" fillId="0" borderId="4" xfId="19" applyNumberFormat="1" applyFont="1" applyBorder="1" applyAlignment="1">
      <alignment horizontal="right"/>
    </xf>
    <xf numFmtId="224" fontId="54" fillId="0" borderId="6" xfId="19" applyNumberFormat="1" applyFont="1" applyBorder="1" applyAlignment="1">
      <alignment horizontal="right"/>
    </xf>
    <xf numFmtId="224" fontId="54" fillId="0" borderId="60" xfId="19" applyNumberFormat="1" applyFont="1" applyBorder="1" applyAlignment="1">
      <alignment horizontal="right"/>
    </xf>
    <xf numFmtId="168" fontId="55" fillId="0" borderId="4" xfId="19" applyNumberFormat="1" applyFont="1" applyBorder="1" applyAlignment="1">
      <alignment horizontal="right"/>
    </xf>
    <xf numFmtId="168" fontId="55" fillId="0" borderId="6" xfId="19" applyNumberFormat="1" applyFont="1" applyBorder="1" applyAlignment="1">
      <alignment horizontal="right"/>
    </xf>
    <xf numFmtId="168" fontId="55" fillId="0" borderId="5" xfId="19" applyNumberFormat="1" applyFont="1" applyBorder="1" applyAlignment="1">
      <alignment horizontal="right"/>
    </xf>
    <xf numFmtId="168" fontId="55" fillId="0" borderId="35" xfId="19" applyNumberFormat="1" applyFont="1" applyBorder="1" applyAlignment="1">
      <alignment horizontal="right"/>
    </xf>
    <xf numFmtId="183" fontId="54" fillId="0" borderId="1" xfId="19" applyNumberFormat="1" applyFont="1" applyBorder="1" applyAlignment="1">
      <alignment horizontal="right"/>
    </xf>
    <xf numFmtId="224" fontId="54" fillId="0" borderId="7" xfId="19" applyNumberFormat="1" applyFont="1" applyBorder="1" applyAlignment="1">
      <alignment horizontal="right"/>
    </xf>
    <xf numFmtId="224" fontId="54" fillId="0" borderId="0" xfId="19" applyNumberFormat="1" applyFont="1" applyAlignment="1">
      <alignment horizontal="right"/>
    </xf>
    <xf numFmtId="168" fontId="55" fillId="0" borderId="1" xfId="19" applyNumberFormat="1" applyFont="1" applyBorder="1" applyAlignment="1">
      <alignment horizontal="right"/>
    </xf>
    <xf numFmtId="168" fontId="55" fillId="0" borderId="7" xfId="19" applyNumberFormat="1" applyFont="1" applyBorder="1" applyAlignment="1">
      <alignment horizontal="right"/>
    </xf>
    <xf numFmtId="168" fontId="55" fillId="0" borderId="0" xfId="19" applyNumberFormat="1" applyFont="1" applyAlignment="1">
      <alignment horizontal="right"/>
    </xf>
    <xf numFmtId="168" fontId="55" fillId="0" borderId="3" xfId="19" applyNumberFormat="1" applyFont="1" applyBorder="1" applyAlignment="1">
      <alignment horizontal="right"/>
    </xf>
    <xf numFmtId="168" fontId="54" fillId="0" borderId="0" xfId="19" applyNumberFormat="1" applyFont="1" applyAlignment="1">
      <alignment horizontal="right"/>
    </xf>
    <xf numFmtId="242" fontId="55" fillId="0" borderId="3" xfId="19" applyNumberFormat="1" applyFont="1" applyBorder="1" applyAlignment="1">
      <alignment horizontal="right"/>
    </xf>
    <xf numFmtId="0" fontId="54" fillId="0" borderId="3" xfId="19" applyFont="1" applyBorder="1" applyAlignment="1">
      <alignment horizontal="left" vertical="center"/>
    </xf>
    <xf numFmtId="241" fontId="54" fillId="0" borderId="3" xfId="19" applyNumberFormat="1" applyFont="1" applyBorder="1" applyAlignment="1">
      <alignment horizontal="left"/>
    </xf>
    <xf numFmtId="242" fontId="55" fillId="0" borderId="1" xfId="19" applyNumberFormat="1" applyFont="1" applyBorder="1" applyAlignment="1">
      <alignment horizontal="right" vertical="center"/>
    </xf>
    <xf numFmtId="183" fontId="54" fillId="0" borderId="1" xfId="19" applyNumberFormat="1" applyFont="1" applyBorder="1" applyAlignment="1">
      <alignment horizontal="right" vertical="center"/>
    </xf>
    <xf numFmtId="224" fontId="54" fillId="0" borderId="7" xfId="19" applyNumberFormat="1" applyFont="1" applyBorder="1" applyAlignment="1">
      <alignment horizontal="right" vertical="center"/>
    </xf>
    <xf numFmtId="241" fontId="54" fillId="0" borderId="1" xfId="19" applyNumberFormat="1" applyFont="1" applyBorder="1" applyAlignment="1">
      <alignment vertical="center"/>
    </xf>
    <xf numFmtId="241" fontId="54" fillId="0" borderId="37" xfId="19" applyNumberFormat="1" applyFont="1" applyBorder="1" applyAlignment="1">
      <alignment vertical="center"/>
    </xf>
    <xf numFmtId="242" fontId="55" fillId="0" borderId="29" xfId="19" applyNumberFormat="1" applyFont="1" applyBorder="1" applyAlignment="1">
      <alignment horizontal="right" vertical="center"/>
    </xf>
    <xf numFmtId="183" fontId="54" fillId="0" borderId="29" xfId="19" applyNumberFormat="1" applyFont="1" applyBorder="1" applyAlignment="1">
      <alignment horizontal="right" vertical="center"/>
    </xf>
    <xf numFmtId="224" fontId="54" fillId="0" borderId="33" xfId="19" applyNumberFormat="1" applyFont="1" applyBorder="1" applyAlignment="1">
      <alignment horizontal="right" vertical="center"/>
    </xf>
    <xf numFmtId="224" fontId="54" fillId="0" borderId="32" xfId="19" applyNumberFormat="1" applyFont="1" applyBorder="1" applyAlignment="1">
      <alignment horizontal="right" vertical="center"/>
    </xf>
    <xf numFmtId="224" fontId="54" fillId="0" borderId="32" xfId="19" applyNumberFormat="1" applyFont="1" applyBorder="1" applyAlignment="1">
      <alignment horizontal="right"/>
    </xf>
    <xf numFmtId="168" fontId="55" fillId="0" borderId="29" xfId="19" applyNumberFormat="1" applyFont="1" applyBorder="1" applyAlignment="1">
      <alignment horizontal="right"/>
    </xf>
    <xf numFmtId="168" fontId="55" fillId="0" borderId="33" xfId="19" applyNumberFormat="1" applyFont="1" applyBorder="1" applyAlignment="1">
      <alignment horizontal="right"/>
    </xf>
    <xf numFmtId="168" fontId="55" fillId="0" borderId="32" xfId="19" applyNumberFormat="1" applyFont="1" applyBorder="1" applyAlignment="1">
      <alignment horizontal="right"/>
    </xf>
    <xf numFmtId="168" fontId="54" fillId="0" borderId="32" xfId="19" applyNumberFormat="1" applyFont="1" applyBorder="1" applyAlignment="1">
      <alignment horizontal="right"/>
    </xf>
    <xf numFmtId="168" fontId="54" fillId="0" borderId="33" xfId="19" applyNumberFormat="1" applyFont="1" applyBorder="1" applyAlignment="1">
      <alignment horizontal="right"/>
    </xf>
    <xf numFmtId="168" fontId="55" fillId="0" borderId="37" xfId="19" applyNumberFormat="1" applyFont="1" applyBorder="1" applyAlignment="1">
      <alignment horizontal="right"/>
    </xf>
    <xf numFmtId="0" fontId="59" fillId="0" borderId="0" xfId="19" applyFont="1" applyAlignment="1">
      <alignment vertical="top"/>
    </xf>
    <xf numFmtId="0" fontId="54" fillId="0" borderId="0" xfId="0" applyFont="1" applyAlignment="1">
      <alignment horizontal="left" vertical="top"/>
    </xf>
    <xf numFmtId="0" fontId="54" fillId="0" borderId="0" xfId="19" applyFont="1" applyAlignment="1">
      <alignment horizontal="left" vertical="top"/>
    </xf>
    <xf numFmtId="0" fontId="54" fillId="0" borderId="0" xfId="19" applyFont="1"/>
    <xf numFmtId="241" fontId="59" fillId="0" borderId="0" xfId="19" applyNumberFormat="1" applyFont="1"/>
    <xf numFmtId="0" fontId="58" fillId="0" borderId="0" xfId="2" applyFont="1" applyAlignment="1">
      <alignment horizontal="centerContinuous"/>
    </xf>
    <xf numFmtId="0" fontId="54" fillId="6" borderId="29" xfId="2" applyFont="1" applyFill="1" applyBorder="1" applyAlignment="1">
      <alignment horizontal="center" vertical="center" wrapText="1"/>
    </xf>
    <xf numFmtId="1" fontId="54" fillId="0" borderId="37" xfId="2" applyNumberFormat="1" applyFont="1" applyBorder="1" applyAlignment="1">
      <alignment horizontal="center" vertical="center"/>
    </xf>
    <xf numFmtId="1" fontId="54" fillId="0" borderId="29" xfId="2" applyNumberFormat="1" applyFont="1" applyBorder="1" applyAlignment="1">
      <alignment horizontal="center" vertical="center"/>
    </xf>
    <xf numFmtId="1" fontId="54" fillId="0" borderId="102" xfId="68" applyNumberFormat="1" applyFont="1" applyBorder="1" applyAlignment="1">
      <alignment horizontal="center" vertical="center"/>
    </xf>
    <xf numFmtId="0" fontId="51" fillId="0" borderId="35" xfId="2" applyFont="1" applyBorder="1" applyAlignment="1">
      <alignment vertical="center" wrapText="1"/>
    </xf>
    <xf numFmtId="184" fontId="51" fillId="0" borderId="0" xfId="2" applyNumberFormat="1" applyFont="1" applyAlignment="1">
      <alignment horizontal="right" vertical="center"/>
    </xf>
    <xf numFmtId="0" fontId="54" fillId="0" borderId="3" xfId="2" applyFont="1" applyBorder="1" applyAlignment="1">
      <alignment horizontal="left" vertical="center" indent="1"/>
    </xf>
    <xf numFmtId="184" fontId="54" fillId="0" borderId="0" xfId="2" applyNumberFormat="1" applyFont="1" applyAlignment="1">
      <alignment horizontal="right" vertical="center"/>
    </xf>
    <xf numFmtId="0" fontId="54" fillId="0" borderId="3" xfId="2" applyFont="1" applyBorder="1" applyAlignment="1">
      <alignment horizontal="left" vertical="center" wrapText="1" indent="1"/>
    </xf>
    <xf numFmtId="0" fontId="51" fillId="0" borderId="3" xfId="2" applyFont="1" applyBorder="1" applyAlignment="1">
      <alignment horizontal="left" vertical="center" wrapText="1"/>
    </xf>
    <xf numFmtId="243" fontId="51" fillId="0" borderId="0" xfId="2" applyNumberFormat="1" applyFont="1" applyAlignment="1">
      <alignment horizontal="right" vertical="center"/>
    </xf>
    <xf numFmtId="244" fontId="51" fillId="0" borderId="0" xfId="2" applyNumberFormat="1" applyFont="1" applyAlignment="1">
      <alignment horizontal="right" vertical="center"/>
    </xf>
    <xf numFmtId="1" fontId="51" fillId="0" borderId="0" xfId="2" applyNumberFormat="1" applyFont="1" applyAlignment="1">
      <alignment horizontal="right" vertical="center"/>
    </xf>
    <xf numFmtId="0" fontId="137" fillId="0" borderId="4" xfId="26" applyNumberFormat="1" applyFont="1" applyBorder="1"/>
    <xf numFmtId="0" fontId="141" fillId="0" borderId="6" xfId="26" applyNumberFormat="1" applyFont="1" applyBorder="1" applyAlignment="1">
      <alignment horizontal="centerContinuous"/>
    </xf>
    <xf numFmtId="0" fontId="141" fillId="0" borderId="1" xfId="26" applyNumberFormat="1" applyFont="1" applyBorder="1" applyAlignment="1">
      <alignment horizontal="center" vertical="center"/>
    </xf>
    <xf numFmtId="214" fontId="141" fillId="0" borderId="0" xfId="26" applyNumberFormat="1" applyFont="1" applyBorder="1" applyAlignment="1">
      <alignment horizontal="center" vertical="center"/>
    </xf>
    <xf numFmtId="0" fontId="141" fillId="0" borderId="7" xfId="26" applyNumberFormat="1" applyFont="1" applyBorder="1" applyAlignment="1">
      <alignment horizontal="center" vertical="center"/>
    </xf>
    <xf numFmtId="0" fontId="137" fillId="0" borderId="29" xfId="26" applyNumberFormat="1" applyFont="1" applyBorder="1"/>
    <xf numFmtId="1" fontId="137" fillId="0" borderId="33" xfId="26" applyNumberFormat="1" applyFont="1" applyBorder="1"/>
    <xf numFmtId="0" fontId="137" fillId="0" borderId="1" xfId="26" applyNumberFormat="1" applyFont="1" applyBorder="1"/>
    <xf numFmtId="1" fontId="137" fillId="0" borderId="0" xfId="26" applyNumberFormat="1" applyFont="1" applyBorder="1" applyAlignment="1">
      <alignment horizontal="center"/>
    </xf>
    <xf numFmtId="1" fontId="137" fillId="0" borderId="7" xfId="26" applyNumberFormat="1" applyFont="1" applyBorder="1" applyAlignment="1">
      <alignment horizontal="center"/>
    </xf>
    <xf numFmtId="1" fontId="141" fillId="0" borderId="7" xfId="26" applyNumberFormat="1" applyFont="1" applyBorder="1" applyAlignment="1">
      <alignment horizontal="centerContinuous" vertical="center"/>
    </xf>
    <xf numFmtId="0" fontId="137" fillId="0" borderId="1" xfId="26" applyNumberFormat="1" applyFont="1" applyBorder="1" applyAlignment="1">
      <alignment horizontal="left"/>
    </xf>
    <xf numFmtId="215" fontId="137" fillId="0" borderId="0" xfId="26" applyNumberFormat="1" applyFont="1" applyBorder="1" applyAlignment="1">
      <alignment horizontal="center"/>
    </xf>
    <xf numFmtId="215" fontId="137" fillId="0" borderId="7" xfId="26" applyNumberFormat="1" applyFont="1" applyBorder="1" applyAlignment="1">
      <alignment horizontal="center"/>
    </xf>
    <xf numFmtId="0" fontId="141" fillId="0" borderId="1" xfId="26" applyNumberFormat="1" applyFont="1" applyBorder="1" applyAlignment="1">
      <alignment horizontal="left"/>
    </xf>
    <xf numFmtId="215" fontId="141" fillId="0" borderId="0" xfId="26" applyNumberFormat="1" applyFont="1" applyBorder="1" applyAlignment="1">
      <alignment horizontal="center"/>
    </xf>
    <xf numFmtId="215" fontId="141" fillId="0" borderId="7" xfId="26" applyNumberFormat="1" applyFont="1" applyBorder="1" applyAlignment="1">
      <alignment horizontal="center"/>
    </xf>
    <xf numFmtId="0" fontId="143" fillId="0" borderId="1" xfId="26" applyNumberFormat="1" applyFont="1" applyBorder="1"/>
    <xf numFmtId="216" fontId="143" fillId="0" borderId="0" xfId="26" applyNumberFormat="1" applyFont="1" applyBorder="1" applyAlignment="1">
      <alignment horizontal="center"/>
    </xf>
    <xf numFmtId="216" fontId="143" fillId="0" borderId="7" xfId="26" applyNumberFormat="1" applyFont="1" applyBorder="1" applyAlignment="1">
      <alignment horizontal="center"/>
    </xf>
    <xf numFmtId="0" fontId="143" fillId="0" borderId="29" xfId="26" applyNumberFormat="1" applyFont="1" applyBorder="1"/>
    <xf numFmtId="216" fontId="143" fillId="0" borderId="32" xfId="26" applyNumberFormat="1" applyFont="1" applyBorder="1" applyAlignment="1">
      <alignment horizontal="center"/>
    </xf>
    <xf numFmtId="216" fontId="143" fillId="0" borderId="33" xfId="26" applyNumberFormat="1" applyFont="1" applyBorder="1" applyAlignment="1">
      <alignment horizontal="center"/>
    </xf>
    <xf numFmtId="0" fontId="86" fillId="6" borderId="0" xfId="2" applyFont="1" applyFill="1" applyAlignment="1">
      <alignment horizontal="left" vertical="center" indent="12"/>
    </xf>
    <xf numFmtId="0" fontId="87" fillId="6" borderId="0" xfId="2" applyFont="1" applyFill="1" applyAlignment="1">
      <alignment vertical="center"/>
    </xf>
    <xf numFmtId="0" fontId="18" fillId="6" borderId="0" xfId="2" applyFill="1"/>
    <xf numFmtId="0" fontId="86" fillId="6" borderId="0" xfId="2" applyFont="1" applyFill="1"/>
    <xf numFmtId="0" fontId="155" fillId="6" borderId="0" xfId="2" applyFont="1" applyFill="1" applyAlignment="1">
      <alignment vertical="center"/>
    </xf>
    <xf numFmtId="205" fontId="155" fillId="6" borderId="0" xfId="2" applyNumberFormat="1" applyFont="1" applyFill="1" applyAlignment="1">
      <alignment vertical="center"/>
    </xf>
    <xf numFmtId="0" fontId="86" fillId="6" borderId="0" xfId="2" applyFont="1" applyFill="1" applyAlignment="1">
      <alignment vertical="center"/>
    </xf>
    <xf numFmtId="0" fontId="85" fillId="6" borderId="0" xfId="2" applyFont="1" applyFill="1" applyAlignment="1">
      <alignment horizontal="centerContinuous"/>
    </xf>
    <xf numFmtId="0" fontId="87" fillId="6" borderId="0" xfId="2" applyFont="1" applyFill="1" applyAlignment="1">
      <alignment horizontal="centerContinuous"/>
    </xf>
    <xf numFmtId="0" fontId="86" fillId="6" borderId="0" xfId="2" applyFont="1" applyFill="1" applyAlignment="1">
      <alignment horizontal="left" vertical="center" indent="31"/>
    </xf>
    <xf numFmtId="0" fontId="87" fillId="6" borderId="0" xfId="2" applyFont="1" applyFill="1" applyAlignment="1">
      <alignment horizontal="centerContinuous" vertical="center"/>
    </xf>
    <xf numFmtId="0" fontId="86" fillId="6" borderId="0" xfId="2" applyFont="1" applyFill="1" applyAlignment="1">
      <alignment horizontal="left" vertical="center" indent="25"/>
    </xf>
    <xf numFmtId="0" fontId="86" fillId="6" borderId="0" xfId="2" applyFont="1" applyFill="1" applyAlignment="1">
      <alignment horizontal="left" indent="29"/>
    </xf>
    <xf numFmtId="0" fontId="86" fillId="6" borderId="0" xfId="2" applyFont="1" applyFill="1" applyAlignment="1">
      <alignment horizontal="centerContinuous" vertical="center"/>
    </xf>
    <xf numFmtId="0" fontId="87" fillId="6" borderId="1" xfId="2" applyFont="1" applyFill="1" applyBorder="1" applyAlignment="1">
      <alignment vertical="center"/>
    </xf>
    <xf numFmtId="0" fontId="87" fillId="6" borderId="7" xfId="2" applyFont="1" applyFill="1" applyBorder="1" applyAlignment="1">
      <alignment vertical="center"/>
    </xf>
    <xf numFmtId="0" fontId="86" fillId="6" borderId="1" xfId="2" applyFont="1" applyFill="1" applyBorder="1" applyAlignment="1">
      <alignment horizontal="centerContinuous" vertical="center"/>
    </xf>
    <xf numFmtId="0" fontId="158" fillId="6" borderId="0" xfId="2" applyFont="1" applyFill="1" applyAlignment="1">
      <alignment horizontal="centerContinuous" vertical="center"/>
    </xf>
    <xf numFmtId="0" fontId="158" fillId="6" borderId="7" xfId="2" applyFont="1" applyFill="1" applyBorder="1" applyAlignment="1">
      <alignment horizontal="centerContinuous" vertical="center"/>
    </xf>
    <xf numFmtId="0" fontId="128" fillId="6" borderId="1" xfId="2" applyFont="1" applyFill="1" applyBorder="1" applyAlignment="1">
      <alignment horizontal="centerContinuous" vertical="center"/>
    </xf>
    <xf numFmtId="0" fontId="128" fillId="6" borderId="0" xfId="2" applyFont="1" applyFill="1" applyAlignment="1">
      <alignment horizontal="centerContinuous" vertical="center"/>
    </xf>
    <xf numFmtId="0" fontId="128" fillId="6" borderId="7" xfId="2" applyFont="1" applyFill="1" applyBorder="1" applyAlignment="1">
      <alignment horizontal="centerContinuous" vertical="center"/>
    </xf>
    <xf numFmtId="0" fontId="87" fillId="6" borderId="20" xfId="2" applyFont="1" applyFill="1" applyBorder="1" applyAlignment="1">
      <alignment vertical="center"/>
    </xf>
    <xf numFmtId="201" fontId="87" fillId="6" borderId="0" xfId="2" applyNumberFormat="1" applyFont="1" applyFill="1" applyAlignment="1">
      <alignment horizontal="center" vertical="center"/>
    </xf>
    <xf numFmtId="201" fontId="87" fillId="6" borderId="0" xfId="2" applyNumberFormat="1" applyFont="1" applyFill="1" applyAlignment="1">
      <alignment horizontal="center"/>
    </xf>
    <xf numFmtId="201" fontId="87" fillId="6" borderId="7" xfId="2" applyNumberFormat="1" applyFont="1" applyFill="1" applyBorder="1" applyAlignment="1">
      <alignment horizontal="center"/>
    </xf>
    <xf numFmtId="0" fontId="87" fillId="6" borderId="0" xfId="2" applyFont="1" applyFill="1"/>
    <xf numFmtId="245" fontId="87" fillId="6" borderId="0" xfId="2" applyNumberFormat="1" applyFont="1" applyFill="1"/>
    <xf numFmtId="165" fontId="87" fillId="6" borderId="24" xfId="2" applyNumberFormat="1" applyFont="1" applyFill="1" applyBorder="1" applyAlignment="1">
      <alignment vertical="center"/>
    </xf>
    <xf numFmtId="201" fontId="87" fillId="6" borderId="13" xfId="2" applyNumberFormat="1" applyFont="1" applyFill="1" applyBorder="1" applyAlignment="1">
      <alignment horizontal="center" vertical="center"/>
    </xf>
    <xf numFmtId="0" fontId="18" fillId="6" borderId="13" xfId="2" applyFill="1" applyBorder="1"/>
    <xf numFmtId="0" fontId="18" fillId="6" borderId="23" xfId="2" applyFill="1" applyBorder="1"/>
    <xf numFmtId="165" fontId="87" fillId="6" borderId="20" xfId="2" applyNumberFormat="1" applyFont="1" applyFill="1" applyBorder="1" applyAlignment="1">
      <alignment vertical="center"/>
    </xf>
    <xf numFmtId="0" fontId="18" fillId="6" borderId="7" xfId="2" applyFill="1" applyBorder="1"/>
    <xf numFmtId="201" fontId="89" fillId="6" borderId="0" xfId="2" applyNumberFormat="1" applyFont="1" applyFill="1" applyAlignment="1">
      <alignment horizontal="center" vertical="center"/>
    </xf>
    <xf numFmtId="201" fontId="89" fillId="6" borderId="7" xfId="2" applyNumberFormat="1" applyFont="1" applyFill="1" applyBorder="1" applyAlignment="1">
      <alignment horizontal="center" vertical="center"/>
    </xf>
    <xf numFmtId="201" fontId="87" fillId="6" borderId="0" xfId="2" applyNumberFormat="1" applyFont="1" applyFill="1"/>
    <xf numFmtId="183" fontId="87" fillId="6" borderId="0" xfId="2" applyNumberFormat="1" applyFont="1" applyFill="1"/>
    <xf numFmtId="201" fontId="89" fillId="6" borderId="13" xfId="2" applyNumberFormat="1" applyFont="1" applyFill="1" applyBorder="1" applyAlignment="1">
      <alignment horizontal="center" vertical="center"/>
    </xf>
    <xf numFmtId="201" fontId="87" fillId="6" borderId="23" xfId="2" applyNumberFormat="1" applyFont="1" applyFill="1" applyBorder="1" applyAlignment="1">
      <alignment horizontal="center" vertical="center"/>
    </xf>
    <xf numFmtId="201" fontId="87" fillId="6" borderId="7" xfId="2" applyNumberFormat="1" applyFont="1" applyFill="1" applyBorder="1" applyAlignment="1">
      <alignment horizontal="center" vertical="center"/>
    </xf>
    <xf numFmtId="0" fontId="158" fillId="6" borderId="1" xfId="2" applyFont="1" applyFill="1" applyBorder="1" applyAlignment="1">
      <alignment horizontal="centerContinuous" vertical="center"/>
    </xf>
    <xf numFmtId="201" fontId="18" fillId="6" borderId="0" xfId="2" applyNumberFormat="1" applyFill="1"/>
    <xf numFmtId="201" fontId="89" fillId="6" borderId="23" xfId="2" applyNumberFormat="1" applyFont="1" applyFill="1" applyBorder="1" applyAlignment="1">
      <alignment horizontal="center" vertical="center"/>
    </xf>
    <xf numFmtId="165" fontId="87" fillId="6" borderId="68" xfId="2" applyNumberFormat="1" applyFont="1" applyFill="1" applyBorder="1" applyAlignment="1">
      <alignment vertical="center"/>
    </xf>
    <xf numFmtId="201" fontId="87" fillId="6" borderId="25" xfId="2" applyNumberFormat="1" applyFont="1" applyFill="1" applyBorder="1" applyAlignment="1">
      <alignment horizontal="center" vertical="center"/>
    </xf>
    <xf numFmtId="201" fontId="89" fillId="6" borderId="25" xfId="2" applyNumberFormat="1" applyFont="1" applyFill="1" applyBorder="1" applyAlignment="1">
      <alignment horizontal="center" vertical="center"/>
    </xf>
    <xf numFmtId="201" fontId="89" fillId="6" borderId="65" xfId="2" applyNumberFormat="1" applyFont="1" applyFill="1" applyBorder="1" applyAlignment="1">
      <alignment horizontal="center" vertical="center"/>
    </xf>
    <xf numFmtId="165" fontId="87" fillId="6" borderId="0" xfId="2" applyNumberFormat="1" applyFont="1" applyFill="1" applyAlignment="1">
      <alignment vertical="center"/>
    </xf>
    <xf numFmtId="183" fontId="87" fillId="6" borderId="0" xfId="2" applyNumberFormat="1" applyFont="1" applyFill="1" applyAlignment="1">
      <alignment vertical="center"/>
    </xf>
    <xf numFmtId="0" fontId="128" fillId="6" borderId="0" xfId="2" applyFont="1" applyFill="1" applyAlignment="1">
      <alignment horizontal="left" vertical="top" indent="13"/>
    </xf>
    <xf numFmtId="0" fontId="155" fillId="6" borderId="0" xfId="2" applyFont="1" applyFill="1"/>
    <xf numFmtId="0" fontId="175" fillId="6" borderId="0" xfId="2" applyFont="1" applyFill="1" applyAlignment="1">
      <alignment vertical="center"/>
    </xf>
    <xf numFmtId="0" fontId="89" fillId="6" borderId="0" xfId="2" applyFont="1" applyFill="1" applyAlignment="1">
      <alignment vertical="center"/>
    </xf>
    <xf numFmtId="0" fontId="85" fillId="6" borderId="0" xfId="2" applyFont="1" applyFill="1"/>
    <xf numFmtId="0" fontId="86" fillId="6" borderId="0" xfId="2" applyFont="1" applyFill="1" applyAlignment="1">
      <alignment horizontal="left" vertical="top" indent="31"/>
    </xf>
    <xf numFmtId="0" fontId="87" fillId="6" borderId="0" xfId="2" applyFont="1" applyFill="1" applyAlignment="1">
      <alignment horizontal="centerContinuous" vertical="top"/>
    </xf>
    <xf numFmtId="0" fontId="18" fillId="6" borderId="0" xfId="2" applyFill="1" applyAlignment="1">
      <alignment horizontal="centerContinuous" vertical="center"/>
    </xf>
    <xf numFmtId="0" fontId="86" fillId="6" borderId="0" xfId="2" applyFont="1" applyFill="1" applyAlignment="1">
      <alignment horizontal="left" vertical="top" indent="26"/>
    </xf>
    <xf numFmtId="14" fontId="86" fillId="0" borderId="0" xfId="2" applyNumberFormat="1" applyFont="1" applyAlignment="1">
      <alignment horizontal="left" indent="29"/>
    </xf>
    <xf numFmtId="0" fontId="86" fillId="6" borderId="0" xfId="2" applyFont="1" applyFill="1" applyAlignment="1">
      <alignment horizontal="centerContinuous" vertical="top"/>
    </xf>
    <xf numFmtId="0" fontId="18" fillId="6" borderId="1" xfId="2" applyFill="1" applyBorder="1"/>
    <xf numFmtId="0" fontId="18" fillId="6" borderId="7" xfId="2" applyFill="1" applyBorder="1" applyAlignment="1">
      <alignment horizontal="centerContinuous" vertical="center"/>
    </xf>
    <xf numFmtId="0" fontId="128" fillId="6" borderId="0" xfId="2" applyFont="1" applyFill="1" applyAlignment="1">
      <alignment horizontal="centerContinuous"/>
    </xf>
    <xf numFmtId="0" fontId="18" fillId="6" borderId="0" xfId="2" applyFill="1" applyAlignment="1">
      <alignment horizontal="centerContinuous"/>
    </xf>
    <xf numFmtId="0" fontId="87" fillId="6" borderId="16" xfId="2" applyFont="1" applyFill="1" applyBorder="1" applyAlignment="1">
      <alignment horizontal="left" vertical="center" indent="1"/>
    </xf>
    <xf numFmtId="201" fontId="87" fillId="6" borderId="0" xfId="2" applyNumberFormat="1" applyFont="1" applyFill="1" applyAlignment="1">
      <alignment horizontal="left" vertical="center"/>
    </xf>
    <xf numFmtId="201" fontId="87" fillId="6" borderId="0" xfId="2" applyNumberFormat="1" applyFont="1" applyFill="1" applyAlignment="1">
      <alignment horizontal="right" vertical="center"/>
    </xf>
    <xf numFmtId="201" fontId="87" fillId="0" borderId="0" xfId="2" applyNumberFormat="1" applyFont="1" applyAlignment="1">
      <alignment horizontal="right" vertical="center"/>
    </xf>
    <xf numFmtId="0" fontId="18" fillId="6" borderId="58" xfId="2" applyFill="1" applyBorder="1"/>
    <xf numFmtId="0" fontId="87" fillId="6" borderId="11" xfId="2" applyFont="1" applyFill="1" applyBorder="1" applyAlignment="1">
      <alignment vertical="center"/>
    </xf>
    <xf numFmtId="201" fontId="87" fillId="6" borderId="13" xfId="2" applyNumberFormat="1" applyFont="1" applyFill="1" applyBorder="1" applyAlignment="1">
      <alignment horizontal="right" vertical="center"/>
    </xf>
    <xf numFmtId="201" fontId="87" fillId="6" borderId="13" xfId="2" applyNumberFormat="1" applyFont="1" applyFill="1" applyBorder="1" applyAlignment="1">
      <alignment horizontal="left" vertical="center"/>
    </xf>
    <xf numFmtId="0" fontId="87" fillId="6" borderId="16" xfId="2" applyFont="1" applyFill="1" applyBorder="1" applyAlignment="1">
      <alignment vertical="center"/>
    </xf>
    <xf numFmtId="0" fontId="87" fillId="6" borderId="16" xfId="2" applyFont="1" applyFill="1" applyBorder="1" applyAlignment="1">
      <alignment horizontal="left" vertical="center"/>
    </xf>
    <xf numFmtId="201" fontId="89" fillId="6" borderId="0" xfId="2" applyNumberFormat="1" applyFont="1" applyFill="1" applyAlignment="1">
      <alignment horizontal="right" vertical="center"/>
    </xf>
    <xf numFmtId="0" fontId="85" fillId="6" borderId="7" xfId="2" applyFont="1" applyFill="1" applyBorder="1"/>
    <xf numFmtId="201" fontId="89" fillId="6" borderId="0" xfId="2" applyNumberFormat="1" applyFont="1" applyFill="1" applyAlignment="1">
      <alignment horizontal="left" vertical="center"/>
    </xf>
    <xf numFmtId="183" fontId="87" fillId="6" borderId="0" xfId="2" applyNumberFormat="1" applyFont="1" applyFill="1" applyAlignment="1">
      <alignment horizontal="center"/>
    </xf>
    <xf numFmtId="183" fontId="18" fillId="6" borderId="0" xfId="2" applyNumberFormat="1" applyFill="1"/>
    <xf numFmtId="165" fontId="87" fillId="6" borderId="103" xfId="2" applyNumberFormat="1" applyFont="1" applyFill="1" applyBorder="1" applyAlignment="1">
      <alignment vertical="center"/>
    </xf>
    <xf numFmtId="0" fontId="18" fillId="6" borderId="104" xfId="2" applyFill="1" applyBorder="1"/>
    <xf numFmtId="201" fontId="87" fillId="0" borderId="105" xfId="2" applyNumberFormat="1" applyFont="1" applyBorder="1" applyAlignment="1">
      <alignment horizontal="right"/>
    </xf>
    <xf numFmtId="0" fontId="87" fillId="6" borderId="105" xfId="2" applyFont="1" applyFill="1" applyBorder="1"/>
    <xf numFmtId="201" fontId="89" fillId="6" borderId="105" xfId="2" applyNumberFormat="1" applyFont="1" applyFill="1" applyBorder="1" applyAlignment="1">
      <alignment horizontal="right"/>
    </xf>
    <xf numFmtId="0" fontId="89" fillId="6" borderId="105" xfId="2" applyFont="1" applyFill="1" applyBorder="1"/>
    <xf numFmtId="183" fontId="87" fillId="6" borderId="105" xfId="2" applyNumberFormat="1" applyFont="1" applyFill="1" applyBorder="1" applyAlignment="1">
      <alignment horizontal="center"/>
    </xf>
    <xf numFmtId="183" fontId="89" fillId="6" borderId="105" xfId="2" applyNumberFormat="1" applyFont="1" applyFill="1" applyBorder="1" applyAlignment="1">
      <alignment horizontal="center"/>
    </xf>
    <xf numFmtId="183" fontId="87" fillId="6" borderId="105" xfId="2" applyNumberFormat="1" applyFont="1" applyFill="1" applyBorder="1"/>
    <xf numFmtId="0" fontId="87" fillId="6" borderId="106" xfId="2" applyFont="1" applyFill="1" applyBorder="1"/>
    <xf numFmtId="201" fontId="87" fillId="6" borderId="0" xfId="2" applyNumberFormat="1" applyFont="1" applyFill="1" applyAlignment="1">
      <alignment vertical="center"/>
    </xf>
    <xf numFmtId="0" fontId="87" fillId="6" borderId="0" xfId="2" applyFont="1" applyFill="1" applyAlignment="1">
      <alignment horizontal="right" vertical="center"/>
    </xf>
    <xf numFmtId="245" fontId="86" fillId="6" borderId="0" xfId="2" applyNumberFormat="1" applyFont="1" applyFill="1"/>
    <xf numFmtId="245" fontId="87" fillId="6" borderId="0" xfId="2" applyNumberFormat="1" applyFont="1" applyFill="1" applyAlignment="1">
      <alignment horizontal="center"/>
    </xf>
    <xf numFmtId="0" fontId="86" fillId="0" borderId="0" xfId="2" applyFont="1" applyAlignment="1">
      <alignment horizontal="left" vertical="center" indent="23"/>
    </xf>
    <xf numFmtId="0" fontId="86" fillId="0" borderId="0" xfId="2" applyFont="1" applyAlignment="1">
      <alignment horizontal="left" vertical="center" indent="18"/>
    </xf>
    <xf numFmtId="14" fontId="86" fillId="0" borderId="0" xfId="2" applyNumberFormat="1" applyFont="1" applyAlignment="1">
      <alignment horizontal="left" indent="20"/>
    </xf>
    <xf numFmtId="0" fontId="87" fillId="0" borderId="17" xfId="2" applyFont="1" applyBorder="1" applyAlignment="1">
      <alignment horizontal="centerContinuous" vertical="center"/>
    </xf>
    <xf numFmtId="0" fontId="87" fillId="0" borderId="18" xfId="2" applyFont="1" applyBorder="1" applyAlignment="1">
      <alignment horizontal="centerContinuous" vertical="center"/>
    </xf>
    <xf numFmtId="0" fontId="18" fillId="0" borderId="1" xfId="2" applyBorder="1"/>
    <xf numFmtId="0" fontId="87" fillId="0" borderId="7" xfId="2" applyFont="1" applyBorder="1" applyAlignment="1">
      <alignment vertical="center"/>
    </xf>
    <xf numFmtId="0" fontId="158" fillId="0" borderId="1" xfId="2" applyFont="1" applyBorder="1" applyAlignment="1">
      <alignment horizontal="centerContinuous" vertical="center"/>
    </xf>
    <xf numFmtId="0" fontId="158" fillId="0" borderId="0" xfId="2" applyFont="1" applyAlignment="1">
      <alignment horizontal="centerContinuous" vertical="center"/>
    </xf>
    <xf numFmtId="0" fontId="158" fillId="0" borderId="7" xfId="2" applyFont="1" applyBorder="1" applyAlignment="1">
      <alignment horizontal="centerContinuous" vertical="center"/>
    </xf>
    <xf numFmtId="0" fontId="128" fillId="0" borderId="0" xfId="2" applyFont="1" applyAlignment="1">
      <alignment horizontal="centerContinuous"/>
    </xf>
    <xf numFmtId="0" fontId="87" fillId="0" borderId="7" xfId="2" applyFont="1" applyBorder="1" applyAlignment="1">
      <alignment horizontal="centerContinuous"/>
    </xf>
    <xf numFmtId="0" fontId="87" fillId="0" borderId="16" xfId="2" applyFont="1" applyBorder="1" applyAlignment="1">
      <alignment horizontal="left" vertical="center" indent="1"/>
    </xf>
    <xf numFmtId="245" fontId="87" fillId="0" borderId="0" xfId="2" applyNumberFormat="1" applyFont="1"/>
    <xf numFmtId="0" fontId="18" fillId="0" borderId="58" xfId="2" applyBorder="1"/>
    <xf numFmtId="0" fontId="87" fillId="0" borderId="11" xfId="2" applyFont="1" applyBorder="1" applyAlignment="1">
      <alignment vertical="center"/>
    </xf>
    <xf numFmtId="201" fontId="87" fillId="0" borderId="13" xfId="2" applyNumberFormat="1" applyFont="1" applyBorder="1" applyAlignment="1">
      <alignment horizontal="center" vertical="center"/>
    </xf>
    <xf numFmtId="201" fontId="87" fillId="0" borderId="23" xfId="2" applyNumberFormat="1" applyFont="1" applyBorder="1" applyAlignment="1">
      <alignment horizontal="center" vertical="center"/>
    </xf>
    <xf numFmtId="0" fontId="87" fillId="0" borderId="16" xfId="2" applyFont="1" applyBorder="1" applyAlignment="1">
      <alignment vertical="center"/>
    </xf>
    <xf numFmtId="201" fontId="89" fillId="0" borderId="0" xfId="2" applyNumberFormat="1" applyFont="1" applyAlignment="1">
      <alignment horizontal="right" vertical="center"/>
    </xf>
    <xf numFmtId="201" fontId="87" fillId="0" borderId="13" xfId="2" applyNumberFormat="1" applyFont="1" applyBorder="1" applyAlignment="1">
      <alignment horizontal="right" vertical="center"/>
    </xf>
    <xf numFmtId="201" fontId="87" fillId="0" borderId="13" xfId="2" applyNumberFormat="1" applyFont="1" applyBorder="1" applyAlignment="1">
      <alignment horizontal="left" vertical="center"/>
    </xf>
    <xf numFmtId="201" fontId="87" fillId="0" borderId="23" xfId="2" applyNumberFormat="1" applyFont="1" applyBorder="1" applyAlignment="1">
      <alignment horizontal="left" vertical="center"/>
    </xf>
    <xf numFmtId="183" fontId="87" fillId="0" borderId="0" xfId="2" applyNumberFormat="1" applyFont="1"/>
    <xf numFmtId="201" fontId="90" fillId="0" borderId="0" xfId="2" applyNumberFormat="1" applyFont="1"/>
    <xf numFmtId="183" fontId="87" fillId="0" borderId="25" xfId="2" applyNumberFormat="1" applyFont="1" applyBorder="1" applyAlignment="1">
      <alignment horizontal="center" vertical="center"/>
    </xf>
    <xf numFmtId="0" fontId="87" fillId="0" borderId="25" xfId="2" applyFont="1" applyBorder="1" applyAlignment="1">
      <alignment vertical="center"/>
    </xf>
    <xf numFmtId="183" fontId="89" fillId="0" borderId="25" xfId="2" applyNumberFormat="1" applyFont="1" applyBorder="1" applyAlignment="1">
      <alignment horizontal="center" vertical="center"/>
    </xf>
    <xf numFmtId="0" fontId="87" fillId="0" borderId="65" xfId="2" applyFont="1" applyBorder="1" applyAlignment="1">
      <alignment vertical="center"/>
    </xf>
    <xf numFmtId="183" fontId="87" fillId="0" borderId="0" xfId="2" applyNumberFormat="1" applyFont="1" applyAlignment="1">
      <alignment vertical="center"/>
    </xf>
    <xf numFmtId="165" fontId="87" fillId="0" borderId="103" xfId="2" applyNumberFormat="1" applyFont="1" applyBorder="1" applyAlignment="1">
      <alignment vertical="center"/>
    </xf>
    <xf numFmtId="0" fontId="18" fillId="0" borderId="104" xfId="2" applyBorder="1"/>
    <xf numFmtId="183" fontId="87" fillId="0" borderId="105" xfId="2" applyNumberFormat="1" applyFont="1" applyBorder="1" applyAlignment="1">
      <alignment horizontal="center"/>
    </xf>
    <xf numFmtId="0" fontId="87" fillId="0" borderId="105" xfId="2" applyFont="1" applyBorder="1"/>
    <xf numFmtId="183" fontId="89" fillId="0" borderId="105" xfId="2" applyNumberFormat="1" applyFont="1" applyBorder="1" applyAlignment="1">
      <alignment horizontal="center"/>
    </xf>
    <xf numFmtId="0" fontId="18" fillId="0" borderId="106" xfId="2" applyBorder="1"/>
    <xf numFmtId="183" fontId="86" fillId="0" borderId="0" xfId="2" applyNumberFormat="1" applyFont="1"/>
    <xf numFmtId="49" fontId="128" fillId="6" borderId="0" xfId="2" applyNumberFormat="1" applyFont="1" applyFill="1" applyAlignment="1">
      <alignment horizontal="left" vertical="center" indent="18"/>
    </xf>
    <xf numFmtId="49" fontId="128" fillId="6" borderId="0" xfId="2" applyNumberFormat="1" applyFont="1" applyFill="1" applyAlignment="1">
      <alignment horizontal="left" vertical="center" indent="15"/>
    </xf>
    <xf numFmtId="49" fontId="128" fillId="6" borderId="0" xfId="2" applyNumberFormat="1" applyFont="1" applyFill="1" applyAlignment="1">
      <alignment horizontal="left" vertical="center" indent="22"/>
    </xf>
    <xf numFmtId="0" fontId="176" fillId="0" borderId="0" xfId="2" applyFont="1"/>
    <xf numFmtId="49" fontId="85" fillId="6" borderId="0" xfId="2" applyNumberFormat="1" applyFont="1" applyFill="1" applyAlignment="1">
      <alignment horizontal="centerContinuous"/>
    </xf>
    <xf numFmtId="49" fontId="86" fillId="6" borderId="0" xfId="2" applyNumberFormat="1" applyFont="1" applyFill="1" applyAlignment="1">
      <alignment horizontal="left" vertical="center" indent="32"/>
    </xf>
    <xf numFmtId="49" fontId="86" fillId="6" borderId="0" xfId="2" applyNumberFormat="1" applyFont="1" applyFill="1" applyAlignment="1">
      <alignment horizontal="left" vertical="center" indent="29"/>
    </xf>
    <xf numFmtId="49" fontId="86" fillId="6" borderId="0" xfId="2" applyNumberFormat="1" applyFont="1" applyFill="1" applyAlignment="1">
      <alignment horizontal="left" vertical="center" indent="31"/>
    </xf>
    <xf numFmtId="49" fontId="87" fillId="6" borderId="0" xfId="2" applyNumberFormat="1" applyFont="1" applyFill="1" applyAlignment="1">
      <alignment vertical="center"/>
    </xf>
    <xf numFmtId="0" fontId="87" fillId="6" borderId="5" xfId="2" applyFont="1" applyFill="1" applyBorder="1" applyAlignment="1">
      <alignment horizontal="centerContinuous"/>
    </xf>
    <xf numFmtId="0" fontId="87" fillId="6" borderId="53" xfId="2" applyFont="1" applyFill="1" applyBorder="1" applyAlignment="1">
      <alignment horizontal="centerContinuous"/>
    </xf>
    <xf numFmtId="0" fontId="87" fillId="6" borderId="6" xfId="2" applyFont="1" applyFill="1" applyBorder="1" applyAlignment="1">
      <alignment horizontal="centerContinuous"/>
    </xf>
    <xf numFmtId="0" fontId="87" fillId="6" borderId="13" xfId="2" applyFont="1" applyFill="1" applyBorder="1" applyAlignment="1">
      <alignment horizontal="centerContinuous" vertical="top"/>
    </xf>
    <xf numFmtId="0" fontId="87" fillId="6" borderId="11" xfId="2" applyFont="1" applyFill="1" applyBorder="1" applyAlignment="1">
      <alignment horizontal="centerContinuous" vertical="top"/>
    </xf>
    <xf numFmtId="0" fontId="87" fillId="6" borderId="23" xfId="2" applyFont="1" applyFill="1" applyBorder="1" applyAlignment="1">
      <alignment horizontal="centerContinuous" vertical="top"/>
    </xf>
    <xf numFmtId="49" fontId="87" fillId="6" borderId="1" xfId="2" applyNumberFormat="1" applyFont="1" applyFill="1" applyBorder="1" applyAlignment="1">
      <alignment vertical="center"/>
    </xf>
    <xf numFmtId="0" fontId="87" fillId="6" borderId="7" xfId="2" applyFont="1" applyFill="1" applyBorder="1" applyAlignment="1">
      <alignment horizontal="centerContinuous"/>
    </xf>
    <xf numFmtId="246" fontId="177" fillId="0" borderId="0" xfId="2" applyNumberFormat="1" applyFont="1" applyAlignment="1">
      <alignment horizontal="right"/>
    </xf>
    <xf numFmtId="246" fontId="177" fillId="0" borderId="0" xfId="2" applyNumberFormat="1" applyFont="1" applyProtection="1">
      <protection locked="0"/>
    </xf>
    <xf numFmtId="0" fontId="87" fillId="6" borderId="20" xfId="2" applyFont="1" applyFill="1" applyBorder="1" applyAlignment="1">
      <alignment horizontal="left" vertical="center"/>
    </xf>
    <xf numFmtId="166" fontId="90" fillId="0" borderId="0" xfId="2" applyNumberFormat="1" applyFont="1" applyAlignment="1">
      <alignment horizontal="center" vertical="center"/>
    </xf>
    <xf numFmtId="166" fontId="90" fillId="0" borderId="7" xfId="2" applyNumberFormat="1" applyFont="1" applyBorder="1" applyAlignment="1">
      <alignment horizontal="center" vertical="center"/>
    </xf>
    <xf numFmtId="245" fontId="87" fillId="0" borderId="0" xfId="2" applyNumberFormat="1" applyFont="1" applyAlignment="1">
      <alignment horizontal="center"/>
    </xf>
    <xf numFmtId="0" fontId="87" fillId="6" borderId="24" xfId="2" applyFont="1" applyFill="1" applyBorder="1" applyAlignment="1">
      <alignment vertical="center"/>
    </xf>
    <xf numFmtId="201" fontId="87" fillId="6" borderId="13" xfId="2" applyNumberFormat="1" applyFont="1" applyFill="1" applyBorder="1" applyAlignment="1">
      <alignment vertical="center"/>
    </xf>
    <xf numFmtId="166" fontId="90" fillId="0" borderId="13" xfId="2" applyNumberFormat="1" applyFont="1" applyBorder="1" applyAlignment="1">
      <alignment vertical="center"/>
    </xf>
    <xf numFmtId="166" fontId="90" fillId="0" borderId="23" xfId="2" applyNumberFormat="1" applyFont="1" applyBorder="1" applyAlignment="1">
      <alignment vertical="center"/>
    </xf>
    <xf numFmtId="1" fontId="87" fillId="0" borderId="0" xfId="2" applyNumberFormat="1" applyFont="1"/>
    <xf numFmtId="166" fontId="90" fillId="6" borderId="0" xfId="2" applyNumberFormat="1" applyFont="1" applyFill="1" applyAlignment="1">
      <alignment horizontal="center" vertical="center"/>
    </xf>
    <xf numFmtId="166" fontId="90" fillId="6" borderId="7" xfId="2" applyNumberFormat="1" applyFont="1" applyFill="1" applyBorder="1" applyAlignment="1">
      <alignment horizontal="center" vertical="center"/>
    </xf>
    <xf numFmtId="201" fontId="89" fillId="0" borderId="7" xfId="2" applyNumberFormat="1" applyFont="1" applyBorder="1" applyAlignment="1">
      <alignment horizontal="center" vertical="center"/>
    </xf>
    <xf numFmtId="0" fontId="87" fillId="6" borderId="13" xfId="2" applyFont="1" applyFill="1" applyBorder="1" applyAlignment="1">
      <alignment vertical="center"/>
    </xf>
    <xf numFmtId="245" fontId="87" fillId="0" borderId="1" xfId="2" applyNumberFormat="1" applyFont="1" applyBorder="1" applyAlignment="1">
      <alignment horizontal="center" vertical="center"/>
    </xf>
    <xf numFmtId="245" fontId="87" fillId="0" borderId="0" xfId="2" applyNumberFormat="1" applyFont="1" applyAlignment="1">
      <alignment horizontal="center" vertical="center"/>
    </xf>
    <xf numFmtId="167" fontId="87" fillId="0" borderId="0" xfId="2" applyNumberFormat="1" applyFont="1" applyAlignment="1">
      <alignment horizontal="center" vertical="center"/>
    </xf>
    <xf numFmtId="166" fontId="90" fillId="0" borderId="13" xfId="2" applyNumberFormat="1" applyFont="1" applyBorder="1" applyAlignment="1">
      <alignment horizontal="center" vertical="center"/>
    </xf>
    <xf numFmtId="166" fontId="90" fillId="0" borderId="23" xfId="2" applyNumberFormat="1" applyFont="1" applyBorder="1" applyAlignment="1">
      <alignment horizontal="center" vertical="center"/>
    </xf>
    <xf numFmtId="166" fontId="178" fillId="6" borderId="13" xfId="2" applyNumberFormat="1" applyFont="1" applyFill="1" applyBorder="1" applyAlignment="1">
      <alignment horizontal="center" vertical="center"/>
    </xf>
    <xf numFmtId="166" fontId="90" fillId="6" borderId="23" xfId="2" applyNumberFormat="1" applyFont="1" applyFill="1" applyBorder="1" applyAlignment="1">
      <alignment horizontal="center" vertical="center"/>
    </xf>
    <xf numFmtId="0" fontId="87" fillId="6" borderId="60" xfId="2" applyFont="1" applyFill="1" applyBorder="1" applyAlignment="1">
      <alignment horizontal="centerContinuous"/>
    </xf>
    <xf numFmtId="0" fontId="87" fillId="6" borderId="66" xfId="2" applyFont="1" applyFill="1" applyBorder="1" applyAlignment="1">
      <alignment horizontal="centerContinuous"/>
    </xf>
    <xf numFmtId="0" fontId="87" fillId="6" borderId="61" xfId="2" applyFont="1" applyFill="1" applyBorder="1" applyAlignment="1">
      <alignment horizontal="centerContinuous"/>
    </xf>
    <xf numFmtId="0" fontId="87" fillId="6" borderId="82" xfId="2" applyFont="1" applyFill="1" applyBorder="1" applyAlignment="1">
      <alignment horizontal="centerContinuous"/>
    </xf>
    <xf numFmtId="0" fontId="87" fillId="6" borderId="14" xfId="2" applyFont="1" applyFill="1" applyBorder="1" applyAlignment="1">
      <alignment horizontal="centerContinuous" vertical="top"/>
    </xf>
    <xf numFmtId="0" fontId="87" fillId="6" borderId="68" xfId="2" applyFont="1" applyFill="1" applyBorder="1" applyAlignment="1">
      <alignment horizontal="left" vertical="center"/>
    </xf>
    <xf numFmtId="201" fontId="87" fillId="0" borderId="25" xfId="2" applyNumberFormat="1" applyFont="1" applyBorder="1" applyAlignment="1">
      <alignment horizontal="center" vertical="center"/>
    </xf>
    <xf numFmtId="166" fontId="90" fillId="0" borderId="25" xfId="2" applyNumberFormat="1" applyFont="1" applyBorder="1" applyAlignment="1">
      <alignment horizontal="center" vertical="center"/>
    </xf>
    <xf numFmtId="183" fontId="87" fillId="6" borderId="0" xfId="2" applyNumberFormat="1" applyFont="1" applyFill="1" applyAlignment="1">
      <alignment horizontal="center" vertical="center"/>
    </xf>
    <xf numFmtId="201" fontId="89" fillId="0" borderId="0" xfId="2" applyNumberFormat="1" applyFont="1" applyAlignment="1">
      <alignment horizontal="center" vertical="center"/>
    </xf>
    <xf numFmtId="166" fontId="90" fillId="6" borderId="13" xfId="2" applyNumberFormat="1" applyFont="1" applyFill="1" applyBorder="1" applyAlignment="1">
      <alignment horizontal="center" vertical="center"/>
    </xf>
    <xf numFmtId="0" fontId="124" fillId="0" borderId="0" xfId="2" applyFont="1" applyAlignment="1">
      <alignment horizontal="left" vertical="center" readingOrder="1"/>
    </xf>
    <xf numFmtId="0" fontId="87" fillId="6" borderId="0" xfId="2" applyFont="1" applyFill="1" applyAlignment="1">
      <alignment horizontal="right"/>
    </xf>
    <xf numFmtId="0" fontId="87" fillId="0" borderId="11" xfId="2" applyFont="1" applyBorder="1" applyAlignment="1">
      <alignment horizontal="center" vertical="center"/>
    </xf>
    <xf numFmtId="0" fontId="66" fillId="0" borderId="10" xfId="2" applyFont="1" applyBorder="1" applyAlignment="1">
      <alignment horizontal="centerContinuous" vertical="center"/>
    </xf>
    <xf numFmtId="184" fontId="51" fillId="0" borderId="9" xfId="2" applyNumberFormat="1" applyFont="1" applyBorder="1" applyAlignment="1">
      <alignment horizontal="centerContinuous" vertical="center"/>
    </xf>
    <xf numFmtId="184" fontId="51" fillId="0" borderId="7" xfId="2" applyNumberFormat="1" applyFont="1" applyBorder="1" applyAlignment="1">
      <alignment horizontal="right" vertical="center"/>
    </xf>
    <xf numFmtId="184" fontId="54" fillId="0" borderId="7" xfId="2" applyNumberFormat="1" applyFont="1" applyBorder="1" applyAlignment="1">
      <alignment horizontal="right" vertical="center"/>
    </xf>
    <xf numFmtId="0" fontId="51" fillId="0" borderId="36" xfId="2" applyFont="1" applyBorder="1" applyAlignment="1">
      <alignment horizontal="left" vertical="center" wrapText="1"/>
    </xf>
    <xf numFmtId="184" fontId="51" fillId="0" borderId="9" xfId="2" applyNumberFormat="1" applyFont="1" applyBorder="1" applyAlignment="1">
      <alignment horizontal="right" vertical="center"/>
    </xf>
    <xf numFmtId="184" fontId="51" fillId="0" borderId="10" xfId="2" applyNumberFormat="1" applyFont="1" applyBorder="1" applyAlignment="1">
      <alignment horizontal="right" vertical="center"/>
    </xf>
    <xf numFmtId="0" fontId="87" fillId="0" borderId="13" xfId="2" applyFont="1" applyBorder="1" applyAlignment="1">
      <alignment horizontal="center" vertical="center" wrapText="1"/>
    </xf>
    <xf numFmtId="0" fontId="87" fillId="0" borderId="60" xfId="2" applyFont="1" applyBorder="1" applyAlignment="1">
      <alignment vertical="center"/>
    </xf>
    <xf numFmtId="2" fontId="87" fillId="0" borderId="0" xfId="2" applyNumberFormat="1" applyFont="1" applyAlignment="1">
      <alignment horizontal="center" vertical="center"/>
    </xf>
    <xf numFmtId="247" fontId="87" fillId="0" borderId="0" xfId="2" applyNumberFormat="1" applyFont="1" applyAlignment="1">
      <alignment horizontal="right" vertical="center"/>
    </xf>
    <xf numFmtId="247" fontId="87" fillId="0" borderId="0" xfId="2" applyNumberFormat="1" applyFont="1" applyAlignment="1">
      <alignment horizontal="center" vertical="center"/>
    </xf>
    <xf numFmtId="247" fontId="18" fillId="0" borderId="0" xfId="2" applyNumberFormat="1"/>
    <xf numFmtId="247" fontId="87" fillId="0" borderId="0" xfId="2" applyNumberFormat="1" applyFont="1" applyAlignment="1">
      <alignment horizontal="center"/>
    </xf>
    <xf numFmtId="0" fontId="135" fillId="0" borderId="0" xfId="2" applyFont="1" applyAlignment="1">
      <alignment horizontal="center"/>
    </xf>
    <xf numFmtId="0" fontId="177" fillId="0" borderId="0" xfId="2" applyFont="1" applyAlignment="1">
      <alignment horizontal="center"/>
    </xf>
    <xf numFmtId="0" fontId="93" fillId="0" borderId="0" xfId="0" applyFont="1"/>
    <xf numFmtId="247" fontId="87" fillId="0" borderId="0" xfId="2" applyNumberFormat="1" applyFont="1"/>
    <xf numFmtId="0" fontId="180" fillId="0" borderId="0" xfId="1" applyFont="1"/>
    <xf numFmtId="2" fontId="18" fillId="0" borderId="0" xfId="2" applyNumberFormat="1"/>
    <xf numFmtId="0" fontId="13" fillId="0" borderId="0" xfId="0" applyFont="1" applyFill="1"/>
    <xf numFmtId="0" fontId="87" fillId="0" borderId="0" xfId="29" applyFont="1" applyAlignment="1">
      <alignment horizontal="left" vertical="top" wrapText="1"/>
    </xf>
    <xf numFmtId="49" fontId="10" fillId="0" borderId="0" xfId="0" applyNumberFormat="1" applyFont="1" applyFill="1" applyAlignment="1">
      <alignment horizontal="center" vertical="center" wrapText="1"/>
    </xf>
    <xf numFmtId="0" fontId="77" fillId="0" borderId="40" xfId="38" applyFont="1" applyBorder="1" applyAlignment="1">
      <alignment horizontal="centerContinuous" vertical="center"/>
    </xf>
    <xf numFmtId="0" fontId="77" fillId="0" borderId="41" xfId="38" applyFont="1" applyBorder="1" applyAlignment="1">
      <alignment horizontal="centerContinuous" vertical="center"/>
    </xf>
    <xf numFmtId="0" fontId="77" fillId="0" borderId="42" xfId="38" applyFont="1" applyBorder="1" applyAlignment="1">
      <alignment horizontal="centerContinuous" vertical="center"/>
    </xf>
    <xf numFmtId="0" fontId="77" fillId="0" borderId="0" xfId="38" applyFont="1" applyBorder="1" applyAlignment="1">
      <alignment horizontal="centerContinuous" vertical="center"/>
    </xf>
    <xf numFmtId="0" fontId="182" fillId="0" borderId="40" xfId="38" applyFont="1" applyBorder="1" applyAlignment="1">
      <alignment horizontal="centerContinuous" vertical="center"/>
    </xf>
    <xf numFmtId="0" fontId="183" fillId="0" borderId="40" xfId="38" applyFont="1" applyBorder="1" applyAlignment="1">
      <alignment horizontal="centerContinuous" vertical="center"/>
    </xf>
    <xf numFmtId="0" fontId="182" fillId="0" borderId="40" xfId="38" applyFont="1" applyBorder="1" applyAlignment="1">
      <alignment horizontal="centerContinuous" vertical="center" wrapText="1"/>
    </xf>
    <xf numFmtId="0" fontId="182" fillId="0" borderId="41" xfId="38" applyFont="1" applyBorder="1" applyAlignment="1">
      <alignment horizontal="centerContinuous" vertical="center" wrapText="1"/>
    </xf>
    <xf numFmtId="0" fontId="182" fillId="0" borderId="42" xfId="38" applyFont="1" applyBorder="1" applyAlignment="1">
      <alignment horizontal="centerContinuous" vertical="center" wrapText="1"/>
    </xf>
    <xf numFmtId="0" fontId="182" fillId="0" borderId="41" xfId="38" applyFont="1" applyBorder="1" applyAlignment="1">
      <alignment horizontal="centerContinuous" vertical="center"/>
    </xf>
    <xf numFmtId="0" fontId="182" fillId="0" borderId="42" xfId="38" applyFont="1" applyBorder="1" applyAlignment="1">
      <alignment horizontal="centerContinuous" vertical="center"/>
    </xf>
    <xf numFmtId="0" fontId="137" fillId="0" borderId="0" xfId="26" applyNumberFormat="1" applyFont="1" applyAlignment="1">
      <alignment horizontal="centerContinuous" vertical="center"/>
    </xf>
    <xf numFmtId="0" fontId="141" fillId="0" borderId="0" xfId="26" applyNumberFormat="1" applyFont="1" applyAlignment="1">
      <alignment horizontal="centerContinuous" vertical="center"/>
    </xf>
    <xf numFmtId="164" fontId="137" fillId="0" borderId="0" xfId="26" applyFont="1" applyAlignment="1">
      <alignment horizontal="centerContinuous" vertical="center"/>
    </xf>
    <xf numFmtId="164" fontId="139" fillId="0" borderId="0" xfId="26" applyFont="1" applyAlignment="1">
      <alignment horizontal="centerContinuous" vertical="center"/>
    </xf>
    <xf numFmtId="0" fontId="137" fillId="0" borderId="0" xfId="19" applyFont="1" applyAlignment="1">
      <alignment horizontal="centerContinuous" vertical="center"/>
    </xf>
    <xf numFmtId="218" fontId="137" fillId="0" borderId="0" xfId="19" applyNumberFormat="1" applyFont="1" applyAlignment="1">
      <alignment horizontal="centerContinuous" vertical="center"/>
    </xf>
    <xf numFmtId="0" fontId="141" fillId="0" borderId="0" xfId="19" applyFont="1" applyAlignment="1">
      <alignment horizontal="centerContinuous" vertical="center"/>
    </xf>
    <xf numFmtId="0" fontId="7" fillId="0" borderId="0" xfId="1" applyAlignment="1">
      <alignment horizontal="left" vertical="top"/>
    </xf>
    <xf numFmtId="164" fontId="137" fillId="0" borderId="0" xfId="26" applyFont="1" applyAlignment="1">
      <alignment horizontal="left"/>
    </xf>
    <xf numFmtId="0" fontId="145" fillId="0" borderId="0" xfId="19" applyFont="1" applyAlignment="1">
      <alignment horizontal="left"/>
    </xf>
    <xf numFmtId="0" fontId="87" fillId="0" borderId="0" xfId="29" applyFont="1" applyAlignment="1">
      <alignment horizontal="left" vertical="center"/>
    </xf>
    <xf numFmtId="0" fontId="185" fillId="0" borderId="0" xfId="1" applyFont="1" applyAlignment="1">
      <alignment horizontal="left" vertical="top"/>
    </xf>
    <xf numFmtId="0" fontId="18" fillId="0" borderId="0" xfId="2" applyFont="1"/>
    <xf numFmtId="0" fontId="87" fillId="0" borderId="0" xfId="37" applyFont="1" applyAlignment="1">
      <alignment horizontal="left"/>
    </xf>
    <xf numFmtId="0" fontId="18" fillId="0" borderId="0" xfId="37" applyFont="1" applyAlignment="1">
      <alignment horizontal="centerContinuous" vertical="center"/>
    </xf>
    <xf numFmtId="0" fontId="86" fillId="0" borderId="0" xfId="37" applyFont="1" applyAlignment="1">
      <alignment horizontal="centerContinuous" vertical="top"/>
    </xf>
    <xf numFmtId="0" fontId="186" fillId="0" borderId="0" xfId="1" applyFont="1" applyAlignment="1">
      <alignment horizontal="left" vertical="top"/>
    </xf>
    <xf numFmtId="0" fontId="7" fillId="0" borderId="0" xfId="1"/>
    <xf numFmtId="0" fontId="187" fillId="0" borderId="0" xfId="1" applyFont="1"/>
    <xf numFmtId="0" fontId="188" fillId="0" borderId="0" xfId="1" applyFont="1" applyAlignment="1">
      <alignment horizontal="left" vertical="top"/>
    </xf>
    <xf numFmtId="0" fontId="187" fillId="0" borderId="0" xfId="1" applyFont="1" applyAlignment="1">
      <alignment horizontal="left"/>
    </xf>
    <xf numFmtId="0" fontId="7" fillId="0" borderId="0" xfId="1" applyNumberFormat="1" applyFill="1" applyBorder="1" applyProtection="1">
      <protection hidden="1"/>
    </xf>
    <xf numFmtId="0" fontId="7" fillId="0" borderId="0" xfId="1" applyNumberFormat="1" applyFill="1" applyBorder="1" applyAlignment="1" applyProtection="1">
      <alignment vertical="center"/>
      <protection hidden="1"/>
    </xf>
    <xf numFmtId="0" fontId="7" fillId="0" borderId="0" xfId="1" applyNumberFormat="1" applyFill="1" applyBorder="1" applyAlignment="1" applyProtection="1">
      <alignment vertical="top"/>
      <protection hidden="1"/>
    </xf>
    <xf numFmtId="0" fontId="187" fillId="0" borderId="0" xfId="1" applyFont="1" applyAlignment="1">
      <alignment horizontal="centerContinuous" vertical="top"/>
    </xf>
    <xf numFmtId="0" fontId="185" fillId="0" borderId="0" xfId="1" applyFont="1" applyAlignment="1">
      <alignment horizontal="left" indent="2"/>
    </xf>
    <xf numFmtId="0" fontId="189" fillId="5" borderId="0" xfId="0" applyFont="1" applyFill="1"/>
    <xf numFmtId="0" fontId="190" fillId="0" borderId="0" xfId="0" applyFont="1"/>
    <xf numFmtId="0" fontId="191" fillId="0" borderId="0" xfId="0" applyFont="1" applyAlignment="1">
      <alignment horizontal="left" vertical="top" wrapText="1" readingOrder="1"/>
    </xf>
    <xf numFmtId="0" fontId="185" fillId="0" borderId="0" xfId="1" applyFont="1" applyAlignment="1">
      <alignment horizontal="left" indent="1"/>
    </xf>
    <xf numFmtId="0" fontId="19" fillId="0" borderId="0" xfId="0" quotePrefix="1" applyFont="1" applyFill="1"/>
    <xf numFmtId="0" fontId="185" fillId="0" borderId="0" xfId="1" applyFont="1" applyFill="1" applyAlignment="1">
      <alignment horizontal="left" indent="2"/>
    </xf>
    <xf numFmtId="0" fontId="193" fillId="0" borderId="0" xfId="1" applyFont="1" applyFill="1" applyAlignment="1">
      <alignment horizontal="left" indent="2"/>
    </xf>
    <xf numFmtId="0" fontId="185" fillId="0" borderId="0" xfId="1" applyFont="1" applyFill="1" applyAlignment="1">
      <alignment horizontal="left" indent="1"/>
    </xf>
    <xf numFmtId="0" fontId="61" fillId="0" borderId="34" xfId="2" applyFont="1" applyBorder="1" applyAlignment="1">
      <alignment horizontal="center" vertical="center"/>
    </xf>
    <xf numFmtId="0" fontId="61" fillId="0" borderId="24" xfId="2" applyFont="1" applyBorder="1" applyAlignment="1">
      <alignment horizontal="center" vertical="center"/>
    </xf>
    <xf numFmtId="0" fontId="87" fillId="0" borderId="92" xfId="0" applyFont="1" applyBorder="1" applyAlignment="1">
      <alignment horizontal="center" vertical="center"/>
    </xf>
    <xf numFmtId="0" fontId="87" fillId="0" borderId="93" xfId="0" applyFont="1" applyBorder="1" applyAlignment="1">
      <alignment horizontal="center" vertical="center"/>
    </xf>
    <xf numFmtId="201" fontId="87" fillId="0" borderId="97" xfId="0" applyNumberFormat="1" applyFont="1" applyBorder="1" applyAlignment="1">
      <alignment horizontal="center" vertical="center"/>
    </xf>
    <xf numFmtId="201" fontId="87" fillId="0" borderId="98" xfId="0" applyNumberFormat="1" applyFont="1" applyBorder="1" applyAlignment="1">
      <alignment horizontal="center" vertical="center"/>
    </xf>
    <xf numFmtId="201" fontId="90" fillId="0" borderId="97" xfId="0" applyNumberFormat="1" applyFont="1" applyBorder="1" applyAlignment="1">
      <alignment horizontal="center" vertical="center"/>
    </xf>
    <xf numFmtId="201" fontId="90" fillId="0" borderId="98" xfId="0" applyNumberFormat="1" applyFont="1" applyBorder="1" applyAlignment="1">
      <alignment horizontal="center" vertical="center"/>
    </xf>
    <xf numFmtId="0" fontId="87" fillId="0" borderId="91" xfId="0" applyFont="1" applyBorder="1" applyAlignment="1">
      <alignment horizontal="center" vertical="center"/>
    </xf>
    <xf numFmtId="0" fontId="87" fillId="0" borderId="90" xfId="0" applyFont="1" applyBorder="1" applyAlignment="1">
      <alignment horizontal="center" vertical="center"/>
    </xf>
    <xf numFmtId="0" fontId="87" fillId="0" borderId="4" xfId="2" applyFont="1" applyBorder="1" applyAlignment="1">
      <alignment horizontal="center" vertical="center" wrapText="1"/>
    </xf>
    <xf numFmtId="0" fontId="18" fillId="0" borderId="58" xfId="2" applyBorder="1" applyAlignment="1">
      <alignment horizontal="center" vertical="center" wrapText="1"/>
    </xf>
    <xf numFmtId="201" fontId="87" fillId="0" borderId="0" xfId="2" applyNumberFormat="1" applyFont="1" applyAlignment="1">
      <alignment horizontal="center" vertical="center"/>
    </xf>
    <xf numFmtId="201" fontId="87" fillId="0" borderId="7" xfId="2" applyNumberFormat="1" applyFont="1" applyBorder="1" applyAlignment="1">
      <alignment horizontal="center" vertical="center"/>
    </xf>
    <xf numFmtId="0" fontId="87" fillId="0" borderId="22" xfId="2" applyFont="1" applyBorder="1" applyAlignment="1">
      <alignment horizontal="center" vertical="center"/>
    </xf>
    <xf numFmtId="0" fontId="87" fillId="0" borderId="24" xfId="2" applyFont="1" applyBorder="1" applyAlignment="1">
      <alignment horizontal="center" vertical="center"/>
    </xf>
    <xf numFmtId="0" fontId="87" fillId="6" borderId="5" xfId="2" applyFont="1" applyFill="1" applyBorder="1" applyAlignment="1">
      <alignment horizontal="center" vertical="center"/>
    </xf>
    <xf numFmtId="0" fontId="18" fillId="6" borderId="53" xfId="2" applyFill="1" applyBorder="1" applyAlignment="1">
      <alignment horizontal="center" vertical="center"/>
    </xf>
    <xf numFmtId="0" fontId="18" fillId="6" borderId="13" xfId="2" applyFill="1" applyBorder="1" applyAlignment="1">
      <alignment horizontal="center" vertical="center"/>
    </xf>
    <xf numFmtId="0" fontId="18" fillId="6" borderId="11" xfId="2" applyFill="1" applyBorder="1" applyAlignment="1">
      <alignment horizontal="center" vertical="center"/>
    </xf>
    <xf numFmtId="0" fontId="87" fillId="6" borderId="59" xfId="2" applyFont="1" applyFill="1" applyBorder="1" applyAlignment="1">
      <alignment horizontal="center" vertical="center" wrapText="1"/>
    </xf>
    <xf numFmtId="0" fontId="18" fillId="6" borderId="12" xfId="2" applyFill="1" applyBorder="1" applyAlignment="1">
      <alignment horizontal="center" vertical="center" wrapText="1"/>
    </xf>
    <xf numFmtId="0" fontId="87" fillId="6" borderId="12" xfId="2" applyFont="1" applyFill="1" applyBorder="1" applyAlignment="1">
      <alignment horizontal="center" vertical="center" wrapText="1"/>
    </xf>
    <xf numFmtId="49" fontId="87" fillId="6" borderId="22" xfId="2" applyNumberFormat="1" applyFont="1" applyFill="1" applyBorder="1" applyAlignment="1">
      <alignment horizontal="center" vertical="center"/>
    </xf>
    <xf numFmtId="49" fontId="87" fillId="6" borderId="20" xfId="2" applyNumberFormat="1" applyFont="1" applyFill="1" applyBorder="1" applyAlignment="1">
      <alignment horizontal="center" vertical="center"/>
    </xf>
    <xf numFmtId="49" fontId="87" fillId="6" borderId="24" xfId="2" applyNumberFormat="1" applyFont="1" applyFill="1" applyBorder="1" applyAlignment="1">
      <alignment horizontal="center" vertical="center"/>
    </xf>
    <xf numFmtId="0" fontId="87" fillId="6" borderId="80" xfId="2" applyFont="1" applyFill="1" applyBorder="1" applyAlignment="1">
      <alignment horizontal="center" vertical="center" wrapText="1"/>
    </xf>
    <xf numFmtId="0" fontId="18" fillId="6" borderId="72" xfId="2" applyFill="1" applyBorder="1" applyAlignment="1">
      <alignment horizontal="center" vertical="center" wrapText="1"/>
    </xf>
    <xf numFmtId="0" fontId="87" fillId="6" borderId="60" xfId="2" applyFont="1" applyFill="1" applyBorder="1" applyAlignment="1">
      <alignment horizontal="center" vertical="center"/>
    </xf>
    <xf numFmtId="0" fontId="18" fillId="6" borderId="66" xfId="2" applyFill="1" applyBorder="1" applyAlignment="1">
      <alignment horizontal="center" vertical="center"/>
    </xf>
    <xf numFmtId="0" fontId="124" fillId="0" borderId="0" xfId="2" applyFont="1" applyAlignment="1">
      <alignment horizontal="left" vertical="top" wrapText="1" readingOrder="1"/>
    </xf>
    <xf numFmtId="0" fontId="87" fillId="6" borderId="82" xfId="2" applyFont="1" applyFill="1" applyBorder="1" applyAlignment="1">
      <alignment horizontal="center" vertical="center" wrapText="1"/>
    </xf>
    <xf numFmtId="0" fontId="18" fillId="6" borderId="23" xfId="2" applyFill="1" applyBorder="1" applyAlignment="1">
      <alignment horizontal="center" vertical="center" wrapText="1"/>
    </xf>
    <xf numFmtId="49" fontId="87" fillId="6" borderId="34" xfId="2" applyNumberFormat="1" applyFont="1" applyFill="1" applyBorder="1" applyAlignment="1">
      <alignment horizontal="center" vertical="center"/>
    </xf>
    <xf numFmtId="0" fontId="87" fillId="6" borderId="61" xfId="2" applyFont="1" applyFill="1" applyBorder="1" applyAlignment="1">
      <alignment horizontal="center" vertical="center"/>
    </xf>
    <xf numFmtId="0" fontId="18" fillId="6" borderId="14" xfId="2" applyFill="1" applyBorder="1" applyAlignment="1">
      <alignment horizontal="center" vertical="center"/>
    </xf>
    <xf numFmtId="0" fontId="87" fillId="6" borderId="23" xfId="2" applyFont="1" applyFill="1" applyBorder="1" applyAlignment="1">
      <alignment horizontal="center" vertical="center" wrapText="1"/>
    </xf>
    <xf numFmtId="0" fontId="87" fillId="6" borderId="55" xfId="2" applyFont="1" applyFill="1" applyBorder="1" applyAlignment="1">
      <alignment horizontal="center" vertical="center" wrapText="1"/>
    </xf>
    <xf numFmtId="0" fontId="18" fillId="6" borderId="53" xfId="2" applyFill="1" applyBorder="1" applyAlignment="1">
      <alignment horizontal="center" vertical="center" wrapText="1"/>
    </xf>
    <xf numFmtId="0" fontId="18" fillId="6" borderId="14" xfId="2" applyFill="1" applyBorder="1" applyAlignment="1">
      <alignment horizontal="center" vertical="center" wrapText="1"/>
    </xf>
    <xf numFmtId="0" fontId="18" fillId="6" borderId="11" xfId="2" applyFill="1" applyBorder="1" applyAlignment="1">
      <alignment horizontal="center" vertical="center" wrapText="1"/>
    </xf>
    <xf numFmtId="0" fontId="18" fillId="6" borderId="6" xfId="2" applyFill="1" applyBorder="1" applyAlignment="1">
      <alignment horizontal="center" vertical="center" wrapText="1"/>
    </xf>
    <xf numFmtId="0" fontId="87" fillId="6" borderId="22" xfId="2" applyFont="1" applyFill="1" applyBorder="1" applyAlignment="1">
      <alignment horizontal="center" vertical="center"/>
    </xf>
    <xf numFmtId="0" fontId="87" fillId="6" borderId="20" xfId="2" applyFont="1" applyFill="1" applyBorder="1" applyAlignment="1">
      <alignment horizontal="center" vertical="center"/>
    </xf>
    <xf numFmtId="0" fontId="87" fillId="6" borderId="24" xfId="2" applyFont="1" applyFill="1" applyBorder="1" applyAlignment="1">
      <alignment horizontal="center" vertical="center"/>
    </xf>
    <xf numFmtId="0" fontId="87" fillId="6" borderId="5" xfId="2" applyFont="1" applyFill="1" applyBorder="1" applyAlignment="1">
      <alignment horizontal="center" vertical="center" wrapText="1"/>
    </xf>
    <xf numFmtId="0" fontId="87" fillId="6" borderId="6" xfId="2" applyFont="1" applyFill="1" applyBorder="1" applyAlignment="1">
      <alignment horizontal="center" vertical="center" wrapText="1"/>
    </xf>
    <xf numFmtId="0" fontId="87" fillId="6" borderId="14" xfId="2" applyFont="1" applyFill="1" applyBorder="1" applyAlignment="1">
      <alignment horizontal="center" vertical="center" wrapText="1"/>
    </xf>
    <xf numFmtId="0" fontId="87" fillId="6" borderId="13" xfId="2" applyFont="1" applyFill="1" applyBorder="1" applyAlignment="1">
      <alignment horizontal="center" vertical="center" wrapText="1"/>
    </xf>
    <xf numFmtId="0" fontId="87" fillId="6" borderId="61" xfId="2" applyFont="1" applyFill="1" applyBorder="1" applyAlignment="1">
      <alignment horizontal="center" vertical="center" wrapText="1"/>
    </xf>
    <xf numFmtId="0" fontId="18" fillId="6" borderId="66" xfId="2" applyFill="1" applyBorder="1" applyAlignment="1">
      <alignment horizontal="center" vertical="center" wrapText="1"/>
    </xf>
    <xf numFmtId="0" fontId="87" fillId="6" borderId="60" xfId="2" applyFont="1" applyFill="1" applyBorder="1" applyAlignment="1">
      <alignment horizontal="center" vertical="center" wrapText="1"/>
    </xf>
    <xf numFmtId="0" fontId="18" fillId="6" borderId="82" xfId="2" applyFill="1" applyBorder="1" applyAlignment="1">
      <alignment horizontal="center" vertical="center" wrapText="1"/>
    </xf>
    <xf numFmtId="0" fontId="18" fillId="6" borderId="13" xfId="2" applyFill="1" applyBorder="1" applyAlignment="1">
      <alignment horizontal="center" vertical="center" wrapText="1"/>
    </xf>
    <xf numFmtId="0" fontId="18" fillId="6" borderId="60" xfId="2" applyFill="1" applyBorder="1" applyAlignment="1">
      <alignment horizontal="center" vertical="center" wrapText="1"/>
    </xf>
    <xf numFmtId="0" fontId="18" fillId="6" borderId="5" xfId="2" applyFill="1" applyBorder="1" applyAlignment="1">
      <alignment horizontal="center" vertical="center" wrapText="1"/>
    </xf>
    <xf numFmtId="0" fontId="87" fillId="6" borderId="4" xfId="2" applyFont="1" applyFill="1" applyBorder="1" applyAlignment="1">
      <alignment horizontal="center" vertical="center"/>
    </xf>
    <xf numFmtId="0" fontId="89" fillId="6" borderId="53" xfId="2" applyFont="1" applyFill="1" applyBorder="1" applyAlignment="1">
      <alignment horizontal="center" vertical="center"/>
    </xf>
    <xf numFmtId="0" fontId="89" fillId="6" borderId="1" xfId="2" applyFont="1" applyFill="1" applyBorder="1" applyAlignment="1">
      <alignment horizontal="center" vertical="center"/>
    </xf>
    <xf numFmtId="0" fontId="89" fillId="6" borderId="16" xfId="2" applyFont="1" applyFill="1" applyBorder="1" applyAlignment="1">
      <alignment horizontal="center" vertical="center"/>
    </xf>
    <xf numFmtId="0" fontId="18" fillId="6" borderId="58" xfId="2" applyFill="1" applyBorder="1" applyAlignment="1">
      <alignment horizontal="center" vertical="center"/>
    </xf>
    <xf numFmtId="165" fontId="87" fillId="0" borderId="71" xfId="2" applyNumberFormat="1" applyFont="1" applyBorder="1" applyAlignment="1">
      <alignment vertical="center"/>
    </xf>
    <xf numFmtId="165" fontId="87" fillId="0" borderId="26" xfId="2" applyNumberFormat="1" applyFont="1" applyBorder="1" applyAlignment="1">
      <alignment vertical="center"/>
    </xf>
    <xf numFmtId="0" fontId="87" fillId="0" borderId="55" xfId="2" applyFont="1" applyBorder="1" applyAlignment="1">
      <alignment horizontal="center" vertical="center" wrapText="1"/>
    </xf>
    <xf numFmtId="0" fontId="87" fillId="0" borderId="5" xfId="2" applyFont="1" applyBorder="1" applyAlignment="1">
      <alignment horizontal="center" vertical="center" wrapText="1"/>
    </xf>
    <xf numFmtId="0" fontId="18" fillId="0" borderId="5" xfId="2" applyBorder="1" applyAlignment="1">
      <alignment horizontal="center" vertical="center" wrapText="1"/>
    </xf>
    <xf numFmtId="0" fontId="18" fillId="0" borderId="53" xfId="2" applyBorder="1" applyAlignment="1">
      <alignment horizontal="center" vertical="center" wrapText="1"/>
    </xf>
    <xf numFmtId="0" fontId="87" fillId="0" borderId="15" xfId="2" applyFont="1" applyBorder="1" applyAlignment="1">
      <alignment horizontal="center" vertical="center" wrapText="1"/>
    </xf>
    <xf numFmtId="0" fontId="87" fillId="0" borderId="0" xfId="2" applyFont="1" applyAlignment="1">
      <alignment horizontal="center" vertical="center" wrapText="1"/>
    </xf>
    <xf numFmtId="0" fontId="18" fillId="0" borderId="0" xfId="2" applyAlignment="1">
      <alignment horizontal="center" vertical="center" wrapText="1"/>
    </xf>
    <xf numFmtId="0" fontId="18" fillId="0" borderId="16" xfId="2" applyBorder="1" applyAlignment="1">
      <alignment horizontal="center" vertical="center" wrapText="1"/>
    </xf>
    <xf numFmtId="0" fontId="18" fillId="0" borderId="14" xfId="2" applyBorder="1" applyAlignment="1">
      <alignment horizontal="center" vertical="center" wrapText="1"/>
    </xf>
    <xf numFmtId="0" fontId="18" fillId="0" borderId="13" xfId="2" applyBorder="1" applyAlignment="1">
      <alignment horizontal="center" vertical="center" wrapText="1"/>
    </xf>
    <xf numFmtId="0" fontId="18" fillId="0" borderId="11" xfId="2" applyBorder="1" applyAlignment="1">
      <alignment horizontal="center" vertical="center" wrapText="1"/>
    </xf>
    <xf numFmtId="0" fontId="87" fillId="0" borderId="61" xfId="2" applyFont="1" applyBorder="1" applyAlignment="1">
      <alignment horizontal="center" vertical="center" wrapText="1"/>
    </xf>
    <xf numFmtId="0" fontId="18" fillId="0" borderId="66" xfId="2" applyBorder="1" applyAlignment="1">
      <alignment horizontal="center" vertical="center" wrapText="1"/>
    </xf>
    <xf numFmtId="0" fontId="87" fillId="0" borderId="4" xfId="2" applyFont="1" applyBorder="1" applyAlignment="1">
      <alignment horizontal="center" vertical="center"/>
    </xf>
    <xf numFmtId="0" fontId="18" fillId="0" borderId="53" xfId="2" applyBorder="1" applyAlignment="1">
      <alignment horizontal="center" vertical="center"/>
    </xf>
    <xf numFmtId="0" fontId="87" fillId="0" borderId="1" xfId="2" applyFont="1" applyBorder="1" applyAlignment="1">
      <alignment horizontal="center" vertical="center"/>
    </xf>
    <xf numFmtId="0" fontId="18" fillId="0" borderId="16" xfId="2" applyBorder="1" applyAlignment="1">
      <alignment horizontal="center" vertical="center"/>
    </xf>
    <xf numFmtId="0" fontId="18" fillId="0" borderId="1" xfId="2" applyBorder="1" applyAlignment="1">
      <alignment horizontal="center" vertical="center"/>
    </xf>
    <xf numFmtId="0" fontId="18" fillId="0" borderId="58" xfId="2" applyBorder="1" applyAlignment="1">
      <alignment horizontal="center" vertical="center"/>
    </xf>
    <xf numFmtId="0" fontId="18" fillId="0" borderId="11" xfId="2" applyBorder="1" applyAlignment="1">
      <alignment horizontal="center" vertical="center"/>
    </xf>
    <xf numFmtId="0" fontId="87" fillId="0" borderId="60" xfId="2" applyFont="1" applyBorder="1" applyAlignment="1">
      <alignment horizontal="center" vertical="center" wrapText="1"/>
    </xf>
    <xf numFmtId="0" fontId="18" fillId="0" borderId="60" xfId="2" applyBorder="1" applyAlignment="1">
      <alignment horizontal="center" vertical="center" wrapText="1"/>
    </xf>
    <xf numFmtId="0" fontId="18" fillId="0" borderId="6" xfId="2" applyBorder="1" applyAlignment="1">
      <alignment horizontal="center" vertical="center" wrapText="1"/>
    </xf>
    <xf numFmtId="0" fontId="18" fillId="0" borderId="7" xfId="2" applyBorder="1" applyAlignment="1">
      <alignment horizontal="center" vertical="center" wrapText="1"/>
    </xf>
    <xf numFmtId="0" fontId="18" fillId="0" borderId="23" xfId="2" applyBorder="1" applyAlignment="1">
      <alignment horizontal="center" vertical="center" wrapText="1"/>
    </xf>
    <xf numFmtId="0" fontId="18" fillId="0" borderId="82" xfId="2" applyBorder="1" applyAlignment="1">
      <alignment horizontal="center" vertical="center" wrapText="1"/>
    </xf>
    <xf numFmtId="0" fontId="87" fillId="0" borderId="14" xfId="2" applyFont="1" applyBorder="1" applyAlignment="1">
      <alignment horizontal="center" vertical="center"/>
    </xf>
    <xf numFmtId="0" fontId="87" fillId="0" borderId="13" xfId="2" applyFont="1" applyBorder="1" applyAlignment="1">
      <alignment horizontal="center" vertical="center"/>
    </xf>
    <xf numFmtId="0" fontId="87" fillId="0" borderId="11" xfId="2" applyFont="1" applyBorder="1" applyAlignment="1">
      <alignment horizontal="center" vertical="center"/>
    </xf>
    <xf numFmtId="0" fontId="87" fillId="0" borderId="61" xfId="2" applyFont="1" applyBorder="1" applyAlignment="1">
      <alignment horizontal="center" vertical="center"/>
    </xf>
    <xf numFmtId="0" fontId="87" fillId="0" borderId="60" xfId="2" applyFont="1" applyBorder="1" applyAlignment="1">
      <alignment horizontal="center" vertical="center"/>
    </xf>
    <xf numFmtId="0" fontId="87" fillId="0" borderId="66" xfId="2" applyFont="1" applyBorder="1" applyAlignment="1">
      <alignment horizontal="center" vertical="center"/>
    </xf>
    <xf numFmtId="0" fontId="87" fillId="0" borderId="20" xfId="2" applyFont="1" applyBorder="1" applyAlignment="1">
      <alignment horizontal="center" vertical="center"/>
    </xf>
    <xf numFmtId="0" fontId="87" fillId="0" borderId="53" xfId="2" applyFont="1" applyBorder="1" applyAlignment="1">
      <alignment horizontal="center" vertical="center" wrapText="1"/>
    </xf>
    <xf numFmtId="0" fontId="87" fillId="0" borderId="14" xfId="2" applyFont="1" applyBorder="1" applyAlignment="1">
      <alignment horizontal="center" vertical="center" wrapText="1"/>
    </xf>
    <xf numFmtId="0" fontId="87" fillId="0" borderId="11" xfId="2" applyFont="1" applyBorder="1" applyAlignment="1">
      <alignment horizontal="center" vertical="center" wrapText="1"/>
    </xf>
    <xf numFmtId="0" fontId="87" fillId="0" borderId="55" xfId="2" applyFont="1" applyBorder="1" applyAlignment="1">
      <alignment horizontal="center" vertical="center"/>
    </xf>
    <xf numFmtId="0" fontId="87" fillId="0" borderId="6" xfId="2" applyFont="1" applyBorder="1" applyAlignment="1">
      <alignment horizontal="center" vertical="center"/>
    </xf>
    <xf numFmtId="0" fontId="87" fillId="0" borderId="23" xfId="2" applyFont="1" applyBorder="1" applyAlignment="1">
      <alignment horizontal="center" vertical="center"/>
    </xf>
    <xf numFmtId="0" fontId="87" fillId="0" borderId="28" xfId="2" applyFont="1" applyBorder="1" applyAlignment="1">
      <alignment horizontal="center" vertical="center"/>
    </xf>
    <xf numFmtId="0" fontId="87" fillId="0" borderId="21" xfId="2" applyFont="1" applyBorder="1" applyAlignment="1">
      <alignment horizontal="center" vertical="center"/>
    </xf>
    <xf numFmtId="0" fontId="87" fillId="0" borderId="19" xfId="2" applyFont="1" applyBorder="1" applyAlignment="1">
      <alignment horizontal="center" vertical="center"/>
    </xf>
    <xf numFmtId="0" fontId="18" fillId="0" borderId="21" xfId="2" applyBorder="1" applyAlignment="1">
      <alignment horizontal="center" vertical="center"/>
    </xf>
    <xf numFmtId="0" fontId="18" fillId="0" borderId="19" xfId="2" applyBorder="1" applyAlignment="1">
      <alignment horizontal="center" vertical="center"/>
    </xf>
    <xf numFmtId="0" fontId="87" fillId="0" borderId="54" xfId="27" applyFont="1" applyBorder="1" applyAlignment="1">
      <alignment horizontal="center" vertical="center"/>
    </xf>
    <xf numFmtId="0" fontId="87" fillId="0" borderId="12" xfId="27" applyFont="1" applyBorder="1" applyAlignment="1">
      <alignment horizontal="center" vertical="center"/>
    </xf>
    <xf numFmtId="0" fontId="87" fillId="0" borderId="83" xfId="27" applyFont="1" applyBorder="1" applyAlignment="1">
      <alignment horizontal="center" vertical="center"/>
    </xf>
    <xf numFmtId="0" fontId="87" fillId="0" borderId="72" xfId="27" applyFont="1" applyBorder="1" applyAlignment="1">
      <alignment horizontal="center" vertical="center"/>
    </xf>
    <xf numFmtId="0" fontId="87" fillId="0" borderId="34" xfId="27" applyFont="1" applyBorder="1" applyAlignment="1">
      <alignment horizontal="center" vertical="center"/>
    </xf>
    <xf numFmtId="0" fontId="87" fillId="0" borderId="20" xfId="27" applyFont="1" applyBorder="1" applyAlignment="1">
      <alignment horizontal="center" vertical="center"/>
    </xf>
    <xf numFmtId="0" fontId="87" fillId="0" borderId="24" xfId="27" applyFont="1" applyBorder="1" applyAlignment="1">
      <alignment horizontal="center" vertical="center"/>
    </xf>
    <xf numFmtId="0" fontId="87" fillId="0" borderId="59" xfId="27" applyFont="1" applyBorder="1" applyAlignment="1">
      <alignment horizontal="center" vertical="center"/>
    </xf>
    <xf numFmtId="0" fontId="87" fillId="0" borderId="62" xfId="27" applyFont="1" applyBorder="1" applyAlignment="1">
      <alignment horizontal="center" vertical="center"/>
    </xf>
    <xf numFmtId="0" fontId="89" fillId="0" borderId="35" xfId="27" applyFont="1" applyBorder="1" applyAlignment="1">
      <alignment horizontal="center" vertical="center"/>
    </xf>
    <xf numFmtId="0" fontId="131" fillId="0" borderId="84" xfId="27" applyFont="1" applyBorder="1" applyAlignment="1">
      <alignment horizontal="center" vertical="center"/>
    </xf>
    <xf numFmtId="0" fontId="87" fillId="0" borderId="55" xfId="27" applyFont="1" applyBorder="1" applyAlignment="1">
      <alignment horizontal="center" vertical="center"/>
    </xf>
    <xf numFmtId="0" fontId="87" fillId="0" borderId="14" xfId="27" applyFont="1" applyBorder="1" applyAlignment="1">
      <alignment horizontal="center" vertical="center"/>
    </xf>
    <xf numFmtId="0" fontId="87" fillId="0" borderId="67" xfId="27" applyFont="1" applyBorder="1" applyAlignment="1">
      <alignment horizontal="center" vertical="center"/>
    </xf>
    <xf numFmtId="0" fontId="87" fillId="0" borderId="1" xfId="27" applyFont="1" applyBorder="1" applyAlignment="1">
      <alignment horizontal="center" vertical="center"/>
    </xf>
    <xf numFmtId="0" fontId="87" fillId="0" borderId="58" xfId="27" applyFont="1" applyBorder="1" applyAlignment="1">
      <alignment horizontal="center" vertical="center"/>
    </xf>
    <xf numFmtId="0" fontId="87" fillId="0" borderId="0" xfId="29" applyFont="1" applyAlignment="1">
      <alignment horizontal="left" vertical="top" wrapText="1"/>
    </xf>
    <xf numFmtId="1" fontId="87" fillId="0" borderId="0" xfId="29" applyNumberFormat="1" applyFont="1" applyAlignment="1">
      <alignment horizontal="center" vertical="center"/>
    </xf>
    <xf numFmtId="209" fontId="87" fillId="0" borderId="70" xfId="29" applyNumberFormat="1" applyFont="1" applyBorder="1" applyAlignment="1">
      <alignment horizontal="center" vertical="center"/>
    </xf>
    <xf numFmtId="209" fontId="87" fillId="0" borderId="30" xfId="29" applyNumberFormat="1" applyFont="1" applyBorder="1" applyAlignment="1">
      <alignment horizontal="center" vertical="center"/>
    </xf>
    <xf numFmtId="14" fontId="128" fillId="0" borderId="0" xfId="29" applyNumberFormat="1" applyFont="1" applyAlignment="1">
      <alignment horizontal="left" vertical="center"/>
    </xf>
    <xf numFmtId="0" fontId="87" fillId="0" borderId="4" xfId="29" applyFont="1" applyBorder="1" applyAlignment="1">
      <alignment horizontal="center" vertical="center" wrapText="1"/>
    </xf>
    <xf numFmtId="0" fontId="87" fillId="0" borderId="5" xfId="29" applyFont="1" applyBorder="1" applyAlignment="1">
      <alignment horizontal="center" vertical="center" wrapText="1"/>
    </xf>
    <xf numFmtId="0" fontId="87" fillId="0" borderId="53" xfId="29" applyFont="1" applyBorder="1" applyAlignment="1">
      <alignment horizontal="center" vertical="center" wrapText="1"/>
    </xf>
    <xf numFmtId="0" fontId="87" fillId="0" borderId="1" xfId="29" applyFont="1" applyBorder="1" applyAlignment="1">
      <alignment horizontal="center" vertical="center" wrapText="1"/>
    </xf>
    <xf numFmtId="0" fontId="87" fillId="0" borderId="0" xfId="29" applyFont="1" applyAlignment="1">
      <alignment horizontal="center" vertical="center" wrapText="1"/>
    </xf>
    <xf numFmtId="0" fontId="87" fillId="0" borderId="16" xfId="29" applyFont="1" applyBorder="1" applyAlignment="1">
      <alignment horizontal="center" vertical="center" wrapText="1"/>
    </xf>
    <xf numFmtId="0" fontId="87" fillId="0" borderId="58" xfId="29" applyFont="1" applyBorder="1" applyAlignment="1">
      <alignment horizontal="center" vertical="center" wrapText="1"/>
    </xf>
    <xf numFmtId="0" fontId="87" fillId="0" borderId="13" xfId="29" applyFont="1" applyBorder="1" applyAlignment="1">
      <alignment horizontal="center" vertical="center" wrapText="1"/>
    </xf>
    <xf numFmtId="0" fontId="87" fillId="0" borderId="11" xfId="29" applyFont="1" applyBorder="1" applyAlignment="1">
      <alignment horizontal="center" vertical="center" wrapText="1"/>
    </xf>
    <xf numFmtId="0" fontId="87" fillId="0" borderId="54" xfId="29" applyFont="1" applyBorder="1" applyAlignment="1">
      <alignment horizontal="center" vertical="center" wrapText="1"/>
    </xf>
    <xf numFmtId="0" fontId="87" fillId="0" borderId="62" xfId="29" applyFont="1" applyBorder="1" applyAlignment="1">
      <alignment horizontal="center" vertical="center" wrapText="1"/>
    </xf>
    <xf numFmtId="0" fontId="87" fillId="0" borderId="12" xfId="29" applyFont="1" applyBorder="1" applyAlignment="1">
      <alignment horizontal="center" vertical="center" wrapText="1"/>
    </xf>
    <xf numFmtId="0" fontId="18" fillId="0" borderId="11" xfId="29" applyBorder="1" applyAlignment="1">
      <alignment horizontal="center" vertical="center" wrapText="1"/>
    </xf>
    <xf numFmtId="0" fontId="87" fillId="0" borderId="83" xfId="29" applyFont="1" applyBorder="1" applyAlignment="1">
      <alignment horizontal="center" vertical="center" wrapText="1"/>
    </xf>
    <xf numFmtId="0" fontId="87" fillId="0" borderId="70" xfId="29" applyFont="1" applyBorder="1" applyAlignment="1">
      <alignment horizontal="center" vertical="center" wrapText="1"/>
    </xf>
    <xf numFmtId="0" fontId="87" fillId="0" borderId="72" xfId="29" applyFont="1" applyBorder="1" applyAlignment="1">
      <alignment horizontal="center" vertical="center" wrapText="1"/>
    </xf>
    <xf numFmtId="0" fontId="18" fillId="0" borderId="0" xfId="29" applyAlignment="1">
      <alignment horizontal="center"/>
    </xf>
    <xf numFmtId="0" fontId="128" fillId="0" borderId="0" xfId="29" applyFont="1" applyAlignment="1">
      <alignment horizontal="left" vertical="center"/>
    </xf>
    <xf numFmtId="1" fontId="141" fillId="0" borderId="0" xfId="26" applyNumberFormat="1" applyFont="1" applyBorder="1" applyAlignment="1">
      <alignment horizontal="center" vertical="center"/>
    </xf>
    <xf numFmtId="0" fontId="138" fillId="0" borderId="0" xfId="26" applyNumberFormat="1" applyFont="1" applyAlignment="1">
      <alignment horizontal="center" vertical="center"/>
    </xf>
    <xf numFmtId="0" fontId="141" fillId="0" borderId="5" xfId="26" applyNumberFormat="1" applyFont="1" applyBorder="1" applyAlignment="1">
      <alignment horizontal="center"/>
    </xf>
    <xf numFmtId="1" fontId="137" fillId="0" borderId="32" xfId="26" applyNumberFormat="1" applyFont="1" applyBorder="1" applyAlignment="1">
      <alignment horizontal="center"/>
    </xf>
    <xf numFmtId="1" fontId="141" fillId="0" borderId="0" xfId="19" applyNumberFormat="1" applyFont="1" applyAlignment="1">
      <alignment horizontal="center"/>
    </xf>
    <xf numFmtId="1" fontId="137" fillId="0" borderId="0" xfId="19" applyNumberFormat="1" applyFont="1" applyAlignment="1">
      <alignment horizontal="center"/>
    </xf>
    <xf numFmtId="0" fontId="138" fillId="0" borderId="0" xfId="19" applyFont="1" applyAlignment="1">
      <alignment horizontal="center"/>
    </xf>
    <xf numFmtId="0" fontId="150" fillId="0" borderId="0" xfId="19" applyFont="1" applyAlignment="1">
      <alignment horizontal="center"/>
    </xf>
    <xf numFmtId="1" fontId="137" fillId="0" borderId="32" xfId="19" applyNumberFormat="1" applyFont="1" applyBorder="1" applyAlignment="1">
      <alignment horizontal="center"/>
    </xf>
    <xf numFmtId="1" fontId="141" fillId="0" borderId="0" xfId="26" applyNumberFormat="1" applyFont="1" applyAlignment="1">
      <alignment horizontal="center" vertical="center"/>
    </xf>
    <xf numFmtId="217" fontId="141" fillId="0" borderId="0" xfId="26" applyNumberFormat="1" applyFont="1" applyAlignment="1">
      <alignment horizontal="center" vertical="center"/>
    </xf>
    <xf numFmtId="0" fontId="138" fillId="0" borderId="0" xfId="26" applyNumberFormat="1" applyFont="1" applyAlignment="1">
      <alignment horizontal="center"/>
    </xf>
    <xf numFmtId="0" fontId="150" fillId="0" borderId="0" xfId="26" applyNumberFormat="1" applyFont="1" applyAlignment="1">
      <alignment horizontal="center"/>
    </xf>
    <xf numFmtId="0" fontId="61" fillId="0" borderId="8" xfId="20" applyFont="1" applyBorder="1" applyAlignment="1">
      <alignment horizontal="center" vertical="center"/>
    </xf>
    <xf numFmtId="0" fontId="61" fillId="0" borderId="9" xfId="20" applyFont="1" applyBorder="1" applyAlignment="1">
      <alignment horizontal="center" vertical="center"/>
    </xf>
    <xf numFmtId="0" fontId="61" fillId="0" borderId="10" xfId="20" applyFont="1" applyBorder="1" applyAlignment="1">
      <alignment horizontal="center" vertical="center"/>
    </xf>
    <xf numFmtId="0" fontId="61" fillId="0" borderId="35" xfId="20" applyFont="1" applyBorder="1" applyAlignment="1">
      <alignment horizontal="center" vertical="center" wrapText="1"/>
    </xf>
    <xf numFmtId="0" fontId="61" fillId="0" borderId="3" xfId="20" applyFont="1" applyBorder="1" applyAlignment="1">
      <alignment horizontal="center" vertical="center" wrapText="1"/>
    </xf>
    <xf numFmtId="0" fontId="61" fillId="0" borderId="35" xfId="20" applyFont="1" applyBorder="1" applyAlignment="1">
      <alignment horizontal="center" vertical="center"/>
    </xf>
    <xf numFmtId="0" fontId="61" fillId="0" borderId="37" xfId="20" applyFont="1" applyBorder="1" applyAlignment="1">
      <alignment horizontal="center" vertical="center"/>
    </xf>
    <xf numFmtId="0" fontId="61" fillId="0" borderId="4" xfId="20" applyFont="1" applyBorder="1" applyAlignment="1">
      <alignment horizontal="center" vertical="center"/>
    </xf>
    <xf numFmtId="0" fontId="61" fillId="0" borderId="5" xfId="20" applyFont="1" applyBorder="1" applyAlignment="1">
      <alignment horizontal="center" vertical="center"/>
    </xf>
    <xf numFmtId="0" fontId="61" fillId="0" borderId="29" xfId="20" applyFont="1" applyBorder="1" applyAlignment="1">
      <alignment horizontal="center" vertical="center"/>
    </xf>
    <xf numFmtId="0" fontId="61" fillId="0" borderId="32" xfId="20" applyFont="1" applyBorder="1" applyAlignment="1">
      <alignment horizontal="center" vertical="center"/>
    </xf>
    <xf numFmtId="0" fontId="61" fillId="0" borderId="36" xfId="20" applyFont="1" applyBorder="1" applyAlignment="1">
      <alignment horizontal="center" vertical="center"/>
    </xf>
    <xf numFmtId="0" fontId="54" fillId="0" borderId="8" xfId="20" applyFont="1" applyBorder="1" applyAlignment="1">
      <alignment horizontal="center" vertical="center"/>
    </xf>
    <xf numFmtId="0" fontId="54" fillId="0" borderId="9" xfId="20" applyFont="1" applyBorder="1" applyAlignment="1">
      <alignment horizontal="center" vertical="center"/>
    </xf>
    <xf numFmtId="0" fontId="54" fillId="0" borderId="10" xfId="20" applyFont="1" applyBorder="1" applyAlignment="1">
      <alignment horizontal="center" vertical="center"/>
    </xf>
    <xf numFmtId="0" fontId="54" fillId="0" borderId="35" xfId="20" applyFont="1" applyBorder="1" applyAlignment="1">
      <alignment horizontal="center" vertical="center"/>
    </xf>
    <xf numFmtId="0" fontId="54" fillId="0" borderId="3" xfId="20" applyFont="1" applyBorder="1" applyAlignment="1">
      <alignment horizontal="center" vertical="center"/>
    </xf>
    <xf numFmtId="0" fontId="54" fillId="0" borderId="37" xfId="20" applyFont="1" applyBorder="1" applyAlignment="1">
      <alignment horizontal="center" vertical="center"/>
    </xf>
    <xf numFmtId="0" fontId="54" fillId="0" borderId="35" xfId="20" applyFont="1" applyBorder="1" applyAlignment="1">
      <alignment horizontal="center" vertical="center" wrapText="1"/>
    </xf>
    <xf numFmtId="0" fontId="54" fillId="0" borderId="3" xfId="20" applyFont="1" applyBorder="1" applyAlignment="1">
      <alignment horizontal="center" vertical="center" wrapText="1"/>
    </xf>
    <xf numFmtId="0" fontId="54" fillId="0" borderId="4" xfId="20" applyFont="1" applyBorder="1" applyAlignment="1">
      <alignment horizontal="center" vertical="center"/>
    </xf>
    <xf numFmtId="0" fontId="54" fillId="0" borderId="5" xfId="20" applyFont="1" applyBorder="1" applyAlignment="1">
      <alignment horizontal="center" vertical="center"/>
    </xf>
    <xf numFmtId="0" fontId="54" fillId="0" borderId="1" xfId="20" applyFont="1" applyBorder="1" applyAlignment="1">
      <alignment horizontal="center" vertical="center"/>
    </xf>
    <xf numFmtId="0" fontId="54" fillId="0" borderId="0" xfId="20" applyFont="1" applyAlignment="1">
      <alignment horizontal="center" vertical="center"/>
    </xf>
    <xf numFmtId="0" fontId="54" fillId="0" borderId="29" xfId="20" applyFont="1" applyBorder="1" applyAlignment="1">
      <alignment horizontal="center" vertical="center"/>
    </xf>
    <xf numFmtId="0" fontId="54" fillId="0" borderId="32" xfId="20" applyFont="1" applyBorder="1" applyAlignment="1">
      <alignment horizontal="center" vertical="center"/>
    </xf>
    <xf numFmtId="0" fontId="54" fillId="0" borderId="6" xfId="20" applyFont="1" applyBorder="1" applyAlignment="1">
      <alignment horizontal="center" vertical="center"/>
    </xf>
    <xf numFmtId="0" fontId="54" fillId="0" borderId="7" xfId="20" applyFont="1" applyBorder="1" applyAlignment="1">
      <alignment horizontal="center" vertical="center"/>
    </xf>
    <xf numFmtId="0" fontId="54" fillId="0" borderId="33" xfId="20" applyFont="1" applyBorder="1" applyAlignment="1">
      <alignment horizontal="center" vertical="center"/>
    </xf>
    <xf numFmtId="0" fontId="54" fillId="8" borderId="0" xfId="2" applyFont="1" applyFill="1" applyAlignment="1">
      <alignment horizontal="left" vertical="center" wrapText="1"/>
    </xf>
    <xf numFmtId="0" fontId="54" fillId="0" borderId="22" xfId="0" applyFont="1" applyBorder="1" applyAlignment="1">
      <alignment horizontal="left" vertical="center" indent="1"/>
    </xf>
    <xf numFmtId="0" fontId="54" fillId="0" borderId="20" xfId="0" applyFont="1" applyBorder="1" applyAlignment="1">
      <alignment horizontal="left" vertical="center" indent="1"/>
    </xf>
    <xf numFmtId="0" fontId="54" fillId="0" borderId="24" xfId="0" applyFont="1" applyBorder="1" applyAlignment="1">
      <alignment horizontal="left" vertical="center" indent="1"/>
    </xf>
    <xf numFmtId="0" fontId="82" fillId="0" borderId="40" xfId="38" applyFont="1" applyBorder="1" applyAlignment="1">
      <alignment horizontal="center" vertical="top" wrapText="1"/>
    </xf>
    <xf numFmtId="0" fontId="78" fillId="0" borderId="0" xfId="38" applyFont="1" applyAlignment="1">
      <alignment horizontal="left" vertical="top"/>
    </xf>
    <xf numFmtId="0" fontId="78" fillId="0" borderId="0" xfId="38" applyFont="1" applyAlignment="1">
      <alignment horizontal="center" vertical="top"/>
    </xf>
    <xf numFmtId="179" fontId="80" fillId="0" borderId="48" xfId="38" applyNumberFormat="1" applyFont="1" applyBorder="1" applyAlignment="1">
      <alignment horizontal="right" vertical="top"/>
    </xf>
    <xf numFmtId="170" fontId="80" fillId="0" borderId="47" xfId="38" applyNumberFormat="1" applyFont="1" applyBorder="1" applyAlignment="1">
      <alignment horizontal="right" vertical="top"/>
    </xf>
    <xf numFmtId="0" fontId="79" fillId="0" borderId="40" xfId="38" applyFont="1" applyBorder="1" applyAlignment="1">
      <alignment horizontal="center" vertical="top" wrapText="1"/>
    </xf>
    <xf numFmtId="170" fontId="80" fillId="0" borderId="48" xfId="38" applyNumberFormat="1" applyFont="1" applyBorder="1" applyAlignment="1">
      <alignment horizontal="right" vertical="top"/>
    </xf>
    <xf numFmtId="0" fontId="81" fillId="0" borderId="40" xfId="38" applyFont="1" applyBorder="1" applyAlignment="1">
      <alignment horizontal="center" vertical="top" wrapText="1"/>
    </xf>
    <xf numFmtId="178" fontId="80" fillId="0" borderId="48" xfId="38" applyNumberFormat="1" applyFont="1" applyBorder="1" applyAlignment="1">
      <alignment horizontal="right" vertical="top"/>
    </xf>
    <xf numFmtId="178" fontId="80" fillId="0" borderId="47" xfId="38" applyNumberFormat="1" applyFont="1" applyBorder="1" applyAlignment="1">
      <alignment horizontal="right" vertical="top"/>
    </xf>
    <xf numFmtId="0" fontId="77" fillId="0" borderId="40" xfId="38" applyFont="1" applyBorder="1" applyAlignment="1">
      <alignment horizontal="center" vertical="top" wrapText="1"/>
    </xf>
    <xf numFmtId="0" fontId="78" fillId="0" borderId="44" xfId="38" applyFont="1" applyBorder="1" applyAlignment="1">
      <alignment horizontal="center" vertical="top"/>
    </xf>
    <xf numFmtId="0" fontId="78" fillId="0" borderId="45" xfId="38" applyFont="1" applyBorder="1" applyAlignment="1">
      <alignment horizontal="center" vertical="top"/>
    </xf>
    <xf numFmtId="0" fontId="76" fillId="0" borderId="40" xfId="38" applyFont="1" applyBorder="1" applyAlignment="1">
      <alignment horizontal="center" vertical="top" wrapText="1"/>
    </xf>
    <xf numFmtId="0" fontId="181" fillId="0" borderId="40" xfId="38" applyFont="1" applyBorder="1" applyAlignment="1">
      <alignment horizontal="center" vertical="top" wrapText="1"/>
    </xf>
    <xf numFmtId="0" fontId="184" fillId="0" borderId="0" xfId="38" applyFont="1" applyAlignment="1">
      <alignment horizontal="left" vertical="top"/>
    </xf>
    <xf numFmtId="179" fontId="80" fillId="0" borderId="47" xfId="38" applyNumberFormat="1" applyFont="1" applyBorder="1" applyAlignment="1">
      <alignment horizontal="right" vertical="top"/>
    </xf>
    <xf numFmtId="0" fontId="182" fillId="0" borderId="40" xfId="38" applyFont="1" applyBorder="1" applyAlignment="1">
      <alignment horizontal="center" vertical="center" wrapText="1"/>
    </xf>
    <xf numFmtId="0" fontId="78" fillId="0" borderId="0" xfId="38" applyFont="1" applyAlignment="1">
      <alignment horizontal="right" vertical="top"/>
    </xf>
    <xf numFmtId="0" fontId="79" fillId="0" borderId="51" xfId="38" applyFont="1" applyBorder="1" applyAlignment="1">
      <alignment horizontal="center" vertical="top" wrapText="1"/>
    </xf>
    <xf numFmtId="0" fontId="79" fillId="0" borderId="52" xfId="38" applyFont="1" applyBorder="1" applyAlignment="1">
      <alignment horizontal="center" vertical="top" wrapText="1"/>
    </xf>
    <xf numFmtId="0" fontId="81" fillId="0" borderId="51" xfId="38" applyFont="1" applyBorder="1" applyAlignment="1">
      <alignment horizontal="center" vertical="top" wrapText="1"/>
    </xf>
    <xf numFmtId="0" fontId="81" fillId="0" borderId="52" xfId="38" applyFont="1" applyBorder="1" applyAlignment="1">
      <alignment horizontal="center" vertical="top" wrapText="1"/>
    </xf>
    <xf numFmtId="0" fontId="79" fillId="0" borderId="49" xfId="38" applyFont="1" applyBorder="1" applyAlignment="1">
      <alignment horizontal="center" vertical="top" wrapText="1"/>
    </xf>
    <xf numFmtId="0" fontId="79" fillId="0" borderId="50" xfId="38" applyFont="1" applyBorder="1" applyAlignment="1">
      <alignment horizontal="center" vertical="top" wrapText="1"/>
    </xf>
    <xf numFmtId="241" fontId="54" fillId="0" borderId="4" xfId="19" applyNumberFormat="1" applyFont="1" applyBorder="1" applyAlignment="1">
      <alignment horizontal="center" wrapText="1"/>
    </xf>
    <xf numFmtId="241" fontId="54" fillId="0" borderId="1" xfId="19" applyNumberFormat="1" applyFont="1" applyBorder="1" applyAlignment="1">
      <alignment horizontal="center" wrapText="1"/>
    </xf>
    <xf numFmtId="241" fontId="54" fillId="0" borderId="29" xfId="19" applyNumberFormat="1" applyFont="1" applyBorder="1" applyAlignment="1">
      <alignment horizontal="center" wrapText="1"/>
    </xf>
    <xf numFmtId="0" fontId="54" fillId="0" borderId="35" xfId="19" applyFont="1" applyBorder="1" applyAlignment="1">
      <alignment horizontal="center" vertical="center" wrapText="1"/>
    </xf>
    <xf numFmtId="0" fontId="54" fillId="0" borderId="3" xfId="19" applyFont="1" applyBorder="1" applyAlignment="1">
      <alignment horizontal="center" vertical="center" wrapText="1"/>
    </xf>
    <xf numFmtId="0" fontId="54" fillId="0" borderId="37" xfId="19" applyFont="1" applyBorder="1" applyAlignment="1">
      <alignment horizontal="center" vertical="center" wrapText="1"/>
    </xf>
    <xf numFmtId="0" fontId="54" fillId="0" borderId="8" xfId="19" quotePrefix="1" applyFont="1" applyBorder="1" applyAlignment="1">
      <alignment horizontal="center" vertical="center"/>
    </xf>
    <xf numFmtId="0" fontId="54" fillId="0" borderId="10" xfId="19" quotePrefix="1" applyFont="1" applyBorder="1" applyAlignment="1">
      <alignment horizontal="center" vertical="center"/>
    </xf>
    <xf numFmtId="0" fontId="54" fillId="0" borderId="8" xfId="19" applyFont="1" applyBorder="1" applyAlignment="1">
      <alignment horizontal="center" vertical="center"/>
    </xf>
    <xf numFmtId="0" fontId="54" fillId="0" borderId="9" xfId="19" applyFont="1" applyBorder="1" applyAlignment="1">
      <alignment horizontal="center" vertical="center"/>
    </xf>
    <xf numFmtId="0" fontId="54" fillId="0" borderId="10" xfId="19" applyFont="1" applyBorder="1" applyAlignment="1">
      <alignment horizontal="center" vertical="center"/>
    </xf>
  </cellXfs>
  <cellStyles count="69">
    <cellStyle name="Komma 2" xfId="42" xr:uid="{539FB85D-F188-4417-9B46-AE228A7D3F4F}"/>
    <cellStyle name="Link" xfId="1" builtinId="8"/>
    <cellStyle name="Link 2" xfId="24" xr:uid="{AD98C82E-DE24-4F4B-96A9-7F873468C28D}"/>
    <cellStyle name="Link 3" xfId="40" xr:uid="{64AF42BA-4875-41B8-BBE6-A0C346E98D8C}"/>
    <cellStyle name="Normal 2 4 2" xfId="4" xr:uid="{F0542D80-EF12-4B0D-AE05-4930F3FDC77C}"/>
    <cellStyle name="Normal 2 4 3" xfId="5" xr:uid="{AAAA9CDB-BE36-480B-9D77-799D0718DA91}"/>
    <cellStyle name="Normal_Nutrient inputs; crops" xfId="8" xr:uid="{0EE7B7D2-62D1-4E18-A0FB-0CEB382524E8}"/>
    <cellStyle name="Prozent 2" xfId="30" xr:uid="{A2EEC2AF-A42C-4602-960F-ED18B9545648}"/>
    <cellStyle name="Standard" xfId="0" builtinId="0"/>
    <cellStyle name="Standard 10" xfId="28" xr:uid="{22A703B4-A7D6-4AED-9F34-A4898B6AAF37}"/>
    <cellStyle name="Standard 11" xfId="31" xr:uid="{C45A7229-54FD-4E94-84AD-FC7F00F6D950}"/>
    <cellStyle name="Standard 12" xfId="32" xr:uid="{50D55C53-C7FC-4FFD-9957-2A159E899600}"/>
    <cellStyle name="Standard 13" xfId="6" xr:uid="{F603B987-EEA7-4CFE-BB06-2FA7824E717D}"/>
    <cellStyle name="Standard 14" xfId="9" xr:uid="{3766ADA8-B9FC-4E55-A2D1-E0DE89A537BD}"/>
    <cellStyle name="Standard 15" xfId="35" xr:uid="{1139DBE2-0AEF-425A-9632-8BB818EDB333}"/>
    <cellStyle name="Standard 16" xfId="36" xr:uid="{C66FEB14-A832-44D0-BFF3-6F9F7CC98F78}"/>
    <cellStyle name="Standard 17" xfId="37" xr:uid="{4026C873-5AF0-4F05-A079-3C07B5013D15}"/>
    <cellStyle name="Standard 18" xfId="38" xr:uid="{2E822996-2D83-4628-A4DA-258B54CCCF78}"/>
    <cellStyle name="Standard 19" xfId="39" xr:uid="{6E866C79-F9AD-46C0-9FA2-B55EB691FB14}"/>
    <cellStyle name="Standard 2" xfId="2" xr:uid="{C083AC97-7EEE-4BA9-A887-89C203D77953}"/>
    <cellStyle name="Standard 2 2" xfId="7" xr:uid="{D7541ED7-8234-4B4A-A449-2277B1A88F3E}"/>
    <cellStyle name="Standard 2 2 2" xfId="33" xr:uid="{E5A6D514-CAC1-4CF8-9874-6B54E02C2343}"/>
    <cellStyle name="Standard 2 3" xfId="10" xr:uid="{4278E5FA-49BF-4E22-A778-6B2AE813E4CD}"/>
    <cellStyle name="Standard 2 3 2" xfId="19" xr:uid="{0B7D85BB-1DE5-41D2-B9C8-290021CF4B5E}"/>
    <cellStyle name="Standard 2 3 3" xfId="29" xr:uid="{73D42433-F423-4FE5-B414-B33BC9BA5BEF}"/>
    <cellStyle name="Standard 2 4" xfId="12" xr:uid="{FECA413D-EB98-4B3E-9FAD-52A73EF7CF5E}"/>
    <cellStyle name="Standard 2 4 2" xfId="17" xr:uid="{0E903931-17D4-4C09-AA48-D71B94423582}"/>
    <cellStyle name="Standard 2 5" xfId="13" xr:uid="{0E9ECDB1-204B-4EED-B1C4-7B7CB1052B2A}"/>
    <cellStyle name="Standard 2 6" xfId="15" xr:uid="{21617B5B-2EF0-4553-A3D9-065A939834C9}"/>
    <cellStyle name="Standard 2 7" xfId="26" xr:uid="{FB0FBBCE-2CAF-4F77-8312-373B549B19B5}"/>
    <cellStyle name="Standard 3" xfId="3" xr:uid="{8819D071-23DC-4D62-90A9-DD30973B682B}"/>
    <cellStyle name="Standard 3 2" xfId="20" xr:uid="{2F0CC5F3-55C0-4371-82A1-FE6E211CD0B9}"/>
    <cellStyle name="Standard 3 2 2" xfId="27" xr:uid="{3F19F25A-A942-4240-90C2-2997F953DBFC}"/>
    <cellStyle name="Standard 3 3" xfId="16" xr:uid="{57AFE6DB-9368-4F71-8970-128EC572E375}"/>
    <cellStyle name="Standard 3 4" xfId="21" xr:uid="{10243395-D787-4D18-BB98-5C3B4829779C}"/>
    <cellStyle name="Standard 3 5" xfId="68" xr:uid="{1DAE96B1-A550-4625-9437-4174D5959425}"/>
    <cellStyle name="Standard 4" xfId="11" xr:uid="{8B1DFC76-44A9-45A7-A12F-9FD4F84F51FE}"/>
    <cellStyle name="Standard 5" xfId="14" xr:uid="{35377A2F-D99B-45BD-AAF2-1378D8AB9A86}"/>
    <cellStyle name="Standard 5 2" xfId="41" xr:uid="{83AF94CA-35DD-4D2D-8BB6-E858BD692AC3}"/>
    <cellStyle name="Standard 6" xfId="18" xr:uid="{B2857F3F-1E88-48B8-A891-5B084DED898A}"/>
    <cellStyle name="Standard 6 2" xfId="34" xr:uid="{D4821FDF-7413-474D-B127-8361108D0C23}"/>
    <cellStyle name="Standard 7" xfId="22" xr:uid="{9C2F8A97-51D5-4972-B0AC-40C8E8AC477F}"/>
    <cellStyle name="Standard 8" xfId="23" xr:uid="{B18880F9-35B3-469E-903D-81ACC51971BC}"/>
    <cellStyle name="Standard 9" xfId="25" xr:uid="{3A189F55-5051-4CE2-AE95-881C420D72B7}"/>
    <cellStyle name="Standard_Tabelle1" xfId="66" xr:uid="{56A61DBF-6F54-497C-85B4-8C1610289E28}"/>
    <cellStyle name="style1675234249283" xfId="44" xr:uid="{F7D43035-F2C9-42A7-BDA4-5D033452F3BA}"/>
    <cellStyle name="style1675234249351" xfId="45" xr:uid="{587DABAE-752A-4D3F-8C6B-361AF35C4FD7}"/>
    <cellStyle name="style1675234249409" xfId="43" xr:uid="{6B99A3BE-A77E-4726-B960-47D5A4756300}"/>
    <cellStyle name="style1675234249456" xfId="46" xr:uid="{64772041-C841-44EE-A15C-78163892FC9F}"/>
    <cellStyle name="style1675234249511" xfId="49" xr:uid="{621BEACB-C653-4A03-944E-22A657530314}"/>
    <cellStyle name="style1675234249573" xfId="52" xr:uid="{72D441FE-51FE-4F4E-9D24-51D401B1DE20}"/>
    <cellStyle name="style1675234249688" xfId="47" xr:uid="{12663206-C3FE-46A3-9DFE-C3F4AF1AB42C}"/>
    <cellStyle name="style1675234249763" xfId="48" xr:uid="{CE3C11A5-9717-4432-8FBF-E7770558E4AE}"/>
    <cellStyle name="style1675234249930" xfId="50" xr:uid="{7C962908-D78A-404C-9CE2-107816699D03}"/>
    <cellStyle name="style1675234249985" xfId="53" xr:uid="{1A12CEFB-28BE-46BA-885F-4404DA1A2485}"/>
    <cellStyle name="style1675234250065" xfId="51" xr:uid="{3F185D5D-113F-41EA-9260-00A76F400672}"/>
    <cellStyle name="style1675234250141" xfId="54" xr:uid="{560643FB-ABC1-4F0F-B6B4-BE978CA476EE}"/>
    <cellStyle name="style1675234250201" xfId="55" xr:uid="{DAFBC051-520A-4082-80CF-41B2A0B40C20}"/>
    <cellStyle name="style1675234250267" xfId="59" xr:uid="{36FA8053-9ECD-41B0-88AD-A53D3621275F}"/>
    <cellStyle name="style1675234250330" xfId="63" xr:uid="{51A0716A-DF8E-4726-BEEE-87BAD949165F}"/>
    <cellStyle name="style1675234250433" xfId="56" xr:uid="{08A88F97-71AD-4D4C-A15F-65A531775C56}"/>
    <cellStyle name="style1675234250477" xfId="57" xr:uid="{0EF5779D-A010-4EAB-AB7B-6A1E4DAB5AC3}"/>
    <cellStyle name="style1675234250527" xfId="58" xr:uid="{199E5CD1-9E3D-4EEB-80BC-03187FC11A4A}"/>
    <cellStyle name="style1675234250615" xfId="60" xr:uid="{6B33E897-6115-461D-BC36-DFBCA62FC370}"/>
    <cellStyle name="style1675234250659" xfId="61" xr:uid="{5295D8F5-2F69-4670-8026-EC7FF6F03DAC}"/>
    <cellStyle name="style1675234250711" xfId="62" xr:uid="{552C0A9A-AE04-4B0D-9C51-67888FBDC46C}"/>
    <cellStyle name="style1675234250944" xfId="64" xr:uid="{0678A40A-E8AA-42C0-9A82-124382B6768A}"/>
    <cellStyle name="style1675234251030" xfId="65" xr:uid="{D19C417C-B418-4BD8-A37A-A54C588E0C04}"/>
    <cellStyle name="Währung 2" xfId="67" xr:uid="{355E1EBC-D90F-4C10-B0A1-451C8AF68E5A}"/>
  </cellStyles>
  <dxfs count="322">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numFmt numFmtId="165"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numFmt numFmtId="165" formatCode="\ \ \ @"/>
      <alignment horizontal="general" vertical="center" textRotation="0" wrapText="0" indent="0" justifyLastLine="0" shrinkToFit="0" readingOrder="0"/>
    </dxf>
    <dxf>
      <border outline="0">
        <left style="thin">
          <color rgb="FF000000"/>
        </left>
        <right style="thin">
          <color rgb="FF000000"/>
        </right>
        <top style="thin">
          <color rgb="FF000000"/>
        </top>
        <bottom style="thin">
          <color rgb="FF000000"/>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val="0"/>
        <i/>
        <strike val="0"/>
        <condense val="0"/>
        <extend val="0"/>
        <outline val="0"/>
        <shadow val="0"/>
        <u val="none"/>
        <vertAlign val="baseline"/>
        <sz val="8"/>
        <color auto="1"/>
        <name val="BundesSans Office"/>
        <family val="2"/>
        <scheme val="none"/>
      </font>
      <numFmt numFmtId="168" formatCode="\+\ ?0.0;[Red]\-\ ?0.0;\±\ ?0.0;@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bottom/>
        <vertical/>
        <horizontal/>
      </border>
    </dxf>
    <dxf>
      <font>
        <b val="0"/>
        <i/>
        <strike val="0"/>
        <condense val="0"/>
        <extend val="0"/>
        <outline val="0"/>
        <shadow val="0"/>
        <u val="none"/>
        <vertAlign val="baseline"/>
        <sz val="8"/>
        <color auto="1"/>
        <name val="BundesSans Office"/>
        <family val="2"/>
        <scheme val="none"/>
      </font>
      <numFmt numFmtId="168" formatCode="\+\ ?0.0;[Red]\-\ ?0.0;\±\ ?0.0;@__"/>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8"/>
        <color auto="1"/>
        <name val="BundesSans Office"/>
        <family val="2"/>
        <scheme val="none"/>
      </font>
      <numFmt numFmtId="168" formatCode="\+\ ?0.0;[Red]\-\ ?0.0;\±\ ?0.0;@__"/>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8"/>
        <color auto="1"/>
        <name val="BundesSans Office"/>
        <family val="2"/>
        <scheme val="none"/>
      </font>
      <numFmt numFmtId="168" formatCode="\+\ ?0.0;[Red]\-\ ?0.0;\±\ ?0.0;@__"/>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8"/>
        <color auto="1"/>
        <name val="BundesSans Office"/>
        <family val="2"/>
        <scheme val="none"/>
      </font>
      <numFmt numFmtId="168" formatCode="\+\ ?0.0;[Red]\-\ ?0.0;\±\ ?0.0;@__"/>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8"/>
        <color auto="1"/>
        <name val="BundesSans Office"/>
        <family val="2"/>
        <scheme val="none"/>
      </font>
      <numFmt numFmtId="168" formatCode="\+\ ?0.0;[Red]\-\ ?0.0;\±\ ?0.0;@__"/>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8"/>
        <color auto="1"/>
        <name val="BundesSans Office"/>
        <family val="2"/>
        <scheme val="none"/>
      </font>
      <numFmt numFmtId="168" formatCode="\+\ ?0.0;[Red]\-\ ?0.0;\±\ ?0.0;@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8"/>
        <color auto="1"/>
        <name val="BundesSans Office"/>
        <family val="2"/>
        <scheme val="none"/>
      </font>
      <numFmt numFmtId="166"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8"/>
        <color auto="1"/>
        <name val="BundesSans Office"/>
        <family val="2"/>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8"/>
        <color auto="1"/>
        <name val="BundesSans Office"/>
        <family val="2"/>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indexed="64"/>
        </right>
        <top/>
        <bottom/>
        <vertical/>
        <horizontal/>
      </border>
    </dxf>
    <dxf>
      <border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8"/>
        <color auto="1"/>
        <name val="BundesSans Office"/>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family val="2"/>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4"/>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4"/>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5" formatCode="0.00\ \ "/>
      <fill>
        <patternFill patternType="none">
          <fgColor indexed="64"/>
          <bgColor indexed="65"/>
        </patternFill>
      </fill>
      <alignment horizontal="center" vertical="center" textRotation="0" wrapText="1" indent="0" justifyLastLine="0" shrinkToFit="0" readingOrder="0"/>
    </dxf>
    <dxf>
      <font>
        <b val="0"/>
        <i/>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left" vertical="center" textRotation="0" wrapText="0" indent="2"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general" vertical="center" textRotation="0" wrapText="0" indent="0"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left" vertical="center" textRotation="0" wrapText="0" indent="2"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general" vertical="center" textRotation="0" wrapText="0" indent="0"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left" vertical="center" textRotation="0" wrapText="0" indent="2"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general" vertical="center" textRotation="0" wrapText="0" indent="0"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left" vertical="center" textRotation="0" wrapText="0" indent="2"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general" vertical="center" textRotation="0" wrapText="0" indent="0"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left" vertical="center" textRotation="0" wrapText="0" indent="2"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general" vertical="center" textRotation="0" wrapText="0" indent="0"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6"/>
        <color auto="1"/>
        <name val="Arial"/>
        <scheme val="none"/>
      </font>
      <numFmt numFmtId="22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2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2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2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2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2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2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2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2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2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2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2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2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general" vertical="center" textRotation="0" wrapText="0" indent="0" justifyLastLine="0" shrinkToFit="0" readingOrder="0"/>
    </dxf>
    <dxf>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6"/>
        <color rgb="FF010205"/>
        <name val="BundesSans Office"/>
        <family val="2"/>
        <scheme val="none"/>
      </font>
      <numFmt numFmtId="203" formatCode="?\ ???\ ??0"/>
      <fill>
        <patternFill patternType="none">
          <fgColor indexed="64"/>
          <bgColor rgb="FFFFFFFF"/>
        </patternFill>
      </fill>
      <alignment horizontal="center" vertical="center" textRotation="0" wrapText="0" indent="0" justifyLastLine="0" shrinkToFit="0" readingOrder="0"/>
      <border diagonalUp="0" diagonalDown="0">
        <left style="hair">
          <color indexed="64"/>
        </left>
        <right style="thin">
          <color indexed="64"/>
        </right>
        <top/>
        <bottom style="hair">
          <color indexed="64"/>
        </bottom>
        <vertical/>
        <horizontal/>
      </border>
    </dxf>
    <dxf>
      <font>
        <b val="0"/>
        <i val="0"/>
        <strike val="0"/>
        <condense val="0"/>
        <extend val="0"/>
        <outline val="0"/>
        <shadow val="0"/>
        <u val="none"/>
        <vertAlign val="baseline"/>
        <sz val="6"/>
        <color rgb="FF010205"/>
        <name val="BundesSans Office"/>
        <family val="2"/>
        <scheme val="none"/>
      </font>
      <numFmt numFmtId="204" formatCode="?0"/>
      <fill>
        <patternFill patternType="none">
          <fgColor indexed="64"/>
          <bgColor rgb="FFFFFFFF"/>
        </patternFill>
      </fill>
      <alignment horizontal="right" vertical="center" textRotation="0" wrapText="0" indent="3"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6"/>
        <color rgb="FF010205"/>
        <name val="BundesSans Office"/>
        <family val="2"/>
        <scheme val="none"/>
      </font>
      <numFmt numFmtId="203" formatCode="?\ ???\ ??0"/>
      <fill>
        <patternFill patternType="none">
          <fgColor indexed="64"/>
          <bgColor rgb="FFFFFFFF"/>
        </patternFill>
      </fill>
      <alignment horizontal="center" vertical="center" textRotation="0" wrapText="0" indent="0" justifyLastLine="0" shrinkToFit="0" readingOrder="0"/>
      <border diagonalUp="0" diagonalDown="0">
        <left style="hair">
          <color indexed="64"/>
        </left>
        <right style="hair">
          <color indexed="64"/>
        </right>
        <top/>
        <bottom style="hair">
          <color indexed="64"/>
        </bottom>
        <vertical/>
        <horizontal/>
      </border>
    </dxf>
    <dxf>
      <font>
        <b val="0"/>
        <i val="0"/>
        <strike val="0"/>
        <condense val="0"/>
        <extend val="0"/>
        <outline val="0"/>
        <shadow val="0"/>
        <u val="none"/>
        <vertAlign val="baseline"/>
        <sz val="6"/>
        <color rgb="FF010205"/>
        <name val="BundesSans Office"/>
        <family val="2"/>
        <scheme val="none"/>
      </font>
      <numFmt numFmtId="203" formatCode="?\ ???\ ??0"/>
      <fill>
        <patternFill patternType="none">
          <fgColor indexed="64"/>
          <bgColor rgb="FFFFFFFF"/>
        </patternFill>
      </fill>
      <alignment horizontal="center" vertical="center" textRotation="0" wrapText="0" indent="0" justifyLastLine="0" shrinkToFit="0" readingOrder="0"/>
      <border diagonalUp="0" diagonalDown="0">
        <left/>
        <right style="hair">
          <color indexed="64"/>
        </right>
        <top/>
        <bottom style="hair">
          <color indexed="64"/>
        </bottom>
        <vertical/>
        <horizontal/>
      </border>
    </dxf>
    <dxf>
      <font>
        <b val="0"/>
        <i val="0"/>
        <strike val="0"/>
        <condense val="0"/>
        <extend val="0"/>
        <outline val="0"/>
        <shadow val="0"/>
        <u val="none"/>
        <vertAlign val="baseline"/>
        <sz val="6"/>
        <color rgb="FF010205"/>
        <name val="BundesSans Office"/>
        <family val="2"/>
        <scheme val="none"/>
      </font>
      <numFmt numFmtId="203" formatCode="?\ ???\ ??0"/>
      <fill>
        <patternFill patternType="none">
          <fgColor indexed="64"/>
          <bgColor rgb="FFFFFFFF"/>
        </patternFill>
      </fill>
      <alignment horizontal="center" vertical="center" textRotation="0" wrapText="0" indent="0" justifyLastLine="0" shrinkToFit="0" readingOrder="0"/>
      <border diagonalUp="0" diagonalDown="0">
        <left style="hair">
          <color indexed="64"/>
        </left>
        <right style="hair">
          <color indexed="64"/>
        </right>
        <top/>
        <bottom style="hair">
          <color indexed="64"/>
        </bottom>
        <vertical/>
        <horizontal/>
      </border>
    </dxf>
    <dxf>
      <font>
        <b val="0"/>
        <i val="0"/>
        <strike val="0"/>
        <condense val="0"/>
        <extend val="0"/>
        <outline val="0"/>
        <shadow val="0"/>
        <u val="none"/>
        <vertAlign val="baseline"/>
        <sz val="6"/>
        <color rgb="FF010205"/>
        <name val="BundesSans Office"/>
        <family val="2"/>
        <scheme val="none"/>
      </font>
      <numFmt numFmtId="204" formatCode="?0"/>
      <fill>
        <patternFill patternType="none">
          <fgColor indexed="64"/>
          <bgColor rgb="FFFFFFFF"/>
        </patternFill>
      </fill>
      <alignment horizontal="right" vertical="center" textRotation="0" wrapText="0" indent="3"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6"/>
        <color rgb="FF010205"/>
        <name val="BundesSans Office"/>
        <family val="2"/>
        <scheme val="none"/>
      </font>
      <numFmt numFmtId="203" formatCode="?\ ???\ ??0"/>
      <fill>
        <patternFill patternType="none">
          <fgColor indexed="64"/>
          <bgColor rgb="FFFFFFFF"/>
        </patternFill>
      </fill>
      <alignment horizontal="center" vertical="center" textRotation="0" wrapText="0" indent="0" justifyLastLine="0" shrinkToFit="0" readingOrder="0"/>
      <border diagonalUp="0" diagonalDown="0">
        <left style="hair">
          <color indexed="64"/>
        </left>
        <right style="hair">
          <color indexed="64"/>
        </right>
        <top/>
        <bottom style="hair">
          <color indexed="64"/>
        </bottom>
        <vertical/>
        <horizontal/>
      </border>
    </dxf>
    <dxf>
      <font>
        <b val="0"/>
        <i val="0"/>
        <strike val="0"/>
        <condense val="0"/>
        <extend val="0"/>
        <outline val="0"/>
        <shadow val="0"/>
        <u val="none"/>
        <vertAlign val="baseline"/>
        <sz val="6"/>
        <color rgb="FF010205"/>
        <name val="BundesSans Office"/>
        <family val="2"/>
        <scheme val="none"/>
      </font>
      <numFmt numFmtId="203" formatCode="?\ ???\ ??0"/>
      <fill>
        <patternFill patternType="none">
          <fgColor indexed="64"/>
          <bgColor rgb="FFFFFFFF"/>
        </patternFill>
      </fill>
      <alignment horizontal="center" vertical="center" textRotation="0" wrapText="0" indent="0" justifyLastLine="0" shrinkToFit="0" readingOrder="0"/>
      <border diagonalUp="0" diagonalDown="0">
        <left/>
        <right style="hair">
          <color indexed="64"/>
        </right>
        <top/>
        <bottom style="hair">
          <color indexed="64"/>
        </bottom>
        <vertical/>
        <horizontal/>
      </border>
    </dxf>
    <dxf>
      <font>
        <b val="0"/>
        <i val="0"/>
        <strike val="0"/>
        <condense val="0"/>
        <extend val="0"/>
        <outline val="0"/>
        <shadow val="0"/>
        <u val="none"/>
        <vertAlign val="baseline"/>
        <sz val="6"/>
        <color rgb="FF010205"/>
        <name val="BundesSans Office"/>
        <scheme val="none"/>
      </font>
      <numFmt numFmtId="203" formatCode="?\ ???\ ??0"/>
      <fill>
        <patternFill patternType="none">
          <fgColor indexed="64"/>
          <bgColor rgb="FFFFFFFF"/>
        </patternFill>
      </fill>
      <alignment horizontal="center" vertical="center" textRotation="0" wrapText="0" indent="0" justifyLastLine="0" shrinkToFit="0" readingOrder="0"/>
      <border diagonalUp="0" diagonalDown="0">
        <left style="hair">
          <color indexed="64"/>
        </left>
        <right style="hair">
          <color indexed="64"/>
        </right>
        <top/>
        <bottom style="hair">
          <color indexed="64"/>
        </bottom>
        <vertical/>
        <horizontal/>
      </border>
    </dxf>
    <dxf>
      <font>
        <b val="0"/>
        <i val="0"/>
        <strike val="0"/>
        <condense val="0"/>
        <extend val="0"/>
        <outline val="0"/>
        <shadow val="0"/>
        <u val="none"/>
        <vertAlign val="baseline"/>
        <sz val="6"/>
        <color rgb="FF010205"/>
        <name val="BundesSans Office"/>
        <scheme val="none"/>
      </font>
      <numFmt numFmtId="204" formatCode="?0"/>
      <fill>
        <patternFill patternType="none">
          <fgColor indexed="64"/>
          <bgColor rgb="FFFFFFFF"/>
        </patternFill>
      </fill>
      <alignment horizontal="right" vertical="center" textRotation="0" wrapText="0" indent="3"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6"/>
        <color rgb="FF010205"/>
        <name val="BundesSans Office"/>
        <scheme val="none"/>
      </font>
      <numFmt numFmtId="203" formatCode="?\ ???\ ??0"/>
      <fill>
        <patternFill patternType="none">
          <fgColor indexed="64"/>
          <bgColor rgb="FFFFFFFF"/>
        </patternFill>
      </fill>
      <alignment horizontal="center" vertical="center" textRotation="0" wrapText="0" indent="0" justifyLastLine="0" shrinkToFit="0" readingOrder="0"/>
      <border diagonalUp="0" diagonalDown="0">
        <left style="hair">
          <color indexed="64"/>
        </left>
        <right style="hair">
          <color indexed="64"/>
        </right>
        <top/>
        <bottom style="hair">
          <color indexed="64"/>
        </bottom>
        <vertical/>
        <horizontal/>
      </border>
    </dxf>
    <dxf>
      <font>
        <b val="0"/>
        <i val="0"/>
        <strike val="0"/>
        <condense val="0"/>
        <extend val="0"/>
        <outline val="0"/>
        <shadow val="0"/>
        <u val="none"/>
        <vertAlign val="baseline"/>
        <sz val="6"/>
        <color rgb="FF010205"/>
        <name val="BundesSans Office"/>
        <scheme val="none"/>
      </font>
      <numFmt numFmtId="203" formatCode="?\ ???\ ??0"/>
      <fill>
        <patternFill patternType="none">
          <fgColor indexed="64"/>
          <bgColor rgb="FFFFFFFF"/>
        </patternFill>
      </fill>
      <alignment horizontal="center" vertical="center" textRotation="0" wrapText="0" indent="0" justifyLastLine="0" shrinkToFit="0" readingOrder="0"/>
      <border diagonalUp="0" diagonalDown="0">
        <left/>
        <right style="hair">
          <color indexed="64"/>
        </right>
        <top/>
        <bottom style="hair">
          <color indexed="64"/>
        </bottom>
        <vertical/>
        <horizontal/>
      </border>
    </dxf>
    <dxf>
      <font>
        <b val="0"/>
        <i val="0"/>
        <strike val="0"/>
        <condense val="0"/>
        <extend val="0"/>
        <outline val="0"/>
        <shadow val="0"/>
        <u val="none"/>
        <vertAlign val="baseline"/>
        <sz val="6"/>
        <color rgb="FF010205"/>
        <name val="BundesSans Office"/>
        <scheme val="none"/>
      </font>
      <numFmt numFmtId="203" formatCode="?\ ???\ ??0"/>
      <fill>
        <patternFill patternType="none">
          <fgColor indexed="64"/>
          <bgColor rgb="FFFFFFFF"/>
        </patternFill>
      </fill>
      <alignment horizontal="center" vertical="center" textRotation="0" wrapText="0" indent="0" justifyLastLine="0" shrinkToFit="0" readingOrder="0"/>
      <border diagonalUp="0" diagonalDown="0">
        <left style="hair">
          <color indexed="64"/>
        </left>
        <right style="hair">
          <color indexed="64"/>
        </right>
        <top/>
        <bottom style="hair">
          <color indexed="64"/>
        </bottom>
        <vertical/>
        <horizontal/>
      </border>
    </dxf>
    <dxf>
      <font>
        <b val="0"/>
        <i val="0"/>
        <strike val="0"/>
        <condense val="0"/>
        <extend val="0"/>
        <outline val="0"/>
        <shadow val="0"/>
        <u val="none"/>
        <vertAlign val="baseline"/>
        <sz val="6"/>
        <color rgb="FF010205"/>
        <name val="BundesSans Office"/>
        <scheme val="none"/>
      </font>
      <numFmt numFmtId="204" formatCode="?0"/>
      <fill>
        <patternFill patternType="none">
          <fgColor indexed="64"/>
          <bgColor rgb="FFFFFFFF"/>
        </patternFill>
      </fill>
      <alignment horizontal="right" vertical="center" textRotation="0" wrapText="0" indent="3"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6"/>
        <color rgb="FF010205"/>
        <name val="BundesSans Office"/>
        <scheme val="none"/>
      </font>
      <numFmt numFmtId="203" formatCode="?\ ???\ ??0"/>
      <fill>
        <patternFill patternType="none">
          <fgColor indexed="64"/>
          <bgColor rgb="FFFFFFFF"/>
        </patternFill>
      </fill>
      <alignment horizontal="center" vertical="center" textRotation="0" wrapText="0" indent="0" justifyLastLine="0" shrinkToFit="0" readingOrder="0"/>
      <border diagonalUp="0" diagonalDown="0">
        <left style="hair">
          <color indexed="64"/>
        </left>
        <right style="hair">
          <color indexed="64"/>
        </right>
        <top/>
        <bottom style="hair">
          <color indexed="64"/>
        </bottom>
        <vertical/>
        <horizontal/>
      </border>
    </dxf>
    <dxf>
      <font>
        <b val="0"/>
        <i val="0"/>
        <strike val="0"/>
        <condense val="0"/>
        <extend val="0"/>
        <outline val="0"/>
        <shadow val="0"/>
        <u val="none"/>
        <vertAlign val="baseline"/>
        <sz val="6"/>
        <color rgb="FF010205"/>
        <name val="BundesSans Office"/>
        <scheme val="none"/>
      </font>
      <numFmt numFmtId="203" formatCode="?\ ???\ ??0"/>
      <fill>
        <patternFill patternType="none">
          <fgColor indexed="64"/>
          <bgColor rgb="FFFFFFFF"/>
        </patternFill>
      </fill>
      <alignment horizontal="center" vertical="center" textRotation="0" wrapText="0" indent="0" justifyLastLine="0" shrinkToFit="0" readingOrder="0"/>
      <border diagonalUp="0" diagonalDown="0">
        <left style="hair">
          <color indexed="64"/>
        </left>
        <right style="hair">
          <color indexed="64"/>
        </right>
        <top/>
        <bottom style="hair">
          <color indexed="64"/>
        </bottom>
        <vertical/>
        <horizontal/>
      </border>
    </dxf>
    <dxf>
      <font>
        <b val="0"/>
        <i val="0"/>
        <strike val="0"/>
        <condense val="0"/>
        <extend val="0"/>
        <outline val="0"/>
        <shadow val="0"/>
        <u val="none"/>
        <vertAlign val="baseline"/>
        <sz val="6"/>
        <color rgb="FF010205"/>
        <name val="BundesSans Office"/>
        <scheme val="none"/>
      </font>
      <numFmt numFmtId="203" formatCode="?\ ???\ ??0"/>
      <fill>
        <patternFill patternType="none">
          <fgColor indexed="64"/>
          <bgColor rgb="FFFFFFFF"/>
        </patternFill>
      </fill>
      <alignment horizontal="center" vertical="center" textRotation="0" wrapText="0" indent="0" justifyLastLine="0" shrinkToFit="0" readingOrder="0"/>
      <border diagonalUp="0" diagonalDown="0">
        <left style="hair">
          <color indexed="64"/>
        </left>
        <right style="hair">
          <color indexed="64"/>
        </right>
        <top/>
        <bottom style="hair">
          <color indexed="64"/>
        </bottom>
        <vertical/>
        <horizontal/>
      </border>
    </dxf>
    <dxf>
      <font>
        <b val="0"/>
        <i val="0"/>
        <strike val="0"/>
        <condense val="0"/>
        <extend val="0"/>
        <outline val="0"/>
        <shadow val="0"/>
        <u val="none"/>
        <vertAlign val="baseline"/>
        <sz val="6"/>
        <color rgb="FF010205"/>
        <name val="BundesSans Office"/>
        <scheme val="none"/>
      </font>
      <numFmt numFmtId="204" formatCode="?0"/>
      <fill>
        <patternFill patternType="none">
          <fgColor indexed="64"/>
          <bgColor rgb="FFFFFFFF"/>
        </patternFill>
      </fill>
      <alignment horizontal="center" vertical="center" textRotation="0" wrapText="0" indent="0"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6"/>
        <color rgb="FF010205"/>
        <name val="BundesSans Office"/>
        <scheme val="none"/>
      </font>
      <numFmt numFmtId="203" formatCode="?\ ???\ ??0"/>
      <fill>
        <patternFill patternType="none">
          <fgColor indexed="64"/>
          <bgColor rgb="FFFFFFFF"/>
        </patternFill>
      </fill>
      <alignment horizontal="center" vertical="center" textRotation="0" wrapText="0" indent="0" justifyLastLine="0" shrinkToFit="0" readingOrder="0"/>
      <border diagonalUp="0" diagonalDown="0">
        <left style="hair">
          <color indexed="64"/>
        </left>
        <right style="hair">
          <color indexed="64"/>
        </right>
        <top/>
        <bottom style="hair">
          <color indexed="64"/>
        </bottom>
        <vertical/>
        <horizontal/>
      </border>
    </dxf>
    <dxf>
      <font>
        <b val="0"/>
        <i val="0"/>
        <strike val="0"/>
        <condense val="0"/>
        <extend val="0"/>
        <outline val="0"/>
        <shadow val="0"/>
        <u val="none"/>
        <vertAlign val="baseline"/>
        <sz val="6"/>
        <color rgb="FF010205"/>
        <name val="BundesSans Office"/>
        <scheme val="none"/>
      </font>
      <numFmt numFmtId="203" formatCode="?\ ???\ ??0"/>
      <fill>
        <patternFill patternType="none">
          <fgColor indexed="64"/>
          <bgColor rgb="FFFFFFFF"/>
        </patternFill>
      </fill>
      <alignment horizontal="center" vertical="center" textRotation="0" wrapText="0" indent="0"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6"/>
        <color rgb="FF000000"/>
        <name val="BundesSans Office"/>
        <scheme val="none"/>
      </font>
      <fill>
        <patternFill patternType="none">
          <fgColor indexed="64"/>
          <bgColor rgb="FFFFFFFF"/>
        </patternFill>
      </fill>
      <alignment horizontal="left" vertical="center" textRotation="0" wrapText="1" indent="0" justifyLastLine="0" shrinkToFit="0" readingOrder="0"/>
      <border diagonalUp="0" diagonalDown="0">
        <left/>
        <right style="hair">
          <color indexed="64"/>
        </right>
        <top/>
        <bottom style="hair">
          <color indexed="64"/>
        </bottom>
        <vertical/>
        <horizontal/>
      </border>
    </dxf>
    <dxf>
      <border outline="0">
        <left style="thin">
          <color indexed="64"/>
        </left>
        <top style="hair">
          <color indexed="64"/>
        </top>
        <bottom style="thin">
          <color indexed="64"/>
        </bottom>
      </border>
    </dxf>
    <dxf>
      <font>
        <b val="0"/>
        <i val="0"/>
        <strike val="0"/>
        <condense val="0"/>
        <extend val="0"/>
        <outline val="0"/>
        <shadow val="0"/>
        <u val="none"/>
        <vertAlign val="baseline"/>
        <sz val="6"/>
        <color theme="0"/>
        <name val="BundesSans Office"/>
        <scheme val="none"/>
      </font>
      <fill>
        <patternFill patternType="none">
          <fgColor indexed="64"/>
          <bgColor rgb="FFFFFFFF"/>
        </patternFill>
      </fill>
      <alignment horizontal="center" vertical="center" textRotation="0" wrapText="1"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numFmt numFmtId="19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4"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i val="0"/>
        <strike val="0"/>
        <condense val="0"/>
        <extend val="0"/>
        <outline val="0"/>
        <shadow val="0"/>
        <u val="none"/>
        <vertAlign val="baseline"/>
        <sz val="8"/>
        <color auto="1"/>
        <name val="BundesSans Office"/>
        <family val="2"/>
        <scheme val="none"/>
      </font>
      <numFmt numFmtId="184"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84"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84"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84"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84"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84"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84"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84"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84"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84"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84"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84"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84"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84" formatCode="#\ ##0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bottom/>
        <vertical/>
        <horizontal/>
      </border>
    </dxf>
    <dxf>
      <border outline="0">
        <right style="thin">
          <color rgb="FF000000"/>
        </right>
        <top style="thin">
          <color rgb="FF000000"/>
        </top>
        <bottom style="thin">
          <color rgb="FF000000"/>
        </bottom>
      </border>
    </dxf>
    <dxf>
      <font>
        <b/>
        <i val="0"/>
        <strike val="0"/>
        <condense val="0"/>
        <extend val="0"/>
        <outline val="0"/>
        <shadow val="0"/>
        <u val="none"/>
        <vertAlign val="baseline"/>
        <sz val="8"/>
        <color auto="1"/>
        <name val="BundesSans Office"/>
        <scheme val="none"/>
      </font>
      <fill>
        <patternFill patternType="none">
          <fgColor rgb="FF000000"/>
          <bgColor rgb="FFFFFFFF"/>
        </patternFill>
      </fil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37AA798E-D29D-46C3-AD38-2C20A2349A64}"/>
  </tableStyles>
  <colors>
    <mruColors>
      <color rgb="FF80CDEC"/>
      <color rgb="FFF9E03A"/>
      <color rgb="FFCD3363"/>
      <color rgb="FF00854A"/>
      <color rgb="FFFFFFFF"/>
      <color rgb="FF339D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2.xml"/><Relationship Id="rId89" Type="http://schemas.openxmlformats.org/officeDocument/2006/relationships/externalLink" Target="externalLinks/externalLink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0.xml"/><Relationship Id="rId5" Type="http://schemas.openxmlformats.org/officeDocument/2006/relationships/worksheet" Target="worksheets/sheet5.xml"/><Relationship Id="rId90" Type="http://schemas.openxmlformats.org/officeDocument/2006/relationships/externalLink" Target="externalLinks/externalLink8.xml"/><Relationship Id="rId95" Type="http://schemas.openxmlformats.org/officeDocument/2006/relationships/externalLink" Target="externalLinks/externalLink1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91" Type="http://schemas.openxmlformats.org/officeDocument/2006/relationships/externalLink" Target="externalLinks/externalLink9.xml"/><Relationship Id="rId96"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94" Type="http://schemas.openxmlformats.org/officeDocument/2006/relationships/externalLink" Target="externalLinks/externalLink12.xml"/><Relationship Id="rId99" Type="http://schemas.openxmlformats.org/officeDocument/2006/relationships/externalLink" Target="externalLinks/externalLink17.xml"/><Relationship Id="rId101"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5.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8.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1.xml"/><Relationship Id="rId98" Type="http://schemas.openxmlformats.org/officeDocument/2006/relationships/externalLink" Target="externalLinks/externalLink1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92.xml"/><Relationship Id="rId1" Type="http://schemas.microsoft.com/office/2011/relationships/chartStyle" Target="style9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
          <c:order val="0"/>
          <c:tx>
            <c:strRef>
              <c:f>'0201060'!$A$9</c:f>
              <c:strCache>
                <c:ptCount val="1"/>
                <c:pt idx="0">
                  <c:v>2024/2025</c:v>
                </c:pt>
              </c:strCache>
            </c:strRef>
          </c:tx>
          <c:spPr>
            <a:solidFill>
              <a:srgbClr val="92D05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'0201060'!$B$9:$M$9</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677.42899999999997</c:v>
                </c:pt>
                <c:pt idx="7">
                  <c:v>782.70699999999999</c:v>
                </c:pt>
                <c:pt idx="8">
                  <c:v>853.36599999999999</c:v>
                </c:pt>
                <c:pt idx="9">
                  <c:v>710.91200000000003</c:v>
                </c:pt>
                <c:pt idx="10">
                  <c:v>712.10900000000004</c:v>
                </c:pt>
                <c:pt idx="11">
                  <c:v>664.81</c:v>
                </c:pt>
              </c:numCache>
            </c:numRef>
          </c:val>
          <c:extLst>
            <c:ext xmlns:c16="http://schemas.microsoft.com/office/drawing/2014/chart" uri="{C3380CC4-5D6E-409C-BE32-E72D297353CC}">
              <c16:uniqueId val="{00000000-9030-4B8A-9256-1AB5841ED20A}"/>
            </c:ext>
          </c:extLst>
        </c:ser>
        <c:ser>
          <c:idx val="4"/>
          <c:order val="1"/>
          <c:tx>
            <c:strRef>
              <c:f>'0201060'!$A$10</c:f>
              <c:strCache>
                <c:ptCount val="1"/>
                <c:pt idx="0">
                  <c:v>2025/2026</c:v>
                </c:pt>
              </c:strCache>
            </c:strRef>
          </c:tx>
          <c:spPr>
            <a:solidFill>
              <a:schemeClr val="accent3">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'0201060'!$B$10:$M$10</c:f>
              <c:numCache>
                <c:formatCode>?\ ??0.0;\-\ ?\ ??0.0;\ \ \ \ \ \ @</c:formatCode>
                <c:ptCount val="12"/>
                <c:pt idx="0">
                  <c:v>2019.5170000000001</c:v>
                </c:pt>
                <c:pt idx="1">
                  <c:v>4648.8379999999997</c:v>
                </c:pt>
                <c:pt idx="2">
                  <c:v>1267.1220000000001</c:v>
                </c:pt>
                <c:pt idx="3">
                  <c:v>730.15099999999995</c:v>
                </c:pt>
                <c:pt idx="4">
                  <c:v>702.58699999999999</c:v>
                </c:pt>
                <c:pt idx="5">
                  <c:v>710.279</c:v>
                </c:pt>
                <c:pt idx="6">
                  <c:v>621.846</c:v>
                </c:pt>
              </c:numCache>
            </c:numRef>
          </c:val>
          <c:extLst>
            <c:ext xmlns:c16="http://schemas.microsoft.com/office/drawing/2014/chart" uri="{C3380CC4-5D6E-409C-BE32-E72D297353CC}">
              <c16:uniqueId val="{00000001-9030-4B8A-9256-1AB5841ED20A}"/>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Kuhmilch von ausländischen Erzeugern</a:t>
            </a:r>
            <a:endParaRPr lang="de-DE" b="1"/>
          </a:p>
        </c:rich>
      </c:tx>
      <c:layout>
        <c:manualLayout>
          <c:xMode val="edge"/>
          <c:yMode val="edge"/>
          <c:x val="0.24798994826455714"/>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4949802130781667"/>
          <c:y val="0.15788716793689314"/>
          <c:w val="0.80331115173471312"/>
          <c:h val="0.73508058077798699"/>
        </c:manualLayout>
      </c:layout>
      <c:barChart>
        <c:barDir val="col"/>
        <c:grouping val="clustered"/>
        <c:varyColors val="0"/>
        <c:ser>
          <c:idx val="0"/>
          <c:order val="0"/>
          <c:tx>
            <c:strRef>
              <c:f>'0204040(2)'!$C$95:$D$95</c:f>
              <c:strCache>
                <c:ptCount val="2"/>
                <c:pt idx="0">
                  <c:v>2025</c:v>
                </c:pt>
              </c:strCache>
            </c:strRef>
          </c:tx>
          <c:spPr>
            <a:solidFill>
              <a:schemeClr val="accent6">
                <a:lumMod val="60000"/>
                <a:lumOff val="40000"/>
              </a:schemeClr>
            </a:solidFill>
            <a:ln>
              <a:solidFill>
                <a:schemeClr val="accent6">
                  <a:lumMod val="60000"/>
                  <a:lumOff val="40000"/>
                </a:schemeClr>
              </a:solidFill>
            </a:ln>
            <a:effectLst/>
          </c:spPr>
          <c:invertIfNegative val="0"/>
          <c:cat>
            <c:strRef>
              <c:f>'0204040(2)'!$F$7:$Q$8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'0204040(2)'!$F$95:$Q$95</c:f>
              <c:numCache>
                <c:formatCode>?\ ??0\ 000</c:formatCode>
                <c:ptCount val="12"/>
                <c:pt idx="0">
                  <c:v>69518.687999999995</c:v>
                </c:pt>
                <c:pt idx="1">
                  <c:v>63099.752999999997</c:v>
                </c:pt>
                <c:pt idx="2">
                  <c:v>71088.811000000002</c:v>
                </c:pt>
                <c:pt idx="3">
                  <c:v>70843.400999999998</c:v>
                </c:pt>
                <c:pt idx="4">
                  <c:v>73616.264999999999</c:v>
                </c:pt>
                <c:pt idx="5">
                  <c:v>68860.820999999996</c:v>
                </c:pt>
                <c:pt idx="6">
                  <c:v>70994.517999999996</c:v>
                </c:pt>
                <c:pt idx="7">
                  <c:v>72262.421000000002</c:v>
                </c:pt>
                <c:pt idx="8">
                  <c:v>70344.145999999993</c:v>
                </c:pt>
                <c:pt idx="9">
                  <c:v>74283.61</c:v>
                </c:pt>
                <c:pt idx="10">
                  <c:v>75032.864000000001</c:v>
                </c:pt>
                <c:pt idx="11">
                  <c:v>77362.437000000005</c:v>
                </c:pt>
              </c:numCache>
            </c:numRef>
          </c:val>
          <c:extLst>
            <c:ext xmlns:c16="http://schemas.microsoft.com/office/drawing/2014/chart" uri="{C3380CC4-5D6E-409C-BE32-E72D297353CC}">
              <c16:uniqueId val="{00000000-1C09-45FB-A933-10302A941C75}"/>
            </c:ext>
          </c:extLst>
        </c:ser>
        <c:ser>
          <c:idx val="1"/>
          <c:order val="1"/>
          <c:tx>
            <c:strRef>
              <c:f>'0204040(2)'!$C$96:$D$96</c:f>
              <c:strCache>
                <c:ptCount val="2"/>
                <c:pt idx="0">
                  <c:v>2026v</c:v>
                </c:pt>
              </c:strCache>
            </c:strRef>
          </c:tx>
          <c:spPr>
            <a:solidFill>
              <a:srgbClr val="FF6600"/>
            </a:solidFill>
            <a:ln>
              <a:solidFill>
                <a:srgbClr val="FF6600"/>
              </a:solidFill>
            </a:ln>
            <a:effectLst/>
          </c:spPr>
          <c:invertIfNegative val="0"/>
          <c:cat>
            <c:strRef>
              <c:f>'0204040(2)'!$F$7:$Q$8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'0204040(2)'!$F$96:$Q$96</c:f>
              <c:numCache>
                <c:formatCode>?\ ??0\ 000</c:formatCode>
                <c:ptCount val="12"/>
                <c:pt idx="0">
                  <c:v>80425.145000000004</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C09-45FB-A933-10302A941C75}"/>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2632079310305288E-2"/>
              <c:y val="8.2336053547778214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9810567456742056"/>
          <c:y val="0.14415769532947656"/>
          <c:w val="0.253906739993001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konventioneller Kuhmilch nach Bundesländern</a:t>
            </a:r>
          </a:p>
          <a:p>
            <a:pPr>
              <a:defRPr b="1"/>
            </a:pPr>
            <a:r>
              <a:rPr lang="de-DE" b="0" baseline="0"/>
              <a:t>Vergleich aktueller Zeitraum zum Vorjahreszeitraum</a:t>
            </a:r>
          </a:p>
        </c:rich>
      </c:tx>
      <c:layout>
        <c:manualLayout>
          <c:xMode val="edge"/>
          <c:yMode val="edge"/>
          <c:x val="0.27628060770468582"/>
          <c:y val="8.16921729571248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7542536930433"/>
          <c:y val="0.11323564364587665"/>
          <c:w val="0.86950499859099173"/>
          <c:h val="0.55364972647595079"/>
        </c:manualLayout>
      </c:layout>
      <c:barChart>
        <c:barDir val="col"/>
        <c:grouping val="clustered"/>
        <c:varyColors val="0"/>
        <c:ser>
          <c:idx val="0"/>
          <c:order val="0"/>
          <c:tx>
            <c:strRef>
              <c:f>'0204040(2)'!$K$151</c:f>
              <c:strCache>
                <c:ptCount val="1"/>
                <c:pt idx="0">
                  <c:v>2025</c:v>
                </c:pt>
              </c:strCache>
            </c:strRef>
          </c:tx>
          <c:spPr>
            <a:solidFill>
              <a:schemeClr val="accent4">
                <a:lumMod val="60000"/>
                <a:lumOff val="40000"/>
              </a:schemeClr>
            </a:solidFill>
            <a:ln>
              <a:solidFill>
                <a:schemeClr val="accent4">
                  <a:lumMod val="60000"/>
                  <a:lumOff val="40000"/>
                </a:schemeClr>
              </a:solidFill>
            </a:ln>
            <a:effectLst/>
          </c:spPr>
          <c:invertIfNegative val="0"/>
          <c:cat>
            <c:strRef>
              <c:f>'0204040(2)'!$J$152:$J$162</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'0204040(2)'!$K$152:$K$162</c:f>
              <c:numCache>
                <c:formatCode>#,##0</c:formatCode>
                <c:ptCount val="11"/>
                <c:pt idx="0">
                  <c:v>245471.74400000001</c:v>
                </c:pt>
                <c:pt idx="1">
                  <c:v>595376.57400000002</c:v>
                </c:pt>
                <c:pt idx="2">
                  <c:v>262890.56900000002</c:v>
                </c:pt>
                <c:pt idx="3">
                  <c:v>138405.28700000001</c:v>
                </c:pt>
                <c:pt idx="4">
                  <c:v>175347.728</c:v>
                </c:pt>
                <c:pt idx="5">
                  <c:v>583727.36899999995</c:v>
                </c:pt>
                <c:pt idx="6">
                  <c:v>92254.895000000004</c:v>
                </c:pt>
                <c:pt idx="7">
                  <c:v>115190.701</c:v>
                </c:pt>
                <c:pt idx="8">
                  <c:v>131097.989</c:v>
                </c:pt>
                <c:pt idx="9">
                  <c:v>74956.532999999996</c:v>
                </c:pt>
                <c:pt idx="10">
                  <c:v>63022.239000000001</c:v>
                </c:pt>
              </c:numCache>
            </c:numRef>
          </c:val>
          <c:extLst>
            <c:ext xmlns:c16="http://schemas.microsoft.com/office/drawing/2014/chart" uri="{C3380CC4-5D6E-409C-BE32-E72D297353CC}">
              <c16:uniqueId val="{00000000-549C-4968-8997-FE482E162292}"/>
            </c:ext>
          </c:extLst>
        </c:ser>
        <c:ser>
          <c:idx val="1"/>
          <c:order val="1"/>
          <c:tx>
            <c:strRef>
              <c:f>'0204040(2)'!$L$151</c:f>
              <c:strCache>
                <c:ptCount val="1"/>
                <c:pt idx="0">
                  <c:v>2026v</c:v>
                </c:pt>
              </c:strCache>
            </c:strRef>
          </c:tx>
          <c:spPr>
            <a:solidFill>
              <a:srgbClr val="7030A0"/>
            </a:solidFill>
            <a:ln>
              <a:solidFill>
                <a:srgbClr val="7030A0"/>
              </a:solidFill>
            </a:ln>
            <a:effectLst/>
          </c:spPr>
          <c:invertIfNegative val="0"/>
          <c:cat>
            <c:strRef>
              <c:f>'0204040(2)'!$J$152:$J$162</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'0204040(2)'!$L$152:$L$162</c:f>
              <c:numCache>
                <c:formatCode>#,##0</c:formatCode>
                <c:ptCount val="11"/>
                <c:pt idx="0">
                  <c:v>261672.42</c:v>
                </c:pt>
                <c:pt idx="1">
                  <c:v>638618.81700000004</c:v>
                </c:pt>
                <c:pt idx="2">
                  <c:v>281183.59299999999</c:v>
                </c:pt>
                <c:pt idx="3">
                  <c:v>149225.42600000001</c:v>
                </c:pt>
                <c:pt idx="4">
                  <c:v>191690.359</c:v>
                </c:pt>
                <c:pt idx="5">
                  <c:v>622681.27500000002</c:v>
                </c:pt>
                <c:pt idx="6">
                  <c:v>98185.983999999997</c:v>
                </c:pt>
                <c:pt idx="7">
                  <c:v>124503.73699999999</c:v>
                </c:pt>
                <c:pt idx="8">
                  <c:v>134799.13699999999</c:v>
                </c:pt>
                <c:pt idx="9">
                  <c:v>77560.069000000003</c:v>
                </c:pt>
                <c:pt idx="10">
                  <c:v>65398.269</c:v>
                </c:pt>
              </c:numCache>
            </c:numRef>
          </c:val>
          <c:extLst>
            <c:ext xmlns:c16="http://schemas.microsoft.com/office/drawing/2014/chart" uri="{C3380CC4-5D6E-409C-BE32-E72D297353CC}">
              <c16:uniqueId val="{00000001-549C-4968-8997-FE482E162292}"/>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52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7044828696926348E-2"/>
              <c:y val="2.4292815717836432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0653779772897771"/>
          <c:y val="0.12462140984609388"/>
          <c:w val="0.11946946934773174"/>
          <c:h val="5.0891972393191501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ökologischer/biologischer Kuhmilch nach Bundesländern</a:t>
            </a:r>
          </a:p>
          <a:p>
            <a:pPr>
              <a:defRPr b="1"/>
            </a:pPr>
            <a:r>
              <a:rPr lang="de-DE" b="0" baseline="0"/>
              <a:t>Vergleich aktueller Zeitraum zum Vorjahreszeitraum</a:t>
            </a:r>
          </a:p>
        </c:rich>
      </c:tx>
      <c:layout>
        <c:manualLayout>
          <c:xMode val="edge"/>
          <c:yMode val="edge"/>
          <c:x val="0.2564224536478022"/>
          <c:y val="2.0423043239281197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24730507649472E-2"/>
          <c:y val="0.13774324904780061"/>
          <c:w val="0.88053730640037164"/>
          <c:h val="0.5631974187846327"/>
        </c:manualLayout>
      </c:layout>
      <c:barChart>
        <c:barDir val="col"/>
        <c:grouping val="clustered"/>
        <c:varyColors val="0"/>
        <c:ser>
          <c:idx val="0"/>
          <c:order val="0"/>
          <c:tx>
            <c:strRef>
              <c:f>'0204040(2)'!$K$171</c:f>
              <c:strCache>
                <c:ptCount val="1"/>
                <c:pt idx="0">
                  <c:v>2025</c:v>
                </c:pt>
              </c:strCache>
            </c:strRef>
          </c:tx>
          <c:spPr>
            <a:solidFill>
              <a:srgbClr val="CCFFCC"/>
            </a:solidFill>
            <a:ln>
              <a:solidFill>
                <a:srgbClr val="CCFFCC"/>
              </a:solidFill>
            </a:ln>
            <a:effectLst/>
          </c:spPr>
          <c:invertIfNegative val="0"/>
          <c:cat>
            <c:strRef>
              <c:f>'0204040(2)'!$J$172:$J$181</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'0204040(2)'!$K$172:$K$181</c:f>
              <c:numCache>
                <c:formatCode>#,##0</c:formatCode>
                <c:ptCount val="10"/>
                <c:pt idx="0">
                  <c:v>4493.4530000000004</c:v>
                </c:pt>
                <c:pt idx="1">
                  <c:v>11172.377</c:v>
                </c:pt>
                <c:pt idx="2">
                  <c:v>7477.2579999999998</c:v>
                </c:pt>
                <c:pt idx="3">
                  <c:v>7717.8810000000003</c:v>
                </c:pt>
                <c:pt idx="4">
                  <c:v>16475.595000000001</c:v>
                </c:pt>
                <c:pt idx="5">
                  <c:v>57724.055999999997</c:v>
                </c:pt>
                <c:pt idx="6">
                  <c:v>3141.779</c:v>
                </c:pt>
                <c:pt idx="7">
                  <c:v>2042.12</c:v>
                </c:pt>
                <c:pt idx="8">
                  <c:v>5952.2830000000004</c:v>
                </c:pt>
                <c:pt idx="9">
                  <c:v>795.24800000000005</c:v>
                </c:pt>
              </c:numCache>
            </c:numRef>
          </c:val>
          <c:extLst>
            <c:ext xmlns:c16="http://schemas.microsoft.com/office/drawing/2014/chart" uri="{C3380CC4-5D6E-409C-BE32-E72D297353CC}">
              <c16:uniqueId val="{00000000-4A15-4D1E-8F12-E5AE2BD7243D}"/>
            </c:ext>
          </c:extLst>
        </c:ser>
        <c:ser>
          <c:idx val="1"/>
          <c:order val="1"/>
          <c:tx>
            <c:strRef>
              <c:f>'0204040(2)'!$L$171</c:f>
              <c:strCache>
                <c:ptCount val="1"/>
                <c:pt idx="0">
                  <c:v>2026v</c:v>
                </c:pt>
              </c:strCache>
            </c:strRef>
          </c:tx>
          <c:spPr>
            <a:solidFill>
              <a:srgbClr val="009999"/>
            </a:solidFill>
            <a:ln>
              <a:solidFill>
                <a:srgbClr val="009999"/>
              </a:solidFill>
            </a:ln>
            <a:effectLst/>
          </c:spPr>
          <c:invertIfNegative val="0"/>
          <c:cat>
            <c:strRef>
              <c:f>'0204040(2)'!$J$172:$J$181</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'0204040(2)'!$L$172:$L$181</c:f>
              <c:numCache>
                <c:formatCode>#,##0</c:formatCode>
                <c:ptCount val="10"/>
                <c:pt idx="0">
                  <c:v>4989.5069999999996</c:v>
                </c:pt>
                <c:pt idx="1">
                  <c:v>11819.718999999999</c:v>
                </c:pt>
                <c:pt idx="2">
                  <c:v>8672.8490000000002</c:v>
                </c:pt>
                <c:pt idx="3">
                  <c:v>8983.7620000000006</c:v>
                </c:pt>
                <c:pt idx="4">
                  <c:v>17838.797999999999</c:v>
                </c:pt>
                <c:pt idx="5">
                  <c:v>60187.243000000002</c:v>
                </c:pt>
                <c:pt idx="6">
                  <c:v>3246.4740000000002</c:v>
                </c:pt>
                <c:pt idx="7">
                  <c:v>2074.0619999999999</c:v>
                </c:pt>
                <c:pt idx="8">
                  <c:v>6250.1930000000002</c:v>
                </c:pt>
                <c:pt idx="9">
                  <c:v>542.42499999999995</c:v>
                </c:pt>
              </c:numCache>
            </c:numRef>
          </c:val>
          <c:extLst>
            <c:ext xmlns:c16="http://schemas.microsoft.com/office/drawing/2014/chart" uri="{C3380CC4-5D6E-409C-BE32-E72D297353CC}">
              <c16:uniqueId val="{00000001-4A15-4D1E-8F12-E5AE2BD7243D}"/>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1.4838367135050386E-2"/>
              <c:y val="3.2440563564537984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3742825959524092"/>
          <c:y val="0.14504080460658128"/>
          <c:w val="0.11946946934773174"/>
          <c:h val="3.8623704012731963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79885453498856"/>
          <c:y val="0.2151961213546488"/>
          <c:w val="0.58189977890759226"/>
          <c:h val="0.7583263491030996"/>
        </c:manualLayout>
      </c:layout>
      <c:pieChart>
        <c:varyColors val="1"/>
        <c:ser>
          <c:idx val="0"/>
          <c:order val="0"/>
          <c:tx>
            <c:strRef>
              <c:f>'0204040(2)'!$I$126</c:f>
              <c:strCache>
                <c:ptCount val="1"/>
                <c:pt idx="0">
                  <c:v>Anlieferung von Kuhmilch von deutschen Erzeugern - Anteile 2026v</c:v>
                </c:pt>
              </c:strCache>
            </c:strRef>
          </c:tx>
          <c:spPr>
            <a:solidFill>
              <a:srgbClr val="0070C0"/>
            </a:solidFill>
            <a:ln w="6350"/>
          </c:spPr>
          <c:dPt>
            <c:idx val="0"/>
            <c:bubble3D val="0"/>
            <c:spPr>
              <a:solidFill>
                <a:srgbClr val="0070C0"/>
              </a:solidFill>
              <a:ln w="6350">
                <a:solidFill>
                  <a:schemeClr val="lt1"/>
                </a:solidFill>
              </a:ln>
              <a:effectLst/>
            </c:spPr>
            <c:extLst>
              <c:ext xmlns:c16="http://schemas.microsoft.com/office/drawing/2014/chart" uri="{C3380CC4-5D6E-409C-BE32-E72D297353CC}">
                <c16:uniqueId val="{00000001-245A-401E-BF69-E621E446E846}"/>
              </c:ext>
            </c:extLst>
          </c:dPt>
          <c:dPt>
            <c:idx val="1"/>
            <c:bubble3D val="0"/>
            <c:spPr>
              <a:solidFill>
                <a:srgbClr val="00B050"/>
              </a:solidFill>
              <a:ln w="6350">
                <a:solidFill>
                  <a:schemeClr val="lt1"/>
                </a:solidFill>
              </a:ln>
              <a:effectLst/>
            </c:spPr>
            <c:extLst>
              <c:ext xmlns:c16="http://schemas.microsoft.com/office/drawing/2014/chart" uri="{C3380CC4-5D6E-409C-BE32-E72D297353CC}">
                <c16:uniqueId val="{00000003-245A-401E-BF69-E621E446E846}"/>
              </c:ext>
            </c:extLst>
          </c:dPt>
          <c:dLbls>
            <c:dLbl>
              <c:idx val="0"/>
              <c:layout>
                <c:manualLayout>
                  <c:x val="0.2440371274431978"/>
                  <c:y val="-0.1501700712182999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5262247271540511"/>
                      <c:h val="0.24250133430070131"/>
                    </c:manualLayout>
                  </c15:layout>
                </c:ext>
                <c:ext xmlns:c16="http://schemas.microsoft.com/office/drawing/2014/chart" uri="{C3380CC4-5D6E-409C-BE32-E72D297353CC}">
                  <c16:uniqueId val="{00000001-245A-401E-BF69-E621E446E846}"/>
                </c:ext>
              </c:extLst>
            </c:dLbl>
            <c:dLbl>
              <c:idx val="1"/>
              <c:layout>
                <c:manualLayout>
                  <c:x val="5.6260842623326722E-2"/>
                  <c:y val="0.1536316954792224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3365084037512118"/>
                      <c:h val="0.24822683945860752"/>
                    </c:manualLayout>
                  </c15:layout>
                </c:ext>
                <c:ext xmlns:c16="http://schemas.microsoft.com/office/drawing/2014/chart" uri="{C3380CC4-5D6E-409C-BE32-E72D297353CC}">
                  <c16:uniqueId val="{00000003-245A-401E-BF69-E621E446E846}"/>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'0204040(2)'!$K$127:$K$128</c:f>
              <c:strCache>
                <c:ptCount val="2"/>
                <c:pt idx="0">
                  <c:v>konventionelle Milch</c:v>
                </c:pt>
                <c:pt idx="1">
                  <c:v>ökologische/ biologische Milch</c:v>
                </c:pt>
              </c:strCache>
            </c:strRef>
          </c:cat>
          <c:val>
            <c:numRef>
              <c:f>'0204040(2)'!$M$127:$M$128</c:f>
              <c:numCache>
                <c:formatCode>0.0%</c:formatCode>
                <c:ptCount val="2"/>
                <c:pt idx="0">
                  <c:v>0.95501824947469738</c:v>
                </c:pt>
                <c:pt idx="1">
                  <c:v>4.4981750525302629E-2</c:v>
                </c:pt>
              </c:numCache>
            </c:numRef>
          </c:val>
          <c:extLst>
            <c:ext xmlns:c16="http://schemas.microsoft.com/office/drawing/2014/chart" uri="{C3380CC4-5D6E-409C-BE32-E72D297353CC}">
              <c16:uniqueId val="{00000004-245A-401E-BF69-E621E446E846}"/>
            </c:ext>
          </c:extLst>
        </c:ser>
        <c:dLbls>
          <c:showLegendKey val="0"/>
          <c:showVal val="0"/>
          <c:showCatName val="0"/>
          <c:showSerName val="0"/>
          <c:showPercent val="0"/>
          <c:showBubbleSize val="0"/>
          <c:showLeaderLines val="1"/>
        </c:dLbls>
        <c:firstSliceAng val="5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konventioneller Kuhmilch von deutschen Erzeugern</a:t>
            </a:r>
          </a:p>
        </c:rich>
      </c:tx>
      <c:layout>
        <c:manualLayout>
          <c:xMode val="edge"/>
          <c:yMode val="edge"/>
          <c:x val="0.21722996166222641"/>
          <c:y val="5.2467064992395354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'0204040(2)'!$C$76:$D$76</c:f>
              <c:strCache>
                <c:ptCount val="2"/>
                <c:pt idx="0">
                  <c:v>2025</c:v>
                </c:pt>
              </c:strCache>
            </c:strRef>
          </c:tx>
          <c:spPr>
            <a:solidFill>
              <a:schemeClr val="tx2">
                <a:lumMod val="40000"/>
                <a:lumOff val="60000"/>
              </a:schemeClr>
            </a:solidFill>
            <a:ln>
              <a:noFill/>
            </a:ln>
            <a:effectLst/>
          </c:spPr>
          <c:invertIfNegative val="0"/>
          <c:cat>
            <c:strRef>
              <c:f>'0204040(2)'!$F$7:$Q$8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'0204040(2)'!$F$76:$Q$76</c:f>
              <c:numCache>
                <c:formatCode>?\ ??0\ 000</c:formatCode>
                <c:ptCount val="12"/>
                <c:pt idx="0">
                  <c:v>2477741.628</c:v>
                </c:pt>
                <c:pt idx="1">
                  <c:v>2285240.8110000002</c:v>
                </c:pt>
                <c:pt idx="2">
                  <c:v>2588028.4530000002</c:v>
                </c:pt>
                <c:pt idx="3">
                  <c:v>2555785.6189999999</c:v>
                </c:pt>
                <c:pt idx="4">
                  <c:v>2647622.08</c:v>
                </c:pt>
                <c:pt idx="5">
                  <c:v>2513269.3989999997</c:v>
                </c:pt>
                <c:pt idx="6">
                  <c:v>2557899.014</c:v>
                </c:pt>
                <c:pt idx="7">
                  <c:v>2532521.0329999998</c:v>
                </c:pt>
                <c:pt idx="8">
                  <c:v>2452639.5359999998</c:v>
                </c:pt>
                <c:pt idx="9">
                  <c:v>2531287.8890000004</c:v>
                </c:pt>
                <c:pt idx="10">
                  <c:v>2459030.4610000001</c:v>
                </c:pt>
                <c:pt idx="11">
                  <c:v>2607820.983</c:v>
                </c:pt>
              </c:numCache>
            </c:numRef>
          </c:val>
          <c:extLst>
            <c:ext xmlns:c16="http://schemas.microsoft.com/office/drawing/2014/chart" uri="{C3380CC4-5D6E-409C-BE32-E72D297353CC}">
              <c16:uniqueId val="{00000000-301B-488A-9E87-3B318EAF140B}"/>
            </c:ext>
          </c:extLst>
        </c:ser>
        <c:ser>
          <c:idx val="0"/>
          <c:order val="1"/>
          <c:tx>
            <c:strRef>
              <c:f>'0204040(2)'!$C$77:$D$77</c:f>
              <c:strCache>
                <c:ptCount val="2"/>
                <c:pt idx="0">
                  <c:v>2026v</c:v>
                </c:pt>
              </c:strCache>
            </c:strRef>
          </c:tx>
          <c:spPr>
            <a:solidFill>
              <a:srgbClr val="0070C0"/>
            </a:solidFill>
            <a:ln>
              <a:noFill/>
            </a:ln>
            <a:effectLst/>
          </c:spPr>
          <c:invertIfNegative val="0"/>
          <c:cat>
            <c:strRef>
              <c:f>'0204040(2)'!$F$7:$Q$8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'0204040(2)'!$F$77:$Q$77</c:f>
              <c:numCache>
                <c:formatCode>?\ ??0\ 000</c:formatCode>
                <c:ptCount val="12"/>
                <c:pt idx="0">
                  <c:v>2645519.0860000001</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01B-488A-9E87-3B318EAF140B}"/>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ax val="3100000"/>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4.4590460297594219E-3"/>
              <c:y val="5.502645502645502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6352523988318735"/>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Kuhmilch</a:t>
            </a:r>
            <a:r>
              <a:rPr lang="de-DE" sz="840" b="1" baseline="0"/>
              <a:t> insgesamt</a:t>
            </a:r>
            <a:endParaRPr lang="de-DE" sz="840" b="1"/>
          </a:p>
        </c:rich>
      </c:tx>
      <c:layout>
        <c:manualLayout>
          <c:xMode val="edge"/>
          <c:yMode val="edge"/>
          <c:x val="0.29347480380008262"/>
          <c:y val="5.2380952380963389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'0204040(2)'!$C$102:$D$102</c:f>
              <c:strCache>
                <c:ptCount val="2"/>
                <c:pt idx="0">
                  <c:v>2025</c:v>
                </c:pt>
              </c:strCache>
            </c:strRef>
          </c:tx>
          <c:spPr>
            <a:solidFill>
              <a:srgbClr val="FF9797"/>
            </a:solidFill>
            <a:ln>
              <a:noFill/>
            </a:ln>
            <a:effectLst/>
          </c:spPr>
          <c:invertIfNegative val="0"/>
          <c:cat>
            <c:strRef>
              <c:f>'0204040(2)'!$F$7:$Q$8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'0204040(2)'!$F$102:$Q$102</c:f>
              <c:numCache>
                <c:formatCode>?\ ??0\ 000</c:formatCode>
                <c:ptCount val="12"/>
                <c:pt idx="0">
                  <c:v>2664252.3659999999</c:v>
                </c:pt>
                <c:pt idx="1">
                  <c:v>2456292.8460000004</c:v>
                </c:pt>
                <c:pt idx="2">
                  <c:v>2780815.0730000003</c:v>
                </c:pt>
                <c:pt idx="3">
                  <c:v>2749600.78</c:v>
                </c:pt>
                <c:pt idx="4">
                  <c:v>2851418.1830000002</c:v>
                </c:pt>
                <c:pt idx="5">
                  <c:v>2702846.6249999995</c:v>
                </c:pt>
                <c:pt idx="6">
                  <c:v>2748742.9739999999</c:v>
                </c:pt>
                <c:pt idx="7">
                  <c:v>2724302.51</c:v>
                </c:pt>
                <c:pt idx="8">
                  <c:v>2637087.0869999998</c:v>
                </c:pt>
                <c:pt idx="9">
                  <c:v>2722306.3560000001</c:v>
                </c:pt>
                <c:pt idx="10">
                  <c:v>2647431.8260000004</c:v>
                </c:pt>
                <c:pt idx="11">
                  <c:v>2807952.105</c:v>
                </c:pt>
              </c:numCache>
            </c:numRef>
          </c:val>
          <c:extLst>
            <c:ext xmlns:c16="http://schemas.microsoft.com/office/drawing/2014/chart" uri="{C3380CC4-5D6E-409C-BE32-E72D297353CC}">
              <c16:uniqueId val="{00000000-92E5-4620-9D40-0579B4D9FEAC}"/>
            </c:ext>
          </c:extLst>
        </c:ser>
        <c:ser>
          <c:idx val="0"/>
          <c:order val="1"/>
          <c:tx>
            <c:strRef>
              <c:f>'0204040(2)'!$C$103:$D$103</c:f>
              <c:strCache>
                <c:ptCount val="2"/>
                <c:pt idx="0">
                  <c:v>2026v</c:v>
                </c:pt>
              </c:strCache>
            </c:strRef>
          </c:tx>
          <c:spPr>
            <a:solidFill>
              <a:srgbClr val="C00000"/>
            </a:solidFill>
            <a:ln>
              <a:noFill/>
            </a:ln>
            <a:effectLst/>
          </c:spPr>
          <c:invertIfNegative val="0"/>
          <c:cat>
            <c:strRef>
              <c:f>'0204040(2)'!$F$7:$Q$8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'0204040(2)'!$F$103:$Q$103</c:f>
              <c:numCache>
                <c:formatCode>?\ ??0\ 000</c:formatCode>
                <c:ptCount val="12"/>
                <c:pt idx="0">
                  <c:v>2850549.2630000003</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92E5-4620-9D40-0579B4D9FEAC}"/>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1.3289618614897426E-2"/>
              <c:y val="1.2222222222222221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988472394327413"/>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Ziegen-</a:t>
            </a:r>
            <a:r>
              <a:rPr lang="de-DE" b="1" baseline="0"/>
              <a:t>, Schaf- und Büffel</a:t>
            </a:r>
            <a:r>
              <a:rPr lang="de-DE" b="1"/>
              <a:t>milch</a:t>
            </a:r>
          </a:p>
        </c:rich>
      </c:tx>
      <c:layout>
        <c:manualLayout>
          <c:xMode val="edge"/>
          <c:yMode val="edge"/>
          <c:x val="0.2303382557695495"/>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1846328812809"/>
          <c:y val="0.11088488173273257"/>
          <c:w val="0.82537576735347273"/>
          <c:h val="0.78511669170992404"/>
        </c:manualLayout>
      </c:layout>
      <c:barChart>
        <c:barDir val="col"/>
        <c:grouping val="clustered"/>
        <c:varyColors val="0"/>
        <c:ser>
          <c:idx val="0"/>
          <c:order val="0"/>
          <c:tx>
            <c:strRef>
              <c:f>'0204047'!$C$11:$D$11</c:f>
              <c:strCache>
                <c:ptCount val="2"/>
                <c:pt idx="0">
                  <c:v>2025</c:v>
                </c:pt>
              </c:strCache>
            </c:strRef>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'0204047'!$F$11:$Q$11</c:f>
              <c:numCache>
                <c:formatCode>#\ ##0_)</c:formatCode>
                <c:ptCount val="12"/>
                <c:pt idx="0">
                  <c:v>410.16800000000001</c:v>
                </c:pt>
                <c:pt idx="1">
                  <c:v>377.49200000000002</c:v>
                </c:pt>
                <c:pt idx="2">
                  <c:v>475.82400000000001</c:v>
                </c:pt>
                <c:pt idx="3">
                  <c:v>540.87199999999996</c:v>
                </c:pt>
                <c:pt idx="4">
                  <c:v>621.93700000000001</c:v>
                </c:pt>
                <c:pt idx="5">
                  <c:v>603.97199999999998</c:v>
                </c:pt>
                <c:pt idx="6">
                  <c:v>580.81700000000001</c:v>
                </c:pt>
                <c:pt idx="7">
                  <c:v>587.33699999999999</c:v>
                </c:pt>
                <c:pt idx="8">
                  <c:v>534.74699999999996</c:v>
                </c:pt>
                <c:pt idx="9">
                  <c:v>501.42599999999999</c:v>
                </c:pt>
                <c:pt idx="10">
                  <c:v>478.85199999999998</c:v>
                </c:pt>
                <c:pt idx="11">
                  <c:v>476.73</c:v>
                </c:pt>
              </c:numCache>
            </c:numRef>
          </c:val>
          <c:extLst>
            <c:ext xmlns:c16="http://schemas.microsoft.com/office/drawing/2014/chart" uri="{C3380CC4-5D6E-409C-BE32-E72D297353CC}">
              <c16:uniqueId val="{00000000-5E13-4218-AC72-973BC225BC99}"/>
            </c:ext>
          </c:extLst>
        </c:ser>
        <c:ser>
          <c:idx val="1"/>
          <c:order val="1"/>
          <c:tx>
            <c:strRef>
              <c:f>'0204047'!$C$12:$D$12</c:f>
              <c:strCache>
                <c:ptCount val="2"/>
                <c:pt idx="0">
                  <c:v>2026v</c:v>
                </c:pt>
              </c:strCache>
            </c:strRef>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'0204047'!$F$12:$Q$12</c:f>
              <c:numCache>
                <c:formatCode>#\ ##0_)</c:formatCode>
                <c:ptCount val="12"/>
                <c:pt idx="0">
                  <c:v>421.54500000000002</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5E13-4218-AC72-973BC225BC99}"/>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0490598511251667E-2"/>
              <c:y val="4.0784628052349899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_)"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majorUnit val="250"/>
      </c:valAx>
      <c:spPr>
        <a:noFill/>
        <a:ln>
          <a:noFill/>
        </a:ln>
        <a:effectLst/>
      </c:spPr>
    </c:plotArea>
    <c:legend>
      <c:legendPos val="b"/>
      <c:layout>
        <c:manualLayout>
          <c:xMode val="edge"/>
          <c:yMode val="edge"/>
          <c:x val="0.71575736706242832"/>
          <c:y val="0.11729919836903364"/>
          <c:w val="0.2318421243742422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'0204050'!$A$10</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'0204050'!$B$10:$M$10</c:f>
              <c:numCache>
                <c:formatCode>###\ ###\ ##0</c:formatCode>
                <c:ptCount val="12"/>
                <c:pt idx="0">
                  <c:v>45253.857000000004</c:v>
                </c:pt>
                <c:pt idx="1">
                  <c:v>39410.824000000001</c:v>
                </c:pt>
                <c:pt idx="2">
                  <c:v>45089.894</c:v>
                </c:pt>
                <c:pt idx="3">
                  <c:v>43655.214</c:v>
                </c:pt>
                <c:pt idx="4">
                  <c:v>43973.41</c:v>
                </c:pt>
                <c:pt idx="5">
                  <c:v>41116.682000000001</c:v>
                </c:pt>
                <c:pt idx="6">
                  <c:v>41066.667000000001</c:v>
                </c:pt>
                <c:pt idx="7">
                  <c:v>40176.913</c:v>
                </c:pt>
                <c:pt idx="8">
                  <c:v>42225.959000000003</c:v>
                </c:pt>
                <c:pt idx="9">
                  <c:v>44064.913</c:v>
                </c:pt>
                <c:pt idx="10">
                  <c:v>42101.178</c:v>
                </c:pt>
                <c:pt idx="11">
                  <c:v>43569.635000000002</c:v>
                </c:pt>
              </c:numCache>
            </c:numRef>
          </c:val>
          <c:smooth val="0"/>
          <c:extLst>
            <c:ext xmlns:c16="http://schemas.microsoft.com/office/drawing/2014/chart" uri="{C3380CC4-5D6E-409C-BE32-E72D297353CC}">
              <c16:uniqueId val="{00000000-87D7-4C75-91BA-810FFD557DC5}"/>
            </c:ext>
          </c:extLst>
        </c:ser>
        <c:ser>
          <c:idx val="1"/>
          <c:order val="1"/>
          <c:tx>
            <c:strRef>
              <c:f>'0204050'!$A$11</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'0204050'!$B$11:$M$11</c:f>
              <c:numCache>
                <c:formatCode>###\ ###\ ##0</c:formatCode>
                <c:ptCount val="12"/>
                <c:pt idx="0">
                  <c:v>44375.315000000002</c:v>
                </c:pt>
              </c:numCache>
            </c:numRef>
          </c:val>
          <c:smooth val="0"/>
          <c:extLst>
            <c:ext xmlns:c16="http://schemas.microsoft.com/office/drawing/2014/chart" uri="{C3380CC4-5D6E-409C-BE32-E72D297353CC}">
              <c16:uniqueId val="{00000001-87D7-4C75-91BA-810FFD557DC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valAx>
      <c:spPr>
        <a:noFill/>
        <a:ln>
          <a:noFill/>
        </a:ln>
        <a:effectLst/>
      </c:spPr>
    </c:plotArea>
    <c:legend>
      <c:legendPos val="b"/>
      <c:layout>
        <c:manualLayout>
          <c:xMode val="edge"/>
          <c:yMode val="edge"/>
          <c:x val="0.19873723282745798"/>
          <c:y val="0.62671116884397726"/>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Bio-Butter</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'0204050'!$A$15</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'0204050'!$B$15:$M$15</c:f>
              <c:numCache>
                <c:formatCode>###\ ###\ ##0</c:formatCode>
                <c:ptCount val="12"/>
                <c:pt idx="0">
                  <c:v>1335.9570000000001</c:v>
                </c:pt>
                <c:pt idx="1">
                  <c:v>1219.325</c:v>
                </c:pt>
                <c:pt idx="2">
                  <c:v>1233.578</c:v>
                </c:pt>
                <c:pt idx="3">
                  <c:v>1208.002</c:v>
                </c:pt>
                <c:pt idx="4">
                  <c:v>1236.6220000000001</c:v>
                </c:pt>
                <c:pt idx="5">
                  <c:v>1156.2149999999999</c:v>
                </c:pt>
                <c:pt idx="6">
                  <c:v>1116.229</c:v>
                </c:pt>
                <c:pt idx="7">
                  <c:v>1044.7080000000001</c:v>
                </c:pt>
                <c:pt idx="8">
                  <c:v>1097.9449999999999</c:v>
                </c:pt>
                <c:pt idx="9">
                  <c:v>1145.549</c:v>
                </c:pt>
                <c:pt idx="10">
                  <c:v>1051.2570000000001</c:v>
                </c:pt>
                <c:pt idx="11">
                  <c:v>1317.3969999999999</c:v>
                </c:pt>
              </c:numCache>
            </c:numRef>
          </c:val>
          <c:smooth val="0"/>
          <c:extLst>
            <c:ext xmlns:c16="http://schemas.microsoft.com/office/drawing/2014/chart" uri="{C3380CC4-5D6E-409C-BE32-E72D297353CC}">
              <c16:uniqueId val="{00000000-57CE-4436-94C6-5AA71111E771}"/>
            </c:ext>
          </c:extLst>
        </c:ser>
        <c:ser>
          <c:idx val="1"/>
          <c:order val="1"/>
          <c:tx>
            <c:strRef>
              <c:f>'0204050'!$A$16</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'0204050'!$B$16:$M$16</c:f>
              <c:numCache>
                <c:formatCode>###\ ###\ ##0</c:formatCode>
                <c:ptCount val="12"/>
                <c:pt idx="0">
                  <c:v>1292.3219999999999</c:v>
                </c:pt>
              </c:numCache>
            </c:numRef>
          </c:val>
          <c:smooth val="0"/>
          <c:extLst>
            <c:ext xmlns:c16="http://schemas.microsoft.com/office/drawing/2014/chart" uri="{C3380CC4-5D6E-409C-BE32-E72D297353CC}">
              <c16:uniqueId val="{00000001-57CE-4436-94C6-5AA71111E77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
      </c:valAx>
      <c:spPr>
        <a:noFill/>
        <a:ln>
          <a:noFill/>
        </a:ln>
        <a:effectLst/>
      </c:spPr>
    </c:plotArea>
    <c:legend>
      <c:legendPos val="b"/>
      <c:layout>
        <c:manualLayout>
          <c:xMode val="edge"/>
          <c:yMode val="edge"/>
          <c:x val="0.19877799768179774"/>
          <c:y val="0.64966409247870816"/>
          <c:w val="0.70354565060659568"/>
          <c:h val="0.13299073335009259"/>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'0204050'!$A$20</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'0204050'!$B$20:$M$20</c:f>
              <c:numCache>
                <c:formatCode>###\ ###\ ##0</c:formatCode>
                <c:ptCount val="12"/>
                <c:pt idx="0">
                  <c:v>6428.5119999999997</c:v>
                </c:pt>
                <c:pt idx="1">
                  <c:v>6054.0969999999998</c:v>
                </c:pt>
                <c:pt idx="2">
                  <c:v>6521.09</c:v>
                </c:pt>
                <c:pt idx="3">
                  <c:v>6629.2889999999998</c:v>
                </c:pt>
                <c:pt idx="4">
                  <c:v>6898.0959999999995</c:v>
                </c:pt>
                <c:pt idx="5">
                  <c:v>6635.34</c:v>
                </c:pt>
                <c:pt idx="6">
                  <c:v>6589.6809999999996</c:v>
                </c:pt>
                <c:pt idx="7">
                  <c:v>6156.5990000000002</c:v>
                </c:pt>
                <c:pt idx="8">
                  <c:v>6325.2749999999996</c:v>
                </c:pt>
                <c:pt idx="9">
                  <c:v>6484.52</c:v>
                </c:pt>
                <c:pt idx="10">
                  <c:v>6306.1419999999998</c:v>
                </c:pt>
                <c:pt idx="11">
                  <c:v>6372.6440000000002</c:v>
                </c:pt>
              </c:numCache>
            </c:numRef>
          </c:val>
          <c:smooth val="0"/>
          <c:extLst>
            <c:ext xmlns:c16="http://schemas.microsoft.com/office/drawing/2014/chart" uri="{C3380CC4-5D6E-409C-BE32-E72D297353CC}">
              <c16:uniqueId val="{00000000-898D-461C-9BA4-23E619142F14}"/>
            </c:ext>
          </c:extLst>
        </c:ser>
        <c:ser>
          <c:idx val="1"/>
          <c:order val="1"/>
          <c:tx>
            <c:strRef>
              <c:f>'0204050'!$A$21</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'0204050'!$B$21:$M$21</c:f>
              <c:numCache>
                <c:formatCode>###\ ###\ ##0</c:formatCode>
                <c:ptCount val="12"/>
                <c:pt idx="0">
                  <c:v>7013.3</c:v>
                </c:pt>
              </c:numCache>
            </c:numRef>
          </c:val>
          <c:smooth val="0"/>
          <c:extLst>
            <c:ext xmlns:c16="http://schemas.microsoft.com/office/drawing/2014/chart" uri="{C3380CC4-5D6E-409C-BE32-E72D297353CC}">
              <c16:uniqueId val="{00000001-898D-461C-9BA4-23E619142F1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18146327430604081"/>
          <c:y val="0.6357968189168509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3"/>
          <c:order val="0"/>
          <c:tx>
            <c:strRef>
              <c:f>'0201060'!$A$15</c:f>
              <c:strCache>
                <c:ptCount val="1"/>
                <c:pt idx="0">
                  <c:v>2024/2025</c:v>
                </c:pt>
              </c:strCache>
            </c:strRef>
          </c:tx>
          <c:spPr>
            <a:solidFill>
              <a:srgbClr val="00B0F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'0201060'!$B$15:$M$15</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34.295999999999999</c:v>
                </c:pt>
                <c:pt idx="10">
                  <c:v>37.040999999999997</c:v>
                </c:pt>
                <c:pt idx="11">
                  <c:v>29.891999999999999</c:v>
                </c:pt>
              </c:numCache>
            </c:numRef>
          </c:val>
          <c:extLst>
            <c:ext xmlns:c16="http://schemas.microsoft.com/office/drawing/2014/chart" uri="{C3380CC4-5D6E-409C-BE32-E72D297353CC}">
              <c16:uniqueId val="{00000000-CD30-4A11-83FD-D01D7D5EA717}"/>
            </c:ext>
          </c:extLst>
        </c:ser>
        <c:ser>
          <c:idx val="14"/>
          <c:order val="1"/>
          <c:tx>
            <c:strRef>
              <c:f>'0201060'!$A$16</c:f>
              <c:strCache>
                <c:ptCount val="1"/>
                <c:pt idx="0">
                  <c:v>2025/2026</c:v>
                </c:pt>
              </c:strCache>
            </c:strRef>
          </c:tx>
          <c:spPr>
            <a:solidFill>
              <a:schemeClr val="tx2">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'0201060'!$B$16:$M$16</c:f>
              <c:numCache>
                <c:formatCode>?\ ??0.0;\-\ ?\ ??0.0;\ \ \ \ \ \ @</c:formatCode>
                <c:ptCount val="12"/>
                <c:pt idx="0">
                  <c:v>198.71199999999999</c:v>
                </c:pt>
                <c:pt idx="1">
                  <c:v>944.11699999999996</c:v>
                </c:pt>
                <c:pt idx="2">
                  <c:v>140.46799999999999</c:v>
                </c:pt>
                <c:pt idx="3">
                  <c:v>57.552999999999997</c:v>
                </c:pt>
                <c:pt idx="4">
                  <c:v>50.427999999999997</c:v>
                </c:pt>
                <c:pt idx="5">
                  <c:v>49.731000000000002</c:v>
                </c:pt>
                <c:pt idx="6">
                  <c:v>49.707999999999998</c:v>
                </c:pt>
              </c:numCache>
            </c:numRef>
          </c:val>
          <c:extLst>
            <c:ext xmlns:c16="http://schemas.microsoft.com/office/drawing/2014/chart" uri="{C3380CC4-5D6E-409C-BE32-E72D297353CC}">
              <c16:uniqueId val="{00000001-CD30-4A11-83FD-D01D7D5EA717}"/>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'0204090'!$B$8:$M$8</c:f>
              <c:numCache>
                <c:formatCode>###\ ###\ ##0</c:formatCode>
                <c:ptCount val="12"/>
                <c:pt idx="0">
                  <c:v>334905.87900000002</c:v>
                </c:pt>
                <c:pt idx="1">
                  <c:v>315603.60600000003</c:v>
                </c:pt>
                <c:pt idx="2">
                  <c:v>342549.17099999997</c:v>
                </c:pt>
                <c:pt idx="3">
                  <c:v>329080.30300000001</c:v>
                </c:pt>
                <c:pt idx="4">
                  <c:v>315855.97499999998</c:v>
                </c:pt>
                <c:pt idx="5">
                  <c:v>315199.56400000001</c:v>
                </c:pt>
                <c:pt idx="6">
                  <c:v>318684.00199999998</c:v>
                </c:pt>
                <c:pt idx="7">
                  <c:v>290962.13799999998</c:v>
                </c:pt>
                <c:pt idx="8">
                  <c:v>315760.66600000003</c:v>
                </c:pt>
                <c:pt idx="9">
                  <c:v>334713.32699999999</c:v>
                </c:pt>
                <c:pt idx="10">
                  <c:v>333913.40299999999</c:v>
                </c:pt>
                <c:pt idx="11">
                  <c:v>336756.96100000001</c:v>
                </c:pt>
              </c:numCache>
            </c:numRef>
          </c:val>
          <c:smooth val="0"/>
          <c:extLst>
            <c:ext xmlns:c16="http://schemas.microsoft.com/office/drawing/2014/chart" uri="{C3380CC4-5D6E-409C-BE32-E72D297353CC}">
              <c16:uniqueId val="{00000000-658E-4755-8DA7-8439679E11C3}"/>
            </c:ext>
          </c:extLst>
        </c:ser>
        <c:ser>
          <c:idx val="1"/>
          <c:order val="1"/>
          <c:tx>
            <c:strRef>
              <c:f>'0204090'!$A$9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'0204090'!$B$9:$M$9</c:f>
              <c:numCache>
                <c:formatCode>###\ ###\ ##0</c:formatCode>
                <c:ptCount val="12"/>
                <c:pt idx="0">
                  <c:v>318989.94900000002</c:v>
                </c:pt>
              </c:numCache>
            </c:numRef>
          </c:val>
          <c:smooth val="0"/>
          <c:extLst>
            <c:ext xmlns:c16="http://schemas.microsoft.com/office/drawing/2014/chart" uri="{C3380CC4-5D6E-409C-BE32-E72D297353CC}">
              <c16:uniqueId val="{00000001-658E-4755-8DA7-8439679E11C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0"/>
          <c:min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2896682454154121"/>
          <c:y val="0.6514320548641097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'0204090'!$B$13:$M$13</c:f>
              <c:numCache>
                <c:formatCode>###\ ###\ ##0</c:formatCode>
                <c:ptCount val="12"/>
                <c:pt idx="0">
                  <c:v>5932.67</c:v>
                </c:pt>
                <c:pt idx="1">
                  <c:v>5842.2539999999999</c:v>
                </c:pt>
                <c:pt idx="2">
                  <c:v>6864.6009999999997</c:v>
                </c:pt>
                <c:pt idx="3">
                  <c:v>6814.63</c:v>
                </c:pt>
                <c:pt idx="4">
                  <c:v>6632.7510000000002</c:v>
                </c:pt>
                <c:pt idx="5">
                  <c:v>7444.49</c:v>
                </c:pt>
                <c:pt idx="6">
                  <c:v>9056.64</c:v>
                </c:pt>
                <c:pt idx="7">
                  <c:v>6685.0889999999999</c:v>
                </c:pt>
                <c:pt idx="8">
                  <c:v>6186.4570000000003</c:v>
                </c:pt>
                <c:pt idx="9">
                  <c:v>5870.2849999999999</c:v>
                </c:pt>
                <c:pt idx="10">
                  <c:v>5437.4679999999998</c:v>
                </c:pt>
                <c:pt idx="11">
                  <c:v>5862.49</c:v>
                </c:pt>
              </c:numCache>
            </c:numRef>
          </c:val>
          <c:smooth val="0"/>
          <c:extLst>
            <c:ext xmlns:c16="http://schemas.microsoft.com/office/drawing/2014/chart" uri="{C3380CC4-5D6E-409C-BE32-E72D297353CC}">
              <c16:uniqueId val="{00000000-0CC7-4B0D-94C7-0E779BCAC438}"/>
            </c:ext>
          </c:extLst>
        </c:ser>
        <c:ser>
          <c:idx val="1"/>
          <c:order val="1"/>
          <c:tx>
            <c:strRef>
              <c:f>'0204090'!$A$14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'0204090'!$B$14:$M$14</c:f>
              <c:numCache>
                <c:formatCode>###\ ###\ ##0</c:formatCode>
                <c:ptCount val="12"/>
                <c:pt idx="0">
                  <c:v>6132.8230000000003</c:v>
                </c:pt>
              </c:numCache>
            </c:numRef>
          </c:val>
          <c:smooth val="0"/>
          <c:extLst>
            <c:ext xmlns:c16="http://schemas.microsoft.com/office/drawing/2014/chart" uri="{C3380CC4-5D6E-409C-BE32-E72D297353CC}">
              <c16:uniqueId val="{00000001-0CC7-4B0D-94C7-0E779BCAC43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896682454154121"/>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'0204090'!$B$18:$M$18</c:f>
              <c:numCache>
                <c:formatCode>###\ ###\ ##0</c:formatCode>
                <c:ptCount val="12"/>
                <c:pt idx="0">
                  <c:v>1789.9549999999999</c:v>
                </c:pt>
                <c:pt idx="1">
                  <c:v>1710.806</c:v>
                </c:pt>
                <c:pt idx="2">
                  <c:v>1930.8320000000001</c:v>
                </c:pt>
                <c:pt idx="3">
                  <c:v>1733.598</c:v>
                </c:pt>
                <c:pt idx="4">
                  <c:v>1666.2919999999999</c:v>
                </c:pt>
                <c:pt idx="5">
                  <c:v>1555.473</c:v>
                </c:pt>
                <c:pt idx="6">
                  <c:v>1800.2139999999999</c:v>
                </c:pt>
                <c:pt idx="7">
                  <c:v>1710.8150000000001</c:v>
                </c:pt>
                <c:pt idx="8">
                  <c:v>1666.9010000000001</c:v>
                </c:pt>
                <c:pt idx="9">
                  <c:v>1843.299</c:v>
                </c:pt>
                <c:pt idx="10">
                  <c:v>1626.9179999999999</c:v>
                </c:pt>
                <c:pt idx="11">
                  <c:v>1764.1020000000001</c:v>
                </c:pt>
              </c:numCache>
            </c:numRef>
          </c:val>
          <c:smooth val="0"/>
          <c:extLst>
            <c:ext xmlns:c16="http://schemas.microsoft.com/office/drawing/2014/chart" uri="{C3380CC4-5D6E-409C-BE32-E72D297353CC}">
              <c16:uniqueId val="{00000000-ECB2-4126-BCFF-37B961D79DCA}"/>
            </c:ext>
          </c:extLst>
        </c:ser>
        <c:ser>
          <c:idx val="1"/>
          <c:order val="1"/>
          <c:tx>
            <c:strRef>
              <c:f>'0204090'!$A$19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'0204090'!$B$19:$M$19</c:f>
              <c:numCache>
                <c:formatCode>###\ ###\ ##0</c:formatCode>
                <c:ptCount val="12"/>
                <c:pt idx="0">
                  <c:v>1811.9469999999999</c:v>
                </c:pt>
              </c:numCache>
            </c:numRef>
          </c:val>
          <c:smooth val="0"/>
          <c:extLst>
            <c:ext xmlns:c16="http://schemas.microsoft.com/office/drawing/2014/chart" uri="{C3380CC4-5D6E-409C-BE32-E72D297353CC}">
              <c16:uniqueId val="{00000001-ECB2-4126-BCFF-37B961D79DC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1919875400190361"/>
          <c:y val="0.62494168361405167"/>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a:t>
            </a:r>
            <a:r>
              <a:rPr lang="de-DE" sz="1000" baseline="0"/>
              <a:t> und Kefirerzeugnisse</a:t>
            </a:r>
            <a:endParaRPr lang="de-DE" sz="1000"/>
          </a:p>
        </c:rich>
      </c:tx>
      <c:layout>
        <c:manualLayout>
          <c:xMode val="edge"/>
          <c:yMode val="edge"/>
          <c:x val="0.24798515570169113"/>
          <c:y val="4.385964912280701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'0204090'!$B$23:$M$23</c:f>
              <c:numCache>
                <c:formatCode>###\ ###\ ##0</c:formatCode>
                <c:ptCount val="12"/>
                <c:pt idx="0">
                  <c:v>16404.849999999999</c:v>
                </c:pt>
                <c:pt idx="1">
                  <c:v>16397.485000000001</c:v>
                </c:pt>
                <c:pt idx="2">
                  <c:v>18745.794000000002</c:v>
                </c:pt>
                <c:pt idx="3">
                  <c:v>18005.562000000002</c:v>
                </c:pt>
                <c:pt idx="4">
                  <c:v>18290.795999999998</c:v>
                </c:pt>
                <c:pt idx="5">
                  <c:v>18452.474999999999</c:v>
                </c:pt>
                <c:pt idx="6">
                  <c:v>19661.114000000001</c:v>
                </c:pt>
                <c:pt idx="7">
                  <c:v>17958.947</c:v>
                </c:pt>
                <c:pt idx="8">
                  <c:v>18488.510999999999</c:v>
                </c:pt>
                <c:pt idx="9">
                  <c:v>19117.112000000001</c:v>
                </c:pt>
                <c:pt idx="10">
                  <c:v>19326.174999999999</c:v>
                </c:pt>
                <c:pt idx="11">
                  <c:v>17377.891</c:v>
                </c:pt>
              </c:numCache>
            </c:numRef>
          </c:val>
          <c:smooth val="0"/>
          <c:extLst>
            <c:ext xmlns:c16="http://schemas.microsoft.com/office/drawing/2014/chart" uri="{C3380CC4-5D6E-409C-BE32-E72D297353CC}">
              <c16:uniqueId val="{00000000-26C7-48B6-99C7-EB99591F7629}"/>
            </c:ext>
          </c:extLst>
        </c:ser>
        <c:ser>
          <c:idx val="1"/>
          <c:order val="1"/>
          <c:tx>
            <c:strRef>
              <c:f>'0204090'!$A$24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'0204090'!$B$24:$M$24</c:f>
              <c:numCache>
                <c:formatCode>###\ ###\ ##0</c:formatCode>
                <c:ptCount val="12"/>
                <c:pt idx="0">
                  <c:v>18382.38</c:v>
                </c:pt>
              </c:numCache>
            </c:numRef>
          </c:val>
          <c:smooth val="0"/>
          <c:extLst>
            <c:ext xmlns:c16="http://schemas.microsoft.com/office/drawing/2014/chart" uri="{C3380CC4-5D6E-409C-BE32-E72D297353CC}">
              <c16:uniqueId val="{00000001-26C7-48B6-99C7-EB99591F762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2896676376991337"/>
          <c:y val="0.63388796795137459"/>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Joghurterzeugnisse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'0204090'!$B$28:$M$28</c:f>
              <c:numCache>
                <c:formatCode>###\ ###\ ##0</c:formatCode>
                <c:ptCount val="12"/>
                <c:pt idx="0">
                  <c:v>59050.211000000003</c:v>
                </c:pt>
                <c:pt idx="1">
                  <c:v>56666.400999999998</c:v>
                </c:pt>
                <c:pt idx="2">
                  <c:v>61778.476999999999</c:v>
                </c:pt>
                <c:pt idx="3">
                  <c:v>61080.648000000001</c:v>
                </c:pt>
                <c:pt idx="4">
                  <c:v>61643.120999999999</c:v>
                </c:pt>
                <c:pt idx="5">
                  <c:v>62408.639000000003</c:v>
                </c:pt>
                <c:pt idx="6">
                  <c:v>66890.638999999996</c:v>
                </c:pt>
                <c:pt idx="7">
                  <c:v>57975.152000000002</c:v>
                </c:pt>
                <c:pt idx="8">
                  <c:v>61219.758999999998</c:v>
                </c:pt>
                <c:pt idx="9">
                  <c:v>58475.974999999999</c:v>
                </c:pt>
                <c:pt idx="10">
                  <c:v>57396.364999999998</c:v>
                </c:pt>
                <c:pt idx="11">
                  <c:v>51048.078000000001</c:v>
                </c:pt>
              </c:numCache>
            </c:numRef>
          </c:val>
          <c:smooth val="0"/>
          <c:extLst>
            <c:ext xmlns:c16="http://schemas.microsoft.com/office/drawing/2014/chart" uri="{C3380CC4-5D6E-409C-BE32-E72D297353CC}">
              <c16:uniqueId val="{00000000-28C2-4CE1-B4E0-4C0B0B805056}"/>
            </c:ext>
          </c:extLst>
        </c:ser>
        <c:ser>
          <c:idx val="1"/>
          <c:order val="1"/>
          <c:tx>
            <c:strRef>
              <c:f>'0204090'!$A$29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'0204090'!$B$29:$M$29</c:f>
              <c:numCache>
                <c:formatCode>###\ ###\ ##0</c:formatCode>
                <c:ptCount val="12"/>
                <c:pt idx="0">
                  <c:v>60038.879000000001</c:v>
                </c:pt>
              </c:numCache>
            </c:numRef>
          </c:val>
          <c:smooth val="0"/>
          <c:extLst>
            <c:ext xmlns:c16="http://schemas.microsoft.com/office/drawing/2014/chart" uri="{C3380CC4-5D6E-409C-BE32-E72D297353CC}">
              <c16:uniqueId val="{00000001-28C2-4CE1-B4E0-4C0B0B80505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Milch-</a:t>
            </a:r>
            <a:r>
              <a:rPr lang="de-DE" sz="1000" baseline="0"/>
              <a:t> und Molkenmischerzeugnisse/</a:t>
            </a:r>
            <a:br>
              <a:rPr lang="de-DE" sz="1000" baseline="0"/>
            </a:br>
            <a:r>
              <a:rPr lang="de-DE" sz="1000" baseline="0"/>
              <a:t>-getränke</a:t>
            </a:r>
            <a:endParaRPr lang="de-DE" sz="1000"/>
          </a:p>
        </c:rich>
      </c:tx>
      <c:layout>
        <c:manualLayout>
          <c:xMode val="edge"/>
          <c:yMode val="edge"/>
          <c:x val="0.2187911126493803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'0204090'!$B$33:$M$33</c:f>
              <c:numCache>
                <c:formatCode>###\ ###\ ##0</c:formatCode>
                <c:ptCount val="12"/>
                <c:pt idx="0">
                  <c:v>194326.07200000001</c:v>
                </c:pt>
                <c:pt idx="1">
                  <c:v>192507.60500000001</c:v>
                </c:pt>
                <c:pt idx="2">
                  <c:v>205042.65</c:v>
                </c:pt>
                <c:pt idx="3">
                  <c:v>210577.88399999999</c:v>
                </c:pt>
                <c:pt idx="4">
                  <c:v>203483.89500000002</c:v>
                </c:pt>
                <c:pt idx="5">
                  <c:v>200467.826</c:v>
                </c:pt>
                <c:pt idx="6">
                  <c:v>214561.58199999999</c:v>
                </c:pt>
                <c:pt idx="7">
                  <c:v>199583.52799999999</c:v>
                </c:pt>
                <c:pt idx="8">
                  <c:v>197745.663</c:v>
                </c:pt>
                <c:pt idx="9">
                  <c:v>200304.50900000002</c:v>
                </c:pt>
                <c:pt idx="10">
                  <c:v>183752.391</c:v>
                </c:pt>
                <c:pt idx="11">
                  <c:v>173753.239</c:v>
                </c:pt>
              </c:numCache>
            </c:numRef>
          </c:val>
          <c:smooth val="0"/>
          <c:extLst>
            <c:ext xmlns:c16="http://schemas.microsoft.com/office/drawing/2014/chart" uri="{C3380CC4-5D6E-409C-BE32-E72D297353CC}">
              <c16:uniqueId val="{00000000-0EB4-4281-B6BF-2382029E3FC1}"/>
            </c:ext>
          </c:extLst>
        </c:ser>
        <c:ser>
          <c:idx val="1"/>
          <c:order val="1"/>
          <c:tx>
            <c:strRef>
              <c:f>'0204090'!$A$34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'0204090'!$B$34:$M$34</c:f>
              <c:numCache>
                <c:formatCode>###\ ###\ ##0</c:formatCode>
                <c:ptCount val="12"/>
                <c:pt idx="0">
                  <c:v>195356.21</c:v>
                </c:pt>
              </c:numCache>
            </c:numRef>
          </c:val>
          <c:smooth val="0"/>
          <c:extLst>
            <c:ext xmlns:c16="http://schemas.microsoft.com/office/drawing/2014/chart" uri="{C3380CC4-5D6E-409C-BE32-E72D297353CC}">
              <c16:uniqueId val="{00000001-0EB4-4281-B6BF-2382029E3FC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0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'0204090'!$B$43:$M$43</c:f>
              <c:numCache>
                <c:formatCode>###\ ###\ ##0</c:formatCode>
                <c:ptCount val="12"/>
                <c:pt idx="0">
                  <c:v>42034.964999999997</c:v>
                </c:pt>
                <c:pt idx="1">
                  <c:v>40330.481</c:v>
                </c:pt>
                <c:pt idx="2">
                  <c:v>45114.129000000001</c:v>
                </c:pt>
                <c:pt idx="3">
                  <c:v>44424.690999999999</c:v>
                </c:pt>
                <c:pt idx="4">
                  <c:v>42600.688999999998</c:v>
                </c:pt>
                <c:pt idx="5">
                  <c:v>39718.023999999998</c:v>
                </c:pt>
                <c:pt idx="6">
                  <c:v>39370.232000000004</c:v>
                </c:pt>
                <c:pt idx="7">
                  <c:v>40842.281000000003</c:v>
                </c:pt>
                <c:pt idx="8">
                  <c:v>41753.061999999998</c:v>
                </c:pt>
                <c:pt idx="9">
                  <c:v>45367.038999999997</c:v>
                </c:pt>
                <c:pt idx="10">
                  <c:v>45167.811000000002</c:v>
                </c:pt>
                <c:pt idx="11">
                  <c:v>45338.758000000002</c:v>
                </c:pt>
              </c:numCache>
            </c:numRef>
          </c:val>
          <c:smooth val="0"/>
          <c:extLst>
            <c:ext xmlns:c16="http://schemas.microsoft.com/office/drawing/2014/chart" uri="{C3380CC4-5D6E-409C-BE32-E72D297353CC}">
              <c16:uniqueId val="{00000000-C5B4-47ED-8F9E-2CC91004B525}"/>
            </c:ext>
          </c:extLst>
        </c:ser>
        <c:ser>
          <c:idx val="1"/>
          <c:order val="1"/>
          <c:tx>
            <c:strRef>
              <c:f>'0204090'!$A$44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'0204090'!$B$44:$M$44</c:f>
              <c:numCache>
                <c:formatCode>###\ ###\ ##0</c:formatCode>
                <c:ptCount val="12"/>
                <c:pt idx="0">
                  <c:v>41358.815000000002</c:v>
                </c:pt>
              </c:numCache>
            </c:numRef>
          </c:val>
          <c:smooth val="0"/>
          <c:extLst>
            <c:ext xmlns:c16="http://schemas.microsoft.com/office/drawing/2014/chart" uri="{C3380CC4-5D6E-409C-BE32-E72D297353CC}">
              <c16:uniqueId val="{00000001-C5B4-47ED-8F9E-2CC91004B52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Kondensmilcherzeugnisse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'0204090'!$B$48:$M$48</c:f>
              <c:numCache>
                <c:formatCode>###\ ###\ ##0</c:formatCode>
                <c:ptCount val="12"/>
                <c:pt idx="0">
                  <c:v>25435.37</c:v>
                </c:pt>
                <c:pt idx="1">
                  <c:v>24757.63</c:v>
                </c:pt>
                <c:pt idx="2">
                  <c:v>22887.454000000002</c:v>
                </c:pt>
                <c:pt idx="3">
                  <c:v>22974.91</c:v>
                </c:pt>
                <c:pt idx="4">
                  <c:v>22224.235000000001</c:v>
                </c:pt>
                <c:pt idx="5">
                  <c:v>20929.062000000002</c:v>
                </c:pt>
                <c:pt idx="6">
                  <c:v>21419.163</c:v>
                </c:pt>
                <c:pt idx="7">
                  <c:v>22243.366000000002</c:v>
                </c:pt>
                <c:pt idx="8">
                  <c:v>24732.444</c:v>
                </c:pt>
                <c:pt idx="9">
                  <c:v>25224.844000000001</c:v>
                </c:pt>
                <c:pt idx="10">
                  <c:v>22435.023000000001</c:v>
                </c:pt>
                <c:pt idx="11">
                  <c:v>22263.957999999999</c:v>
                </c:pt>
              </c:numCache>
            </c:numRef>
          </c:val>
          <c:smooth val="0"/>
          <c:extLst>
            <c:ext xmlns:c16="http://schemas.microsoft.com/office/drawing/2014/chart" uri="{C3380CC4-5D6E-409C-BE32-E72D297353CC}">
              <c16:uniqueId val="{00000000-E506-46EA-A86A-724489040BE0}"/>
            </c:ext>
          </c:extLst>
        </c:ser>
        <c:ser>
          <c:idx val="1"/>
          <c:order val="1"/>
          <c:tx>
            <c:strRef>
              <c:f>'0204090'!$A$49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'0204090'!$B$49:$M$49</c:f>
              <c:numCache>
                <c:formatCode>###\ ###\ ##0</c:formatCode>
                <c:ptCount val="12"/>
                <c:pt idx="0">
                  <c:v>23988.904999999999</c:v>
                </c:pt>
              </c:numCache>
            </c:numRef>
          </c:val>
          <c:smooth val="0"/>
          <c:extLst>
            <c:ext xmlns:c16="http://schemas.microsoft.com/office/drawing/2014/chart" uri="{C3380CC4-5D6E-409C-BE32-E72D297353CC}">
              <c16:uniqueId val="{00000001-E506-46EA-A86A-724489040BE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41306336494385"/>
          <c:y val="0.2732898621350091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r>
              <a:rPr lang="de-DE" sz="1000"/>
              <a:t>Trockenmilcherzeugnisse insgesamt</a:t>
            </a:r>
          </a:p>
        </c:rich>
      </c:tx>
      <c:layout>
        <c:manualLayout>
          <c:xMode val="edge"/>
          <c:yMode val="edge"/>
          <c:x val="0.23178256564083335"/>
          <c:y val="4.4150141071868085E-2"/>
        </c:manualLayout>
      </c:layout>
      <c:overlay val="0"/>
      <c:spPr>
        <a:noFill/>
        <a:ln>
          <a:noFill/>
        </a:ln>
        <a:effectLst/>
      </c:spPr>
      <c:txPr>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'0204090'!$B$53:$M$53</c:f>
              <c:numCache>
                <c:formatCode>###\ ###\ ##0</c:formatCode>
                <c:ptCount val="12"/>
                <c:pt idx="0">
                  <c:v>63139.744000000006</c:v>
                </c:pt>
                <c:pt idx="1">
                  <c:v>51423.697</c:v>
                </c:pt>
                <c:pt idx="2">
                  <c:v>60488.612000000008</c:v>
                </c:pt>
                <c:pt idx="3">
                  <c:v>62098.608</c:v>
                </c:pt>
                <c:pt idx="4">
                  <c:v>66910.317999999999</c:v>
                </c:pt>
                <c:pt idx="5">
                  <c:v>58135.192999999999</c:v>
                </c:pt>
                <c:pt idx="6">
                  <c:v>55268.811000000002</c:v>
                </c:pt>
                <c:pt idx="7">
                  <c:v>57043.809000000008</c:v>
                </c:pt>
                <c:pt idx="8">
                  <c:v>59113.035000000003</c:v>
                </c:pt>
                <c:pt idx="9">
                  <c:v>58405.391000000003</c:v>
                </c:pt>
                <c:pt idx="10">
                  <c:v>56598.248</c:v>
                </c:pt>
                <c:pt idx="11">
                  <c:v>67045.709999999992</c:v>
                </c:pt>
              </c:numCache>
            </c:numRef>
          </c:val>
          <c:smooth val="0"/>
          <c:extLst>
            <c:ext xmlns:c16="http://schemas.microsoft.com/office/drawing/2014/chart" uri="{C3380CC4-5D6E-409C-BE32-E72D297353CC}">
              <c16:uniqueId val="{00000000-5A2B-4017-93AE-F4529FC00A68}"/>
            </c:ext>
          </c:extLst>
        </c:ser>
        <c:ser>
          <c:idx val="1"/>
          <c:order val="1"/>
          <c:tx>
            <c:strRef>
              <c:f>'0204090'!$A$54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'0204090'!$B$54:$M$54</c:f>
              <c:numCache>
                <c:formatCode>###\ ###\ ##0</c:formatCode>
                <c:ptCount val="12"/>
                <c:pt idx="0">
                  <c:v>69698.75</c:v>
                </c:pt>
              </c:numCache>
            </c:numRef>
          </c:val>
          <c:smooth val="0"/>
          <c:extLst>
            <c:ext xmlns:c16="http://schemas.microsoft.com/office/drawing/2014/chart" uri="{C3380CC4-5D6E-409C-BE32-E72D297353CC}">
              <c16:uniqueId val="{00000001-5A2B-4017-93AE-F4529FC00A6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a:t>
            </a:r>
            <a:r>
              <a:rPr lang="de-DE" sz="1000" baseline="0"/>
              <a:t> Vollmilch-, teilentrahmtes Milchpulver</a:t>
            </a:r>
            <a:endParaRPr lang="de-DE" sz="1000"/>
          </a:p>
        </c:rich>
      </c:tx>
      <c:layout>
        <c:manualLayout>
          <c:xMode val="edge"/>
          <c:yMode val="edge"/>
          <c:x val="0.23539672925499697"/>
          <c:y val="1.766005642874723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'0204090'!$B$58:$M$58</c:f>
              <c:numCache>
                <c:formatCode>###\ ###\ ##0</c:formatCode>
                <c:ptCount val="12"/>
                <c:pt idx="0">
                  <c:v>12360.593999999999</c:v>
                </c:pt>
                <c:pt idx="1">
                  <c:v>10012.278</c:v>
                </c:pt>
                <c:pt idx="2">
                  <c:v>11870.021000000001</c:v>
                </c:pt>
                <c:pt idx="3">
                  <c:v>13761.241</c:v>
                </c:pt>
                <c:pt idx="4">
                  <c:v>13285.683000000001</c:v>
                </c:pt>
                <c:pt idx="5">
                  <c:v>12479.554</c:v>
                </c:pt>
                <c:pt idx="6">
                  <c:v>10252.950000000001</c:v>
                </c:pt>
                <c:pt idx="7">
                  <c:v>10923.504000000001</c:v>
                </c:pt>
                <c:pt idx="8">
                  <c:v>10988.254000000001</c:v>
                </c:pt>
                <c:pt idx="9">
                  <c:v>10392.331</c:v>
                </c:pt>
                <c:pt idx="10">
                  <c:v>7809.7780000000002</c:v>
                </c:pt>
                <c:pt idx="11">
                  <c:v>13239.615</c:v>
                </c:pt>
              </c:numCache>
            </c:numRef>
          </c:val>
          <c:smooth val="0"/>
          <c:extLst>
            <c:ext xmlns:c16="http://schemas.microsoft.com/office/drawing/2014/chart" uri="{C3380CC4-5D6E-409C-BE32-E72D297353CC}">
              <c16:uniqueId val="{00000000-6A79-43FB-BF2A-3BAB1B0729E8}"/>
            </c:ext>
          </c:extLst>
        </c:ser>
        <c:ser>
          <c:idx val="1"/>
          <c:order val="1"/>
          <c:tx>
            <c:strRef>
              <c:f>'0204090'!$A$59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'0204090'!$B$59:$M$59</c:f>
              <c:numCache>
                <c:formatCode>###\ ###\ ##0</c:formatCode>
                <c:ptCount val="12"/>
                <c:pt idx="0">
                  <c:v>13231.799000000001</c:v>
                </c:pt>
              </c:numCache>
            </c:numRef>
          </c:val>
          <c:smooth val="0"/>
          <c:extLst>
            <c:ext xmlns:c16="http://schemas.microsoft.com/office/drawing/2014/chart" uri="{C3380CC4-5D6E-409C-BE32-E72D297353CC}">
              <c16:uniqueId val="{00000001-6A79-43FB-BF2A-3BAB1B0729E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4778729581879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3"/>
          <c:order val="0"/>
          <c:tx>
            <c:strRef>
              <c:f>'0201060'!$A$21</c:f>
              <c:strCache>
                <c:ptCount val="1"/>
                <c:pt idx="0">
                  <c:v>2024/2025</c:v>
                </c:pt>
              </c:strCache>
            </c:strRef>
          </c:tx>
          <c:spPr>
            <a:solidFill>
              <a:schemeClr val="accent6">
                <a:lumMod val="8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'0201060'!$B$21:$M$21</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122.492</c:v>
                </c:pt>
                <c:pt idx="10">
                  <c:v>101.21</c:v>
                </c:pt>
                <c:pt idx="11">
                  <c:v>278.81099999999998</c:v>
                </c:pt>
              </c:numCache>
            </c:numRef>
          </c:val>
          <c:extLst>
            <c:ext xmlns:c16="http://schemas.microsoft.com/office/drawing/2014/chart" uri="{C3380CC4-5D6E-409C-BE32-E72D297353CC}">
              <c16:uniqueId val="{00000000-4C4D-4706-8F90-74972E8D985A}"/>
            </c:ext>
          </c:extLst>
        </c:ser>
        <c:ser>
          <c:idx val="24"/>
          <c:order val="1"/>
          <c:tx>
            <c:strRef>
              <c:f>'0201060'!$A$22</c:f>
              <c:strCache>
                <c:ptCount val="1"/>
                <c:pt idx="0">
                  <c:v>2025/2026</c:v>
                </c:pt>
              </c:strCache>
            </c:strRef>
          </c:tx>
          <c:spPr>
            <a:solidFill>
              <a:srgbClr val="FF000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'0201060'!$B$22:$M$22</c:f>
              <c:numCache>
                <c:formatCode>?\ ??0.0;\-\ ?\ ??0.0;\ \ \ \ \ \ @</c:formatCode>
                <c:ptCount val="12"/>
                <c:pt idx="0">
                  <c:v>2928.1669999999999</c:v>
                </c:pt>
                <c:pt idx="1">
                  <c:v>413.57600000000002</c:v>
                </c:pt>
                <c:pt idx="2">
                  <c:v>234.708</c:v>
                </c:pt>
                <c:pt idx="3">
                  <c:v>202.56700000000001</c:v>
                </c:pt>
                <c:pt idx="4">
                  <c:v>311.79500000000002</c:v>
                </c:pt>
                <c:pt idx="5">
                  <c:v>333.34800000000001</c:v>
                </c:pt>
                <c:pt idx="6">
                  <c:v>155.684</c:v>
                </c:pt>
              </c:numCache>
            </c:numRef>
          </c:val>
          <c:extLst>
            <c:ext xmlns:c16="http://schemas.microsoft.com/office/drawing/2014/chart" uri="{C3380CC4-5D6E-409C-BE32-E72D297353CC}">
              <c16:uniqueId val="{00000001-4C4D-4706-8F90-74972E8D985A}"/>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'0204090'!$B$63:$M$63</c:f>
              <c:numCache>
                <c:formatCode>###\ ###\ ##0</c:formatCode>
                <c:ptCount val="12"/>
                <c:pt idx="0">
                  <c:v>33237.658000000003</c:v>
                </c:pt>
                <c:pt idx="1">
                  <c:v>26062.685000000001</c:v>
                </c:pt>
                <c:pt idx="2">
                  <c:v>33563.159</c:v>
                </c:pt>
                <c:pt idx="3">
                  <c:v>33476.078999999998</c:v>
                </c:pt>
                <c:pt idx="4">
                  <c:v>35539.553</c:v>
                </c:pt>
                <c:pt idx="5">
                  <c:v>28878.400000000001</c:v>
                </c:pt>
                <c:pt idx="6">
                  <c:v>26612.294000000002</c:v>
                </c:pt>
                <c:pt idx="7">
                  <c:v>30159.949000000001</c:v>
                </c:pt>
                <c:pt idx="8">
                  <c:v>27904.519</c:v>
                </c:pt>
                <c:pt idx="9">
                  <c:v>31993.168000000001</c:v>
                </c:pt>
                <c:pt idx="10">
                  <c:v>31949.221000000001</c:v>
                </c:pt>
                <c:pt idx="11">
                  <c:v>38198.512999999999</c:v>
                </c:pt>
              </c:numCache>
            </c:numRef>
          </c:val>
          <c:smooth val="0"/>
          <c:extLst>
            <c:ext xmlns:c16="http://schemas.microsoft.com/office/drawing/2014/chart" uri="{C3380CC4-5D6E-409C-BE32-E72D297353CC}">
              <c16:uniqueId val="{00000000-15D5-4C5E-B6B2-88E2A7C949EC}"/>
            </c:ext>
          </c:extLst>
        </c:ser>
        <c:ser>
          <c:idx val="1"/>
          <c:order val="1"/>
          <c:tx>
            <c:strRef>
              <c:f>'0204090'!$A$64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'0204090'!$B$64:$M$64</c:f>
              <c:numCache>
                <c:formatCode>###\ ###\ ##0</c:formatCode>
                <c:ptCount val="12"/>
                <c:pt idx="0">
                  <c:v>39074.023000000001</c:v>
                </c:pt>
              </c:numCache>
            </c:numRef>
          </c:val>
          <c:smooth val="0"/>
          <c:extLst>
            <c:ext xmlns:c16="http://schemas.microsoft.com/office/drawing/2014/chart" uri="{C3380CC4-5D6E-409C-BE32-E72D297353CC}">
              <c16:uniqueId val="{00000001-15D5-4C5E-B6B2-88E2A7C949E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'0204090'!$B$68:$M$68</c:f>
              <c:numCache>
                <c:formatCode>###\ ###\ ##0</c:formatCode>
                <c:ptCount val="12"/>
                <c:pt idx="0">
                  <c:v>2348.1179999999999</c:v>
                </c:pt>
                <c:pt idx="1">
                  <c:v>1674.653</c:v>
                </c:pt>
                <c:pt idx="2">
                  <c:v>1965.643</c:v>
                </c:pt>
                <c:pt idx="3">
                  <c:v>1992.4939999999999</c:v>
                </c:pt>
                <c:pt idx="4">
                  <c:v>2096.9209999999998</c:v>
                </c:pt>
                <c:pt idx="5">
                  <c:v>1250.9970000000001</c:v>
                </c:pt>
                <c:pt idx="6">
                  <c:v>991.88599999999997</c:v>
                </c:pt>
                <c:pt idx="7">
                  <c:v>1354.5840000000001</c:v>
                </c:pt>
                <c:pt idx="8">
                  <c:v>1715.499</c:v>
                </c:pt>
                <c:pt idx="9">
                  <c:v>2043.5350000000001</c:v>
                </c:pt>
                <c:pt idx="10">
                  <c:v>1841.6189999999999</c:v>
                </c:pt>
                <c:pt idx="11">
                  <c:v>2095.6889999999999</c:v>
                </c:pt>
              </c:numCache>
            </c:numRef>
          </c:val>
          <c:smooth val="0"/>
          <c:extLst>
            <c:ext xmlns:c16="http://schemas.microsoft.com/office/drawing/2014/chart" uri="{C3380CC4-5D6E-409C-BE32-E72D297353CC}">
              <c16:uniqueId val="{00000000-8DE5-4251-B52E-1327345D8356}"/>
            </c:ext>
          </c:extLst>
        </c:ser>
        <c:ser>
          <c:idx val="1"/>
          <c:order val="1"/>
          <c:tx>
            <c:strRef>
              <c:f>'0204090'!$A$69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'0204090'!$B$69:$M$69</c:f>
              <c:numCache>
                <c:formatCode>###\ ###\ ##0</c:formatCode>
                <c:ptCount val="12"/>
                <c:pt idx="0">
                  <c:v>2599.991</c:v>
                </c:pt>
              </c:numCache>
            </c:numRef>
          </c:val>
          <c:smooth val="0"/>
          <c:extLst>
            <c:ext xmlns:c16="http://schemas.microsoft.com/office/drawing/2014/chart" uri="{C3380CC4-5D6E-409C-BE32-E72D297353CC}">
              <c16:uniqueId val="{00000001-8DE5-4251-B52E-1327345D835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094307442338938"/>
          <c:y val="0.20993079204657814"/>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Sonstige</a:t>
            </a:r>
            <a:r>
              <a:rPr lang="de-DE" sz="1000" baseline="0"/>
              <a:t> Milcherzeugnisse in Pulverform</a:t>
            </a:r>
            <a:endParaRPr lang="de-DE" sz="1000"/>
          </a:p>
        </c:rich>
      </c:tx>
      <c:layout>
        <c:manualLayout>
          <c:xMode val="edge"/>
          <c:yMode val="edge"/>
          <c:x val="0.22201455587282354"/>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'0204090'!$B$73:$M$73</c:f>
              <c:numCache>
                <c:formatCode>###\ ###\ ##0</c:formatCode>
                <c:ptCount val="12"/>
                <c:pt idx="0">
                  <c:v>15193.374</c:v>
                </c:pt>
                <c:pt idx="1">
                  <c:v>13674.081</c:v>
                </c:pt>
                <c:pt idx="2">
                  <c:v>13089.789000000001</c:v>
                </c:pt>
                <c:pt idx="3">
                  <c:v>12868.794</c:v>
                </c:pt>
                <c:pt idx="4">
                  <c:v>15988.161</c:v>
                </c:pt>
                <c:pt idx="5">
                  <c:v>15526.242</c:v>
                </c:pt>
                <c:pt idx="6">
                  <c:v>17411.681</c:v>
                </c:pt>
                <c:pt idx="7">
                  <c:v>14605.772000000001</c:v>
                </c:pt>
                <c:pt idx="8">
                  <c:v>18504.762999999999</c:v>
                </c:pt>
                <c:pt idx="9">
                  <c:v>13976.357</c:v>
                </c:pt>
                <c:pt idx="10">
                  <c:v>14997.63</c:v>
                </c:pt>
                <c:pt idx="11">
                  <c:v>13511.893</c:v>
                </c:pt>
              </c:numCache>
            </c:numRef>
          </c:val>
          <c:smooth val="0"/>
          <c:extLst>
            <c:ext xmlns:c16="http://schemas.microsoft.com/office/drawing/2014/chart" uri="{C3380CC4-5D6E-409C-BE32-E72D297353CC}">
              <c16:uniqueId val="{00000000-148D-4431-93D9-7BC8A8EA75E0}"/>
            </c:ext>
          </c:extLst>
        </c:ser>
        <c:ser>
          <c:idx val="1"/>
          <c:order val="1"/>
          <c:tx>
            <c:strRef>
              <c:f>'0204090'!$A$74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'0204090'!$B$74:$M$74</c:f>
              <c:numCache>
                <c:formatCode>###\ ###\ ##0</c:formatCode>
                <c:ptCount val="12"/>
                <c:pt idx="0">
                  <c:v>14792.937</c:v>
                </c:pt>
              </c:numCache>
            </c:numRef>
          </c:val>
          <c:smooth val="0"/>
          <c:extLst>
            <c:ext xmlns:c16="http://schemas.microsoft.com/office/drawing/2014/chart" uri="{C3380CC4-5D6E-409C-BE32-E72D297353CC}">
              <c16:uniqueId val="{00000001-148D-4431-93D9-7BC8A8EA75E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147491178987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Molkenpulver</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'0204090'!$B$78:$M$78</c:f>
              <c:numCache>
                <c:formatCode>###\ ###\ ##0</c:formatCode>
                <c:ptCount val="12"/>
                <c:pt idx="0">
                  <c:v>30342.741000000002</c:v>
                </c:pt>
                <c:pt idx="1">
                  <c:v>25433.580999999998</c:v>
                </c:pt>
                <c:pt idx="2">
                  <c:v>30568.667000000001</c:v>
                </c:pt>
                <c:pt idx="3">
                  <c:v>32366.058000000001</c:v>
                </c:pt>
                <c:pt idx="4">
                  <c:v>33520.163999999997</c:v>
                </c:pt>
                <c:pt idx="5">
                  <c:v>31297.542000000001</c:v>
                </c:pt>
                <c:pt idx="6">
                  <c:v>27561.802</c:v>
                </c:pt>
                <c:pt idx="7">
                  <c:v>29207.271000000001</c:v>
                </c:pt>
                <c:pt idx="8">
                  <c:v>27673.944</c:v>
                </c:pt>
                <c:pt idx="9">
                  <c:v>29128.258999999998</c:v>
                </c:pt>
                <c:pt idx="10">
                  <c:v>27091.992999999999</c:v>
                </c:pt>
                <c:pt idx="11">
                  <c:v>30233.814999999999</c:v>
                </c:pt>
              </c:numCache>
            </c:numRef>
          </c:val>
          <c:smooth val="0"/>
          <c:extLst>
            <c:ext xmlns:c16="http://schemas.microsoft.com/office/drawing/2014/chart" uri="{C3380CC4-5D6E-409C-BE32-E72D297353CC}">
              <c16:uniqueId val="{00000000-1823-478F-82FD-A8D6EC2CA24F}"/>
            </c:ext>
          </c:extLst>
        </c:ser>
        <c:ser>
          <c:idx val="1"/>
          <c:order val="1"/>
          <c:tx>
            <c:strRef>
              <c:f>'0204090'!$A$79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'0204090'!$B$79:$M$79</c:f>
              <c:numCache>
                <c:formatCode>###\ ###\ ##0</c:formatCode>
                <c:ptCount val="12"/>
                <c:pt idx="0">
                  <c:v>30551.803</c:v>
                </c:pt>
              </c:numCache>
            </c:numRef>
          </c:val>
          <c:smooth val="0"/>
          <c:extLst>
            <c:ext xmlns:c16="http://schemas.microsoft.com/office/drawing/2014/chart" uri="{C3380CC4-5D6E-409C-BE32-E72D297353CC}">
              <c16:uniqueId val="{00000001-1823-478F-82FD-A8D6EC2CA24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Butter</a:t>
            </a:r>
          </a:p>
        </c:rich>
      </c:tx>
      <c:layout>
        <c:manualLayout>
          <c:xMode val="edge"/>
          <c:yMode val="edge"/>
          <c:x val="0.4173747512330189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'0204090'!$B$88:$M$88</c:f>
              <c:numCache>
                <c:formatCode>###\ ###\ ##0</c:formatCode>
                <c:ptCount val="12"/>
                <c:pt idx="0">
                  <c:v>46756.464819277098</c:v>
                </c:pt>
                <c:pt idx="1">
                  <c:v>44122.142120481927</c:v>
                </c:pt>
                <c:pt idx="2">
                  <c:v>45600.843951807219</c:v>
                </c:pt>
                <c:pt idx="3">
                  <c:v>45331.397662650597</c:v>
                </c:pt>
                <c:pt idx="4">
                  <c:v>46091.800554216861</c:v>
                </c:pt>
                <c:pt idx="5">
                  <c:v>40340.741421686747</c:v>
                </c:pt>
                <c:pt idx="6">
                  <c:v>41004.662361445779</c:v>
                </c:pt>
                <c:pt idx="7">
                  <c:v>39240.666216867467</c:v>
                </c:pt>
                <c:pt idx="8">
                  <c:v>39555.276650602405</c:v>
                </c:pt>
                <c:pt idx="9">
                  <c:v>45222.674506024094</c:v>
                </c:pt>
                <c:pt idx="10">
                  <c:v>41134.979686746992</c:v>
                </c:pt>
                <c:pt idx="11">
                  <c:v>50380.054975903615</c:v>
                </c:pt>
              </c:numCache>
            </c:numRef>
          </c:val>
          <c:smooth val="0"/>
          <c:extLst>
            <c:ext xmlns:c16="http://schemas.microsoft.com/office/drawing/2014/chart" uri="{C3380CC4-5D6E-409C-BE32-E72D297353CC}">
              <c16:uniqueId val="{00000000-4E90-4D48-8C1C-77E00D8B135A}"/>
            </c:ext>
          </c:extLst>
        </c:ser>
        <c:ser>
          <c:idx val="1"/>
          <c:order val="1"/>
          <c:tx>
            <c:strRef>
              <c:f>'0204090'!$A$89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'0204090'!$B$89:$M$89</c:f>
              <c:numCache>
                <c:formatCode>###\ ###\ ##0</c:formatCode>
                <c:ptCount val="12"/>
                <c:pt idx="0">
                  <c:v>51769.394048192778</c:v>
                </c:pt>
              </c:numCache>
            </c:numRef>
          </c:val>
          <c:smooth val="0"/>
          <c:extLst>
            <c:ext xmlns:c16="http://schemas.microsoft.com/office/drawing/2014/chart" uri="{C3380CC4-5D6E-409C-BE32-E72D297353CC}">
              <c16:uniqueId val="{00000001-4E90-4D48-8C1C-77E00D8B135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60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Mischfette</a:t>
            </a:r>
          </a:p>
        </c:rich>
      </c:tx>
      <c:layout>
        <c:manualLayout>
          <c:xMode val="edge"/>
          <c:yMode val="edge"/>
          <c:x val="0.3783027121609799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'0204090'!$B$93:$M$93</c:f>
              <c:numCache>
                <c:formatCode>###\ ###\ ##0</c:formatCode>
                <c:ptCount val="12"/>
                <c:pt idx="0">
                  <c:v>5768</c:v>
                </c:pt>
                <c:pt idx="1">
                  <c:v>5909</c:v>
                </c:pt>
                <c:pt idx="2">
                  <c:v>7603</c:v>
                </c:pt>
                <c:pt idx="3">
                  <c:v>6202</c:v>
                </c:pt>
                <c:pt idx="4">
                  <c:v>5445</c:v>
                </c:pt>
                <c:pt idx="5">
                  <c:v>5930</c:v>
                </c:pt>
                <c:pt idx="6">
                  <c:v>5488</c:v>
                </c:pt>
                <c:pt idx="7">
                  <c:v>6418</c:v>
                </c:pt>
                <c:pt idx="8">
                  <c:v>6037</c:v>
                </c:pt>
                <c:pt idx="9">
                  <c:v>7017</c:v>
                </c:pt>
                <c:pt idx="10">
                  <c:v>7500</c:v>
                </c:pt>
                <c:pt idx="11">
                  <c:v>5911</c:v>
                </c:pt>
              </c:numCache>
            </c:numRef>
          </c:val>
          <c:smooth val="0"/>
          <c:extLst>
            <c:ext xmlns:c16="http://schemas.microsoft.com/office/drawing/2014/chart" uri="{C3380CC4-5D6E-409C-BE32-E72D297353CC}">
              <c16:uniqueId val="{00000000-C8A5-4C27-8E76-15FBEC67FDA3}"/>
            </c:ext>
          </c:extLst>
        </c:ser>
        <c:ser>
          <c:idx val="1"/>
          <c:order val="1"/>
          <c:tx>
            <c:strRef>
              <c:f>'0204090'!$A$94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'0204090'!$B$94:$M$94</c:f>
              <c:numCache>
                <c:formatCode>###\ ###\ ##0</c:formatCode>
                <c:ptCount val="12"/>
                <c:pt idx="0">
                  <c:v>5714</c:v>
                </c:pt>
              </c:numCache>
            </c:numRef>
          </c:val>
          <c:smooth val="0"/>
          <c:extLst>
            <c:ext xmlns:c16="http://schemas.microsoft.com/office/drawing/2014/chart" uri="{C3380CC4-5D6E-409C-BE32-E72D297353CC}">
              <c16:uniqueId val="{00000001-C8A5-4C27-8E76-15FBEC67FDA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Hartkäse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'0204090'!$B$98:$M$98</c:f>
              <c:numCache>
                <c:formatCode>###\ ###\ ##0</c:formatCode>
                <c:ptCount val="12"/>
                <c:pt idx="0">
                  <c:v>15318.927</c:v>
                </c:pt>
                <c:pt idx="1">
                  <c:v>14348.71</c:v>
                </c:pt>
                <c:pt idx="2">
                  <c:v>16080.736999999999</c:v>
                </c:pt>
                <c:pt idx="3">
                  <c:v>15226.942999999999</c:v>
                </c:pt>
                <c:pt idx="4">
                  <c:v>16009.85</c:v>
                </c:pt>
                <c:pt idx="5">
                  <c:v>14913.96</c:v>
                </c:pt>
                <c:pt idx="6">
                  <c:v>14713.200999999999</c:v>
                </c:pt>
                <c:pt idx="7">
                  <c:v>14823.146000000001</c:v>
                </c:pt>
                <c:pt idx="8">
                  <c:v>14816.189</c:v>
                </c:pt>
                <c:pt idx="9">
                  <c:v>14815.972</c:v>
                </c:pt>
                <c:pt idx="10">
                  <c:v>14452.243</c:v>
                </c:pt>
                <c:pt idx="11">
                  <c:v>17042.774000000001</c:v>
                </c:pt>
              </c:numCache>
            </c:numRef>
          </c:val>
          <c:smooth val="0"/>
          <c:extLst>
            <c:ext xmlns:c16="http://schemas.microsoft.com/office/drawing/2014/chart" uri="{C3380CC4-5D6E-409C-BE32-E72D297353CC}">
              <c16:uniqueId val="{00000000-248D-4DA8-90F5-52012BD62593}"/>
            </c:ext>
          </c:extLst>
        </c:ser>
        <c:ser>
          <c:idx val="1"/>
          <c:order val="1"/>
          <c:tx>
            <c:strRef>
              <c:f>'0204090'!$A$99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'0204090'!$B$99:$M$99</c:f>
              <c:numCache>
                <c:formatCode>###\ ###\ ##0</c:formatCode>
                <c:ptCount val="12"/>
                <c:pt idx="0">
                  <c:v>16231.165999999999</c:v>
                </c:pt>
              </c:numCache>
            </c:numRef>
          </c:val>
          <c:smooth val="0"/>
          <c:extLst>
            <c:ext xmlns:c16="http://schemas.microsoft.com/office/drawing/2014/chart" uri="{C3380CC4-5D6E-409C-BE32-E72D297353CC}">
              <c16:uniqueId val="{00000001-248D-4DA8-90F5-52012BD6259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Schnittkäse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'0204090'!$B$103:$M$103</c:f>
              <c:numCache>
                <c:formatCode>###\ ###\ ##0</c:formatCode>
                <c:ptCount val="12"/>
                <c:pt idx="0">
                  <c:v>66164.354000000007</c:v>
                </c:pt>
                <c:pt idx="1">
                  <c:v>58761.069000000003</c:v>
                </c:pt>
                <c:pt idx="2">
                  <c:v>67258.244999999995</c:v>
                </c:pt>
                <c:pt idx="3">
                  <c:v>68286.803</c:v>
                </c:pt>
                <c:pt idx="4">
                  <c:v>67030.428</c:v>
                </c:pt>
                <c:pt idx="5">
                  <c:v>62052.294999999998</c:v>
                </c:pt>
                <c:pt idx="6">
                  <c:v>63482.387999999999</c:v>
                </c:pt>
                <c:pt idx="7">
                  <c:v>63196.334000000003</c:v>
                </c:pt>
                <c:pt idx="8">
                  <c:v>61816.785000000003</c:v>
                </c:pt>
                <c:pt idx="9">
                  <c:v>66724.546000000002</c:v>
                </c:pt>
                <c:pt idx="10">
                  <c:v>64317.553999999996</c:v>
                </c:pt>
                <c:pt idx="11">
                  <c:v>68313.906000000003</c:v>
                </c:pt>
              </c:numCache>
            </c:numRef>
          </c:val>
          <c:smooth val="0"/>
          <c:extLst>
            <c:ext xmlns:c16="http://schemas.microsoft.com/office/drawing/2014/chart" uri="{C3380CC4-5D6E-409C-BE32-E72D297353CC}">
              <c16:uniqueId val="{00000000-A246-4B7F-8784-CD1CD9E02465}"/>
            </c:ext>
          </c:extLst>
        </c:ser>
        <c:ser>
          <c:idx val="1"/>
          <c:order val="1"/>
          <c:tx>
            <c:strRef>
              <c:f>'0204090'!$A$104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'0204090'!$B$104:$M$104</c:f>
              <c:numCache>
                <c:formatCode>###\ ###\ ##0</c:formatCode>
                <c:ptCount val="12"/>
                <c:pt idx="0">
                  <c:v>69169.482000000004</c:v>
                </c:pt>
              </c:numCache>
            </c:numRef>
          </c:val>
          <c:smooth val="0"/>
          <c:extLst>
            <c:ext xmlns:c16="http://schemas.microsoft.com/office/drawing/2014/chart" uri="{C3380CC4-5D6E-409C-BE32-E72D297353CC}">
              <c16:uniqueId val="{00000001-A246-4B7F-8784-CD1CD9E0246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Halbfester</a:t>
            </a:r>
            <a:r>
              <a:rPr lang="de-DE" sz="1000" baseline="0"/>
              <a:t> Schnitt</a:t>
            </a:r>
            <a:r>
              <a:rPr lang="de-DE" sz="1000"/>
              <a:t>käse</a:t>
            </a:r>
          </a:p>
        </c:rich>
      </c:tx>
      <c:layout>
        <c:manualLayout>
          <c:xMode val="edge"/>
          <c:yMode val="edge"/>
          <c:x val="0.29039062424889195"/>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'0204090'!$B$108:$M$108</c:f>
              <c:numCache>
                <c:formatCode>###\ ###\ ##0</c:formatCode>
                <c:ptCount val="12"/>
                <c:pt idx="0">
                  <c:v>5733.97</c:v>
                </c:pt>
                <c:pt idx="1">
                  <c:v>4002.8040000000001</c:v>
                </c:pt>
                <c:pt idx="2">
                  <c:v>4453.3090000000002</c:v>
                </c:pt>
                <c:pt idx="3">
                  <c:v>4996.0119999999997</c:v>
                </c:pt>
                <c:pt idx="4">
                  <c:v>5464.3670000000002</c:v>
                </c:pt>
                <c:pt idx="5">
                  <c:v>4221.1469999999999</c:v>
                </c:pt>
                <c:pt idx="6">
                  <c:v>4760.7349999999997</c:v>
                </c:pt>
                <c:pt idx="7">
                  <c:v>4682.4669999999996</c:v>
                </c:pt>
                <c:pt idx="8">
                  <c:v>4645.2489999999998</c:v>
                </c:pt>
                <c:pt idx="9">
                  <c:v>5369.1030000000001</c:v>
                </c:pt>
                <c:pt idx="10">
                  <c:v>4294.6930000000002</c:v>
                </c:pt>
                <c:pt idx="11">
                  <c:v>4595.6260000000002</c:v>
                </c:pt>
              </c:numCache>
            </c:numRef>
          </c:val>
          <c:smooth val="0"/>
          <c:extLst>
            <c:ext xmlns:c16="http://schemas.microsoft.com/office/drawing/2014/chart" uri="{C3380CC4-5D6E-409C-BE32-E72D297353CC}">
              <c16:uniqueId val="{00000000-79D8-417E-85A0-72659056E204}"/>
            </c:ext>
          </c:extLst>
        </c:ser>
        <c:ser>
          <c:idx val="1"/>
          <c:order val="1"/>
          <c:tx>
            <c:strRef>
              <c:f>'0204090'!$A$109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'0204090'!$B$109:$M$109</c:f>
              <c:numCache>
                <c:formatCode>###\ ###\ ##0</c:formatCode>
                <c:ptCount val="12"/>
                <c:pt idx="0">
                  <c:v>5415.26</c:v>
                </c:pt>
              </c:numCache>
            </c:numRef>
          </c:val>
          <c:smooth val="0"/>
          <c:extLst>
            <c:ext xmlns:c16="http://schemas.microsoft.com/office/drawing/2014/chart" uri="{C3380CC4-5D6E-409C-BE32-E72D297353CC}">
              <c16:uniqueId val="{00000001-79D8-417E-85A0-72659056E20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Weichkäse</a:t>
            </a:r>
          </a:p>
        </c:rich>
      </c:tx>
      <c:layout>
        <c:manualLayout>
          <c:xMode val="edge"/>
          <c:yMode val="edge"/>
          <c:x val="0.3831867170449848"/>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'0204090'!$B$113:$M$113</c:f>
              <c:numCache>
                <c:formatCode>###\ ###\ ##0</c:formatCode>
                <c:ptCount val="12"/>
                <c:pt idx="0">
                  <c:v>15049.395</c:v>
                </c:pt>
                <c:pt idx="1">
                  <c:v>13413.869000000001</c:v>
                </c:pt>
                <c:pt idx="2">
                  <c:v>13426.834000000001</c:v>
                </c:pt>
                <c:pt idx="3">
                  <c:v>14049.501</c:v>
                </c:pt>
                <c:pt idx="4">
                  <c:v>13846.739</c:v>
                </c:pt>
                <c:pt idx="5">
                  <c:v>13227.088</c:v>
                </c:pt>
                <c:pt idx="6">
                  <c:v>14459.665000000001</c:v>
                </c:pt>
                <c:pt idx="7">
                  <c:v>14012.982</c:v>
                </c:pt>
                <c:pt idx="8">
                  <c:v>14478.441000000001</c:v>
                </c:pt>
                <c:pt idx="9">
                  <c:v>14351.264999999999</c:v>
                </c:pt>
                <c:pt idx="10">
                  <c:v>12411.991</c:v>
                </c:pt>
                <c:pt idx="11">
                  <c:v>13038.746999999999</c:v>
                </c:pt>
              </c:numCache>
            </c:numRef>
          </c:val>
          <c:smooth val="0"/>
          <c:extLst>
            <c:ext xmlns:c16="http://schemas.microsoft.com/office/drawing/2014/chart" uri="{C3380CC4-5D6E-409C-BE32-E72D297353CC}">
              <c16:uniqueId val="{00000000-948E-4431-9B15-B48360C76F78}"/>
            </c:ext>
          </c:extLst>
        </c:ser>
        <c:ser>
          <c:idx val="1"/>
          <c:order val="1"/>
          <c:tx>
            <c:strRef>
              <c:f>'0204090'!$A$114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'0204090'!$B$114:$M$114</c:f>
              <c:numCache>
                <c:formatCode>###\ ###\ ##0</c:formatCode>
                <c:ptCount val="12"/>
                <c:pt idx="0">
                  <c:v>14122.831</c:v>
                </c:pt>
              </c:numCache>
            </c:numRef>
          </c:val>
          <c:smooth val="0"/>
          <c:extLst>
            <c:ext xmlns:c16="http://schemas.microsoft.com/office/drawing/2014/chart" uri="{C3380CC4-5D6E-409C-BE32-E72D297353CC}">
              <c16:uniqueId val="{00000001-948E-4431-9B15-B48360C76F7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3"/>
          <c:order val="0"/>
          <c:tx>
            <c:strRef>
              <c:f>'0201060'!$A$27</c:f>
              <c:strCache>
                <c:ptCount val="1"/>
                <c:pt idx="0">
                  <c:v>2024/2025</c:v>
                </c:pt>
              </c:strCache>
            </c:strRef>
          </c:tx>
          <c:spPr>
            <a:solidFill>
              <a:srgbClr val="FFFF00"/>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47.216000000000001</c:v>
                </c:pt>
                <c:pt idx="10">
                  <c:v>52.847999999999999</c:v>
                </c:pt>
                <c:pt idx="11">
                  <c:v>56.511000000000003</c:v>
                </c:pt>
              </c:numCache>
            </c:numRef>
          </c:val>
          <c:extLst>
            <c:ext xmlns:c16="http://schemas.microsoft.com/office/drawing/2014/chart" uri="{C3380CC4-5D6E-409C-BE32-E72D297353CC}">
              <c16:uniqueId val="{00000000-E46C-44D7-9174-D253FE9DF1D8}"/>
            </c:ext>
          </c:extLst>
        </c:ser>
        <c:ser>
          <c:idx val="34"/>
          <c:order val="1"/>
          <c:tx>
            <c:strRef>
              <c:f>'0201060'!$A$28</c:f>
              <c:strCache>
                <c:ptCount val="1"/>
                <c:pt idx="0">
                  <c:v>2025/2026</c:v>
                </c:pt>
              </c:strCache>
            </c:strRef>
          </c:tx>
          <c:spPr>
            <a:solidFill>
              <a:srgbClr val="CCFF66"/>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'0201060'!$B$28:$N$28</c15:sqref>
                  </c15:fullRef>
                </c:ext>
              </c:extLst>
              <c:f>'0201060'!$B$28:$M$28</c:f>
              <c:numCache>
                <c:formatCode>?\ ??0.0;\-\ ?\ ??0.0;\ \ \ \ \ \ @</c:formatCode>
                <c:ptCount val="12"/>
                <c:pt idx="0">
                  <c:v>43.154000000000003</c:v>
                </c:pt>
                <c:pt idx="1">
                  <c:v>28.440999999999999</c:v>
                </c:pt>
                <c:pt idx="2">
                  <c:v>104.574</c:v>
                </c:pt>
                <c:pt idx="3">
                  <c:v>806.05399999999997</c:v>
                </c:pt>
                <c:pt idx="4">
                  <c:v>547.40800000000002</c:v>
                </c:pt>
                <c:pt idx="5">
                  <c:v>233.15899999999999</c:v>
                </c:pt>
                <c:pt idx="6">
                  <c:v>64.438999999999993</c:v>
                </c:pt>
              </c:numCache>
            </c:numRef>
          </c:val>
          <c:extLst>
            <c:ext xmlns:c16="http://schemas.microsoft.com/office/drawing/2014/chart" uri="{C3380CC4-5D6E-409C-BE32-E72D297353CC}">
              <c16:uniqueId val="{00000001-E46C-44D7-9174-D253FE9DF1D8}"/>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Pasta</a:t>
            </a:r>
            <a:r>
              <a:rPr lang="de-DE" sz="1000" baseline="0"/>
              <a:t> Filata K</a:t>
            </a:r>
            <a:r>
              <a:rPr lang="de-DE" sz="1000"/>
              <a:t>äse</a:t>
            </a:r>
          </a:p>
        </c:rich>
      </c:tx>
      <c:layout>
        <c:manualLayout>
          <c:xMode val="edge"/>
          <c:yMode val="edge"/>
          <c:x val="0.3392306730889408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'0204090'!$B$118:$M$118</c:f>
              <c:numCache>
                <c:formatCode>###\ ###\ ##0</c:formatCode>
                <c:ptCount val="12"/>
                <c:pt idx="0">
                  <c:v>38694.487000000001</c:v>
                </c:pt>
                <c:pt idx="1">
                  <c:v>34686.571000000004</c:v>
                </c:pt>
                <c:pt idx="2">
                  <c:v>41112.233999999997</c:v>
                </c:pt>
                <c:pt idx="3">
                  <c:v>40902.497000000003</c:v>
                </c:pt>
                <c:pt idx="4">
                  <c:v>42242.07</c:v>
                </c:pt>
                <c:pt idx="5">
                  <c:v>40576.021999999997</c:v>
                </c:pt>
                <c:pt idx="6">
                  <c:v>43778.546999999999</c:v>
                </c:pt>
                <c:pt idx="7">
                  <c:v>41445.175999999999</c:v>
                </c:pt>
                <c:pt idx="8">
                  <c:v>38112.625</c:v>
                </c:pt>
                <c:pt idx="9">
                  <c:v>39734.031999999999</c:v>
                </c:pt>
                <c:pt idx="10">
                  <c:v>36242.103000000003</c:v>
                </c:pt>
                <c:pt idx="11">
                  <c:v>39380.991999999998</c:v>
                </c:pt>
              </c:numCache>
            </c:numRef>
          </c:val>
          <c:smooth val="0"/>
          <c:extLst>
            <c:ext xmlns:c16="http://schemas.microsoft.com/office/drawing/2014/chart" uri="{C3380CC4-5D6E-409C-BE32-E72D297353CC}">
              <c16:uniqueId val="{00000000-144E-445C-8C9C-BA7E907D0030}"/>
            </c:ext>
          </c:extLst>
        </c:ser>
        <c:ser>
          <c:idx val="1"/>
          <c:order val="1"/>
          <c:tx>
            <c:strRef>
              <c:f>'0204090'!$A$119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'0204090'!$B$119:$M$119</c:f>
              <c:numCache>
                <c:formatCode>###\ ###\ ##0</c:formatCode>
                <c:ptCount val="12"/>
                <c:pt idx="0">
                  <c:v>40982.796000000002</c:v>
                </c:pt>
              </c:numCache>
            </c:numRef>
          </c:val>
          <c:smooth val="0"/>
          <c:extLst>
            <c:ext xmlns:c16="http://schemas.microsoft.com/office/drawing/2014/chart" uri="{C3380CC4-5D6E-409C-BE32-E72D297353CC}">
              <c16:uniqueId val="{00000001-144E-445C-8C9C-BA7E907D003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Frischkäse</a:t>
            </a:r>
          </a:p>
        </c:rich>
      </c:tx>
      <c:layout>
        <c:manualLayout>
          <c:xMode val="edge"/>
          <c:yMode val="edge"/>
          <c:x val="0.3636506975089652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'0204090'!$B$123:$M$123</c:f>
              <c:numCache>
                <c:formatCode>###\ ###\ ##0</c:formatCode>
                <c:ptCount val="12"/>
                <c:pt idx="0">
                  <c:v>72855.744000000006</c:v>
                </c:pt>
                <c:pt idx="1">
                  <c:v>68363.186000000002</c:v>
                </c:pt>
                <c:pt idx="2">
                  <c:v>72893.796000000002</c:v>
                </c:pt>
                <c:pt idx="3">
                  <c:v>73995.053</c:v>
                </c:pt>
                <c:pt idx="4">
                  <c:v>74371.697</c:v>
                </c:pt>
                <c:pt idx="5">
                  <c:v>73070.717999999993</c:v>
                </c:pt>
                <c:pt idx="6">
                  <c:v>76208.264999999999</c:v>
                </c:pt>
                <c:pt idx="7">
                  <c:v>71723.850999999995</c:v>
                </c:pt>
                <c:pt idx="8">
                  <c:v>72330.697</c:v>
                </c:pt>
                <c:pt idx="9">
                  <c:v>71946.83</c:v>
                </c:pt>
                <c:pt idx="10">
                  <c:v>68378.142999999996</c:v>
                </c:pt>
                <c:pt idx="11">
                  <c:v>66568.414000000004</c:v>
                </c:pt>
              </c:numCache>
            </c:numRef>
          </c:val>
          <c:smooth val="0"/>
          <c:extLst>
            <c:ext xmlns:c16="http://schemas.microsoft.com/office/drawing/2014/chart" uri="{C3380CC4-5D6E-409C-BE32-E72D297353CC}">
              <c16:uniqueId val="{00000000-AA19-4055-A1D6-5B480009A56B}"/>
            </c:ext>
          </c:extLst>
        </c:ser>
        <c:ser>
          <c:idx val="1"/>
          <c:order val="1"/>
          <c:tx>
            <c:strRef>
              <c:f>'0204090'!$A$124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'0204090'!$B$124:$M$124</c:f>
              <c:numCache>
                <c:formatCode>###\ ###\ ##0</c:formatCode>
                <c:ptCount val="12"/>
                <c:pt idx="0">
                  <c:v>75270.191999999995</c:v>
                </c:pt>
              </c:numCache>
            </c:numRef>
          </c:val>
          <c:smooth val="0"/>
          <c:extLst>
            <c:ext xmlns:c16="http://schemas.microsoft.com/office/drawing/2014/chart" uri="{C3380CC4-5D6E-409C-BE32-E72D297353CC}">
              <c16:uniqueId val="{00000001-AA19-4055-A1D6-5B480009A56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Koch-</a:t>
            </a:r>
            <a:r>
              <a:rPr lang="de-DE" sz="1000" baseline="0"/>
              <a:t> und Molken</a:t>
            </a:r>
            <a:r>
              <a:rPr lang="de-DE" sz="1000"/>
              <a:t>käse</a:t>
            </a:r>
          </a:p>
        </c:rich>
      </c:tx>
      <c:layout>
        <c:manualLayout>
          <c:xMode val="edge"/>
          <c:yMode val="edge"/>
          <c:x val="0.26108659494486269"/>
          <c:y val="4.415014107186808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'0204090'!$B$128:$M$128</c:f>
              <c:numCache>
                <c:formatCode>###\ ###\ ##0</c:formatCode>
                <c:ptCount val="12"/>
                <c:pt idx="0">
                  <c:v>371.59500000000003</c:v>
                </c:pt>
                <c:pt idx="1">
                  <c:v>358.22899999999998</c:v>
                </c:pt>
                <c:pt idx="2">
                  <c:v>383.05799999999999</c:v>
                </c:pt>
                <c:pt idx="3">
                  <c:v>321.74700000000001</c:v>
                </c:pt>
                <c:pt idx="4">
                  <c:v>331.79599999999999</c:v>
                </c:pt>
                <c:pt idx="5">
                  <c:v>333.39800000000002</c:v>
                </c:pt>
                <c:pt idx="6">
                  <c:v>370.82499999999999</c:v>
                </c:pt>
                <c:pt idx="7">
                  <c:v>300.99</c:v>
                </c:pt>
                <c:pt idx="8">
                  <c:v>337.03699999999998</c:v>
                </c:pt>
                <c:pt idx="9">
                  <c:v>328.00400000000002</c:v>
                </c:pt>
                <c:pt idx="10">
                  <c:v>302.8</c:v>
                </c:pt>
                <c:pt idx="11">
                  <c:v>302.85899999999998</c:v>
                </c:pt>
              </c:numCache>
            </c:numRef>
          </c:val>
          <c:smooth val="0"/>
          <c:extLst>
            <c:ext xmlns:c16="http://schemas.microsoft.com/office/drawing/2014/chart" uri="{C3380CC4-5D6E-409C-BE32-E72D297353CC}">
              <c16:uniqueId val="{00000000-CB89-4D5B-B833-F66A1D641F0C}"/>
            </c:ext>
          </c:extLst>
        </c:ser>
        <c:ser>
          <c:idx val="1"/>
          <c:order val="1"/>
          <c:tx>
            <c:strRef>
              <c:f>'0204090'!$A$129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'0204090'!$B$129:$M$129</c:f>
              <c:numCache>
                <c:formatCode>###\ ###\ ##0</c:formatCode>
                <c:ptCount val="12"/>
                <c:pt idx="0">
                  <c:v>315.17700000000002</c:v>
                </c:pt>
              </c:numCache>
            </c:numRef>
          </c:val>
          <c:smooth val="0"/>
          <c:extLst>
            <c:ext xmlns:c16="http://schemas.microsoft.com/office/drawing/2014/chart" uri="{C3380CC4-5D6E-409C-BE32-E72D297353CC}">
              <c16:uniqueId val="{00000001-CB89-4D5B-B833-F66A1D641F0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Schmelzkäse</a:t>
            </a:r>
            <a:r>
              <a:rPr lang="de-DE" sz="1000" baseline="0"/>
              <a:t> und -zubereitungen</a:t>
            </a:r>
            <a:endParaRPr lang="de-DE" sz="1000"/>
          </a:p>
        </c:rich>
      </c:tx>
      <c:layout>
        <c:manualLayout>
          <c:xMode val="edge"/>
          <c:yMode val="edge"/>
          <c:x val="0.204688644688644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'0204090'!$B$133:$M$133</c:f>
              <c:numCache>
                <c:formatCode>###\ ###\ ##0</c:formatCode>
                <c:ptCount val="12"/>
                <c:pt idx="0">
                  <c:v>19606.241999999998</c:v>
                </c:pt>
                <c:pt idx="1">
                  <c:v>16471.787</c:v>
                </c:pt>
                <c:pt idx="2">
                  <c:v>17791.113000000001</c:v>
                </c:pt>
                <c:pt idx="3">
                  <c:v>17276.280999999999</c:v>
                </c:pt>
                <c:pt idx="4">
                  <c:v>16280.061</c:v>
                </c:pt>
                <c:pt idx="5">
                  <c:v>15905.875</c:v>
                </c:pt>
                <c:pt idx="6">
                  <c:v>18555.734</c:v>
                </c:pt>
                <c:pt idx="7">
                  <c:v>16959.902999999998</c:v>
                </c:pt>
                <c:pt idx="8">
                  <c:v>18800.144</c:v>
                </c:pt>
                <c:pt idx="9">
                  <c:v>18764.196</c:v>
                </c:pt>
                <c:pt idx="10">
                  <c:v>17482.323</c:v>
                </c:pt>
                <c:pt idx="11">
                  <c:v>15495.286</c:v>
                </c:pt>
              </c:numCache>
            </c:numRef>
          </c:val>
          <c:smooth val="0"/>
          <c:extLst>
            <c:ext xmlns:c16="http://schemas.microsoft.com/office/drawing/2014/chart" uri="{C3380CC4-5D6E-409C-BE32-E72D297353CC}">
              <c16:uniqueId val="{00000000-FB49-48B2-9952-EF5485135265}"/>
            </c:ext>
          </c:extLst>
        </c:ser>
        <c:ser>
          <c:idx val="1"/>
          <c:order val="1"/>
          <c:tx>
            <c:strRef>
              <c:f>'0204090'!$A$134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'0204090'!$B$134:$M$134</c:f>
              <c:numCache>
                <c:formatCode>###\ ###\ ##0</c:formatCode>
                <c:ptCount val="12"/>
                <c:pt idx="0">
                  <c:v>17331.392</c:v>
                </c:pt>
              </c:numCache>
            </c:numRef>
          </c:val>
          <c:smooth val="0"/>
          <c:extLst>
            <c:ext xmlns:c16="http://schemas.microsoft.com/office/drawing/2014/chart" uri="{C3380CC4-5D6E-409C-BE32-E72D297353CC}">
              <c16:uniqueId val="{00000001-FB49-48B2-9952-EF548513526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layout>
        <c:manualLayout>
          <c:xMode val="edge"/>
          <c:yMode val="edge"/>
          <c:x val="0.3365567765567765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'0204090'!$B$138:$M$138</c:f>
              <c:numCache>
                <c:formatCode>###\ ###\ ##0</c:formatCode>
                <c:ptCount val="12"/>
                <c:pt idx="0">
                  <c:v>235584.66900000002</c:v>
                </c:pt>
                <c:pt idx="1">
                  <c:v>212117.03099999999</c:v>
                </c:pt>
                <c:pt idx="2">
                  <c:v>235330.158</c:v>
                </c:pt>
                <c:pt idx="3">
                  <c:v>236788.43499999997</c:v>
                </c:pt>
                <c:pt idx="4">
                  <c:v>237243.30000000002</c:v>
                </c:pt>
                <c:pt idx="5">
                  <c:v>225855.97599999994</c:v>
                </c:pt>
                <c:pt idx="6">
                  <c:v>238129.57399999999</c:v>
                </c:pt>
                <c:pt idx="7">
                  <c:v>228855.66399999999</c:v>
                </c:pt>
                <c:pt idx="8">
                  <c:v>227004.06800000003</c:v>
                </c:pt>
                <c:pt idx="9">
                  <c:v>233877.247</c:v>
                </c:pt>
                <c:pt idx="10">
                  <c:v>219508.76799999998</c:v>
                </c:pt>
                <c:pt idx="11">
                  <c:v>226502.70599999998</c:v>
                </c:pt>
              </c:numCache>
            </c:numRef>
          </c:val>
          <c:smooth val="0"/>
          <c:extLst>
            <c:ext xmlns:c16="http://schemas.microsoft.com/office/drawing/2014/chart" uri="{C3380CC4-5D6E-409C-BE32-E72D297353CC}">
              <c16:uniqueId val="{00000000-C024-4447-8BC5-DC2335A87921}"/>
            </c:ext>
          </c:extLst>
        </c:ser>
        <c:ser>
          <c:idx val="1"/>
          <c:order val="1"/>
          <c:tx>
            <c:strRef>
              <c:f>'0204090'!$A$144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'0204090'!$B$139:$M$139</c:f>
              <c:numCache>
                <c:formatCode>###\ ###\ ##0</c:formatCode>
                <c:ptCount val="12"/>
                <c:pt idx="0">
                  <c:v>240650.24300000005</c:v>
                </c:pt>
              </c:numCache>
            </c:numRef>
          </c:val>
          <c:smooth val="0"/>
          <c:extLst>
            <c:ext xmlns:c16="http://schemas.microsoft.com/office/drawing/2014/chart" uri="{C3380CC4-5D6E-409C-BE32-E72D297353CC}">
              <c16:uniqueId val="{00000001-C024-4447-8BC5-DC2335A8792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Sauermilchquarkerzeugnisse</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'0204090'!$B$83:$M$83</c:f>
              <c:numCache>
                <c:formatCode>###\ ###\ ##0</c:formatCode>
                <c:ptCount val="12"/>
                <c:pt idx="0">
                  <c:v>2098.0549999999998</c:v>
                </c:pt>
                <c:pt idx="1">
                  <c:v>2142.261</c:v>
                </c:pt>
                <c:pt idx="2">
                  <c:v>2366.5320000000002</c:v>
                </c:pt>
                <c:pt idx="3">
                  <c:v>1942.06</c:v>
                </c:pt>
                <c:pt idx="4">
                  <c:v>1997.107</c:v>
                </c:pt>
                <c:pt idx="5">
                  <c:v>1880.444</c:v>
                </c:pt>
                <c:pt idx="6">
                  <c:v>2091.8119999999999</c:v>
                </c:pt>
                <c:pt idx="7">
                  <c:v>2060.3539999999998</c:v>
                </c:pt>
                <c:pt idx="8">
                  <c:v>1971.307</c:v>
                </c:pt>
                <c:pt idx="9">
                  <c:v>2146.56</c:v>
                </c:pt>
                <c:pt idx="10">
                  <c:v>1831.3219999999999</c:v>
                </c:pt>
                <c:pt idx="11">
                  <c:v>2093.672</c:v>
                </c:pt>
              </c:numCache>
            </c:numRef>
          </c:val>
          <c:smooth val="0"/>
          <c:extLst>
            <c:ext xmlns:c16="http://schemas.microsoft.com/office/drawing/2014/chart" uri="{C3380CC4-5D6E-409C-BE32-E72D297353CC}">
              <c16:uniqueId val="{00000000-3AFB-420A-9E1C-61F6749D1538}"/>
            </c:ext>
          </c:extLst>
        </c:ser>
        <c:ser>
          <c:idx val="1"/>
          <c:order val="1"/>
          <c:tx>
            <c:strRef>
              <c:f>'0204090'!$A$84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'0204090'!$B$84:$M$84</c:f>
              <c:numCache>
                <c:formatCode>###\ ###\ ##0</c:formatCode>
                <c:ptCount val="12"/>
                <c:pt idx="0">
                  <c:v>2195.9520000000002</c:v>
                </c:pt>
              </c:numCache>
            </c:numRef>
          </c:val>
          <c:smooth val="0"/>
          <c:extLst>
            <c:ext xmlns:c16="http://schemas.microsoft.com/office/drawing/2014/chart" uri="{C3380CC4-5D6E-409C-BE32-E72D297353CC}">
              <c16:uniqueId val="{00000001-3AFB-420A-9E1C-61F6749D153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'0204340'!$A$9</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'0204340'!$B$9:$M$9</c:f>
              <c:numCache>
                <c:formatCode>###\ ###\ ##0</c:formatCode>
                <c:ptCount val="12"/>
                <c:pt idx="0">
                  <c:v>26084.719000000001</c:v>
                </c:pt>
                <c:pt idx="1">
                  <c:v>25371.781999999999</c:v>
                </c:pt>
                <c:pt idx="2">
                  <c:v>27457.174999999999</c:v>
                </c:pt>
                <c:pt idx="3">
                  <c:v>27160.243999999999</c:v>
                </c:pt>
                <c:pt idx="4">
                  <c:v>26814.687000000002</c:v>
                </c:pt>
                <c:pt idx="5">
                  <c:v>28682.395</c:v>
                </c:pt>
                <c:pt idx="6">
                  <c:v>27945.933000000001</c:v>
                </c:pt>
                <c:pt idx="7">
                  <c:v>26297.599999999999</c:v>
                </c:pt>
                <c:pt idx="8">
                  <c:v>26736.871999999999</c:v>
                </c:pt>
                <c:pt idx="9">
                  <c:v>25558.564999999999</c:v>
                </c:pt>
                <c:pt idx="10">
                  <c:v>24602.485000000001</c:v>
                </c:pt>
                <c:pt idx="11">
                  <c:v>24018.65</c:v>
                </c:pt>
              </c:numCache>
            </c:numRef>
          </c:val>
          <c:smooth val="0"/>
          <c:extLst>
            <c:ext xmlns:c16="http://schemas.microsoft.com/office/drawing/2014/chart" uri="{C3380CC4-5D6E-409C-BE32-E72D297353CC}">
              <c16:uniqueId val="{00000000-5F87-4E5B-A8C7-E5EE8E37ADD3}"/>
            </c:ext>
          </c:extLst>
        </c:ser>
        <c:ser>
          <c:idx val="1"/>
          <c:order val="1"/>
          <c:tx>
            <c:strRef>
              <c:f>'0204340'!$A$10</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'0204340'!$B$10:$M$10</c:f>
              <c:numCache>
                <c:formatCode>###\ ###\ ##0</c:formatCode>
                <c:ptCount val="12"/>
                <c:pt idx="0">
                  <c:v>28343.214</c:v>
                </c:pt>
              </c:numCache>
            </c:numRef>
          </c:val>
          <c:smooth val="0"/>
          <c:extLst>
            <c:ext xmlns:c16="http://schemas.microsoft.com/office/drawing/2014/chart" uri="{C3380CC4-5D6E-409C-BE32-E72D297353CC}">
              <c16:uniqueId val="{00000001-5F87-4E5B-A8C7-E5EE8E37ADD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09448528112"/>
          <c:y val="0.28502842984618176"/>
          <c:w val="0.70354565060659568"/>
          <c:h val="0.1141066012700949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'0204340'!$A$14</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'0204340'!$B$14:$M$14</c:f>
              <c:numCache>
                <c:formatCode>###\ ###\ ##0</c:formatCode>
                <c:ptCount val="12"/>
                <c:pt idx="0">
                  <c:v>5578.6570000000002</c:v>
                </c:pt>
                <c:pt idx="1">
                  <c:v>4589.6620000000003</c:v>
                </c:pt>
                <c:pt idx="2">
                  <c:v>4334.5060000000003</c:v>
                </c:pt>
                <c:pt idx="3">
                  <c:v>5292.5609999999997</c:v>
                </c:pt>
                <c:pt idx="4">
                  <c:v>5045.83</c:v>
                </c:pt>
                <c:pt idx="5">
                  <c:v>4402.4629999999997</c:v>
                </c:pt>
                <c:pt idx="6">
                  <c:v>5118.2020000000002</c:v>
                </c:pt>
                <c:pt idx="7">
                  <c:v>4443.6319999999996</c:v>
                </c:pt>
                <c:pt idx="8">
                  <c:v>4693.4639999999999</c:v>
                </c:pt>
                <c:pt idx="9">
                  <c:v>4867.4189999999999</c:v>
                </c:pt>
                <c:pt idx="10">
                  <c:v>4240.3119999999999</c:v>
                </c:pt>
                <c:pt idx="11">
                  <c:v>3865.828</c:v>
                </c:pt>
              </c:numCache>
            </c:numRef>
          </c:val>
          <c:smooth val="0"/>
          <c:extLst>
            <c:ext xmlns:c16="http://schemas.microsoft.com/office/drawing/2014/chart" uri="{C3380CC4-5D6E-409C-BE32-E72D297353CC}">
              <c16:uniqueId val="{00000000-F8E9-4F75-A3CA-0965E97C9CC1}"/>
            </c:ext>
          </c:extLst>
        </c:ser>
        <c:ser>
          <c:idx val="1"/>
          <c:order val="1"/>
          <c:tx>
            <c:strRef>
              <c:f>'0204340'!$A$15</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'0204340'!$B$15:$M$15</c:f>
              <c:numCache>
                <c:formatCode>###\ ###\ ##0</c:formatCode>
                <c:ptCount val="12"/>
                <c:pt idx="0">
                  <c:v>5382.893</c:v>
                </c:pt>
              </c:numCache>
            </c:numRef>
          </c:val>
          <c:smooth val="0"/>
          <c:extLst>
            <c:ext xmlns:c16="http://schemas.microsoft.com/office/drawing/2014/chart" uri="{C3380CC4-5D6E-409C-BE32-E72D297353CC}">
              <c16:uniqueId val="{00000001-F8E9-4F75-A3CA-0965E97C9CC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510185280413654"/>
          <c:y val="0.28502887139107613"/>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Halbfettstufe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'0204340'!$A$19</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'0204340'!$B$19:$M$19</c:f>
              <c:numCache>
                <c:formatCode>###\ ###\ ##0</c:formatCode>
                <c:ptCount val="12"/>
                <c:pt idx="0">
                  <c:v>9743.3649999999998</c:v>
                </c:pt>
                <c:pt idx="1">
                  <c:v>9035.8619999999992</c:v>
                </c:pt>
                <c:pt idx="2">
                  <c:v>9415.7870000000003</c:v>
                </c:pt>
                <c:pt idx="3">
                  <c:v>9859.3690000000006</c:v>
                </c:pt>
                <c:pt idx="4">
                  <c:v>10129.981</c:v>
                </c:pt>
                <c:pt idx="5">
                  <c:v>9690.6910000000007</c:v>
                </c:pt>
                <c:pt idx="6">
                  <c:v>10593.558000000001</c:v>
                </c:pt>
                <c:pt idx="7">
                  <c:v>9437.9770000000008</c:v>
                </c:pt>
                <c:pt idx="8">
                  <c:v>9567.3709999999992</c:v>
                </c:pt>
                <c:pt idx="9">
                  <c:v>9758.8269999999993</c:v>
                </c:pt>
                <c:pt idx="10">
                  <c:v>8926.3269999999993</c:v>
                </c:pt>
                <c:pt idx="11">
                  <c:v>8557.6309999999994</c:v>
                </c:pt>
              </c:numCache>
            </c:numRef>
          </c:val>
          <c:smooth val="0"/>
          <c:extLst>
            <c:ext xmlns:c16="http://schemas.microsoft.com/office/drawing/2014/chart" uri="{C3380CC4-5D6E-409C-BE32-E72D297353CC}">
              <c16:uniqueId val="{00000000-2C09-4242-8CDE-64D19F668257}"/>
            </c:ext>
          </c:extLst>
        </c:ser>
        <c:ser>
          <c:idx val="1"/>
          <c:order val="1"/>
          <c:tx>
            <c:strRef>
              <c:f>'0204340'!$A$20</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'0204340'!$B$20:$M$20</c:f>
              <c:numCache>
                <c:formatCode>###\ ###\ ##0</c:formatCode>
                <c:ptCount val="12"/>
                <c:pt idx="0">
                  <c:v>9690.3780000000006</c:v>
                </c:pt>
              </c:numCache>
            </c:numRef>
          </c:val>
          <c:smooth val="0"/>
          <c:extLst>
            <c:ext xmlns:c16="http://schemas.microsoft.com/office/drawing/2014/chart" uri="{C3380CC4-5D6E-409C-BE32-E72D297353CC}">
              <c16:uniqueId val="{00000001-2C09-4242-8CDE-64D19F66825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16517547215"/>
          <c:y val="0.27750602603246022"/>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Dreiviertelfettstufe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'0204340'!$A$24</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'0204340'!$B$24:$M$24</c:f>
              <c:numCache>
                <c:formatCode>###\ ###\ ##0</c:formatCode>
                <c:ptCount val="12"/>
                <c:pt idx="0">
                  <c:v>7038.9589999999998</c:v>
                </c:pt>
                <c:pt idx="1">
                  <c:v>6458.3190000000004</c:v>
                </c:pt>
                <c:pt idx="2">
                  <c:v>8087.7629999999999</c:v>
                </c:pt>
                <c:pt idx="3">
                  <c:v>7261.152</c:v>
                </c:pt>
                <c:pt idx="4">
                  <c:v>7810.1090000000004</c:v>
                </c:pt>
                <c:pt idx="5">
                  <c:v>7413.68</c:v>
                </c:pt>
                <c:pt idx="6">
                  <c:v>7690.26</c:v>
                </c:pt>
                <c:pt idx="7">
                  <c:v>7525.0320000000002</c:v>
                </c:pt>
                <c:pt idx="8">
                  <c:v>7489.0619999999999</c:v>
                </c:pt>
                <c:pt idx="9">
                  <c:v>7926.8280000000004</c:v>
                </c:pt>
                <c:pt idx="10">
                  <c:v>7152.8530000000001</c:v>
                </c:pt>
                <c:pt idx="11">
                  <c:v>7026.9480000000003</c:v>
                </c:pt>
              </c:numCache>
            </c:numRef>
          </c:val>
          <c:smooth val="0"/>
          <c:extLst>
            <c:ext xmlns:c16="http://schemas.microsoft.com/office/drawing/2014/chart" uri="{C3380CC4-5D6E-409C-BE32-E72D297353CC}">
              <c16:uniqueId val="{00000000-D6DA-4E3B-AB53-9AAAE639D921}"/>
            </c:ext>
          </c:extLst>
        </c:ser>
        <c:ser>
          <c:idx val="1"/>
          <c:order val="1"/>
          <c:tx>
            <c:strRef>
              <c:f>'0204340'!$A$25</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'0204340'!$B$25:$M$25</c:f>
              <c:numCache>
                <c:formatCode>###\ ###\ ##0</c:formatCode>
                <c:ptCount val="12"/>
                <c:pt idx="0">
                  <c:v>7657.05</c:v>
                </c:pt>
              </c:numCache>
            </c:numRef>
          </c:val>
          <c:smooth val="0"/>
          <c:extLst>
            <c:ext xmlns:c16="http://schemas.microsoft.com/office/drawing/2014/chart" uri="{C3380CC4-5D6E-409C-BE32-E72D297353CC}">
              <c16:uniqueId val="{00000001-D6DA-4E3B-AB53-9AAAE639D92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8227170550840963"/>
          <c:y val="0.28566929133858265"/>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'0201060'!$B$8:$O$8</c15:sqref>
                  </c15:fullRef>
                </c:ext>
              </c:extLst>
              <c:f>'0201060'!$B$8:$M$8</c:f>
              <c:numCache>
                <c:formatCode>General</c:formatCode>
                <c:ptCount val="12"/>
              </c:numCache>
            </c:numRef>
          </c:val>
          <c:smooth val="0"/>
          <c:extLst>
            <c:ext xmlns:c16="http://schemas.microsoft.com/office/drawing/2014/chart" uri="{C3380CC4-5D6E-409C-BE32-E72D297353CC}">
              <c16:uniqueId val="{00000000-6E96-4323-BB57-D569374A939D}"/>
            </c:ext>
          </c:extLst>
        </c:ser>
        <c:ser>
          <c:idx val="3"/>
          <c:order val="1"/>
          <c:tx>
            <c:strRef>
              <c:f>'0201060'!$A$9</c:f>
              <c:strCache>
                <c:ptCount val="1"/>
                <c:pt idx="0">
                  <c:v>2024/2025</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'0201060'!$B$9:$O$9</c15:sqref>
                  </c15:fullRef>
                </c:ext>
              </c:extLst>
              <c:f>'0201060'!$B$9:$M$9</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677.42899999999997</c:v>
                </c:pt>
                <c:pt idx="7">
                  <c:v>782.70699999999999</c:v>
                </c:pt>
                <c:pt idx="8">
                  <c:v>853.36599999999999</c:v>
                </c:pt>
                <c:pt idx="9">
                  <c:v>710.91200000000003</c:v>
                </c:pt>
                <c:pt idx="10">
                  <c:v>712.10900000000004</c:v>
                </c:pt>
                <c:pt idx="11">
                  <c:v>664.81</c:v>
                </c:pt>
              </c:numCache>
            </c:numRef>
          </c:val>
          <c:smooth val="0"/>
          <c:extLst>
            <c:ext xmlns:c16="http://schemas.microsoft.com/office/drawing/2014/chart" uri="{C3380CC4-5D6E-409C-BE32-E72D297353CC}">
              <c16:uniqueId val="{00000001-6E96-4323-BB57-D569374A939D}"/>
            </c:ext>
          </c:extLst>
        </c:ser>
        <c:ser>
          <c:idx val="4"/>
          <c:order val="2"/>
          <c:tx>
            <c:strRef>
              <c:f>'0201060'!$A$10</c:f>
              <c:strCache>
                <c:ptCount val="1"/>
                <c:pt idx="0">
                  <c:v>2025/2026</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'0201060'!$B$10:$O$10</c15:sqref>
                  </c15:fullRef>
                </c:ext>
              </c:extLst>
              <c:f>'0201060'!$B$10:$M$10</c:f>
              <c:numCache>
                <c:formatCode>?\ ??0.0;\-\ ?\ ??0.0;\ \ \ \ \ \ @</c:formatCode>
                <c:ptCount val="12"/>
                <c:pt idx="0">
                  <c:v>2019.5170000000001</c:v>
                </c:pt>
                <c:pt idx="1">
                  <c:v>4648.8379999999997</c:v>
                </c:pt>
                <c:pt idx="2">
                  <c:v>1267.1220000000001</c:v>
                </c:pt>
                <c:pt idx="3">
                  <c:v>730.15099999999995</c:v>
                </c:pt>
                <c:pt idx="4">
                  <c:v>702.58699999999999</c:v>
                </c:pt>
                <c:pt idx="5">
                  <c:v>710.279</c:v>
                </c:pt>
                <c:pt idx="6">
                  <c:v>621.846</c:v>
                </c:pt>
              </c:numCache>
            </c:numRef>
          </c:val>
          <c:smooth val="0"/>
          <c:extLst>
            <c:ext xmlns:c16="http://schemas.microsoft.com/office/drawing/2014/chart" uri="{C3380CC4-5D6E-409C-BE32-E72D297353CC}">
              <c16:uniqueId val="{00000002-6E96-4323-BB57-D569374A939D}"/>
            </c:ext>
          </c:extLst>
        </c:ser>
        <c:ser>
          <c:idx val="11"/>
          <c:order val="3"/>
          <c:tx>
            <c:strRef>
              <c:f>'0201060'!$A$14</c:f>
              <c:strCache>
                <c:ptCount val="1"/>
                <c:pt idx="0">
                  <c:v>Roggen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'0201060'!$B$14:$O$14</c15:sqref>
                  </c15:fullRef>
                </c:ext>
              </c:extLst>
              <c:f>'0201060'!$B$14:$M$14</c:f>
              <c:numCache>
                <c:formatCode>General</c:formatCode>
                <c:ptCount val="12"/>
              </c:numCache>
            </c:numRef>
          </c:val>
          <c:smooth val="0"/>
          <c:extLst>
            <c:ext xmlns:c16="http://schemas.microsoft.com/office/drawing/2014/chart" uri="{C3380CC4-5D6E-409C-BE32-E72D297353CC}">
              <c16:uniqueId val="{00000003-6E96-4323-BB57-D569374A939D}"/>
            </c:ext>
          </c:extLst>
        </c:ser>
        <c:ser>
          <c:idx val="13"/>
          <c:order val="4"/>
          <c:tx>
            <c:strRef>
              <c:f>'0201060'!$A$15</c:f>
              <c:strCache>
                <c:ptCount val="1"/>
                <c:pt idx="0">
                  <c:v>2024/2025</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'0201060'!$B$15:$M$15</c15:sqref>
                  </c15:fullRef>
                </c:ext>
              </c:extLst>
              <c:f>'0201060'!$B$15:$M$15</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34.295999999999999</c:v>
                </c:pt>
                <c:pt idx="10">
                  <c:v>37.040999999999997</c:v>
                </c:pt>
                <c:pt idx="11">
                  <c:v>29.891999999999999</c:v>
                </c:pt>
              </c:numCache>
            </c:numRef>
          </c:val>
          <c:smooth val="0"/>
          <c:extLst>
            <c:ext xmlns:c16="http://schemas.microsoft.com/office/drawing/2014/chart" uri="{C3380CC4-5D6E-409C-BE32-E72D297353CC}">
              <c16:uniqueId val="{00000004-6E96-4323-BB57-D569374A939D}"/>
            </c:ext>
          </c:extLst>
        </c:ser>
        <c:ser>
          <c:idx val="14"/>
          <c:order val="5"/>
          <c:tx>
            <c:strRef>
              <c:f>'0201060'!$A$16</c:f>
              <c:strCache>
                <c:ptCount val="1"/>
                <c:pt idx="0">
                  <c:v>2025/2026</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'0201060'!$B$16:$M$16</c15:sqref>
                  </c15:fullRef>
                </c:ext>
              </c:extLst>
              <c:f>'0201060'!$B$16:$M$16</c:f>
              <c:numCache>
                <c:formatCode>?\ ??0.0;\-\ ?\ ??0.0;\ \ \ \ \ \ @</c:formatCode>
                <c:ptCount val="12"/>
                <c:pt idx="0">
                  <c:v>198.71199999999999</c:v>
                </c:pt>
                <c:pt idx="1">
                  <c:v>944.11699999999996</c:v>
                </c:pt>
                <c:pt idx="2">
                  <c:v>140.46799999999999</c:v>
                </c:pt>
                <c:pt idx="3">
                  <c:v>57.552999999999997</c:v>
                </c:pt>
                <c:pt idx="4">
                  <c:v>50.427999999999997</c:v>
                </c:pt>
                <c:pt idx="5">
                  <c:v>49.731000000000002</c:v>
                </c:pt>
                <c:pt idx="6">
                  <c:v>49.707999999999998</c:v>
                </c:pt>
              </c:numCache>
            </c:numRef>
          </c:val>
          <c:smooth val="0"/>
          <c:extLst>
            <c:ext xmlns:c16="http://schemas.microsoft.com/office/drawing/2014/chart" uri="{C3380CC4-5D6E-409C-BE32-E72D297353CC}">
              <c16:uniqueId val="{00000005-6E96-4323-BB57-D569374A939D}"/>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'0201060'!$B$20:$O$20</c15:sqref>
                  </c15:fullRef>
                </c:ext>
              </c:extLst>
              <c:f>'0201060'!$B$20:$M$20</c:f>
              <c:numCache>
                <c:formatCode>General</c:formatCode>
                <c:ptCount val="12"/>
              </c:numCache>
            </c:numRef>
          </c:val>
          <c:smooth val="0"/>
          <c:extLst>
            <c:ext xmlns:c16="http://schemas.microsoft.com/office/drawing/2014/chart" uri="{C3380CC4-5D6E-409C-BE32-E72D297353CC}">
              <c16:uniqueId val="{00000006-6E96-4323-BB57-D569374A939D}"/>
            </c:ext>
          </c:extLst>
        </c:ser>
        <c:ser>
          <c:idx val="23"/>
          <c:order val="7"/>
          <c:tx>
            <c:strRef>
              <c:f>'0201060'!$A$21</c:f>
              <c:strCache>
                <c:ptCount val="1"/>
                <c:pt idx="0">
                  <c:v>2024/2025</c:v>
                </c:pt>
              </c:strCache>
            </c:strRef>
          </c:tx>
          <c:spPr>
            <a:ln w="28575" cap="rnd">
              <a:solidFill>
                <a:schemeClr val="accent6">
                  <a:lumMod val="75000"/>
                </a:schemeClr>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'0201060'!$B$21:$M$21</c15:sqref>
                  </c15:fullRef>
                </c:ext>
              </c:extLst>
              <c:f>'0201060'!$B$21:$M$21</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122.492</c:v>
                </c:pt>
                <c:pt idx="10">
                  <c:v>101.21</c:v>
                </c:pt>
                <c:pt idx="11">
                  <c:v>278.81099999999998</c:v>
                </c:pt>
              </c:numCache>
            </c:numRef>
          </c:val>
          <c:smooth val="0"/>
          <c:extLst>
            <c:ext xmlns:c16="http://schemas.microsoft.com/office/drawing/2014/chart" uri="{C3380CC4-5D6E-409C-BE32-E72D297353CC}">
              <c16:uniqueId val="{00000007-6E96-4323-BB57-D569374A939D}"/>
            </c:ext>
          </c:extLst>
        </c:ser>
        <c:ser>
          <c:idx val="24"/>
          <c:order val="8"/>
          <c:tx>
            <c:strRef>
              <c:f>'0201060'!$A$22</c:f>
              <c:strCache>
                <c:ptCount val="1"/>
                <c:pt idx="0">
                  <c:v>2025/2026</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'0201060'!$B$22:$M$22</c15:sqref>
                  </c15:fullRef>
                </c:ext>
              </c:extLst>
              <c:f>'0201060'!$B$22:$M$22</c:f>
              <c:numCache>
                <c:formatCode>?\ ??0.0;\-\ ?\ ??0.0;\ \ \ \ \ \ @</c:formatCode>
                <c:ptCount val="12"/>
                <c:pt idx="0">
                  <c:v>2928.1669999999999</c:v>
                </c:pt>
                <c:pt idx="1">
                  <c:v>413.57600000000002</c:v>
                </c:pt>
                <c:pt idx="2">
                  <c:v>234.708</c:v>
                </c:pt>
                <c:pt idx="3">
                  <c:v>202.56700000000001</c:v>
                </c:pt>
                <c:pt idx="4">
                  <c:v>311.79500000000002</c:v>
                </c:pt>
                <c:pt idx="5">
                  <c:v>333.34800000000001</c:v>
                </c:pt>
                <c:pt idx="6">
                  <c:v>155.684</c:v>
                </c:pt>
              </c:numCache>
            </c:numRef>
          </c:val>
          <c:smooth val="0"/>
          <c:extLst>
            <c:ext xmlns:c16="http://schemas.microsoft.com/office/drawing/2014/chart" uri="{C3380CC4-5D6E-409C-BE32-E72D297353CC}">
              <c16:uniqueId val="{00000008-6E96-4323-BB57-D569374A939D}"/>
            </c:ext>
          </c:extLst>
        </c:ser>
        <c:ser>
          <c:idx val="31"/>
          <c:order val="9"/>
          <c:tx>
            <c:strRef>
              <c:f>'0201060'!$A$26</c:f>
              <c:strCache>
                <c:ptCount val="1"/>
                <c:pt idx="0">
                  <c:v>Mais</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'0201060'!$B$26:$O$26</c15:sqref>
                  </c15:fullRef>
                </c:ext>
              </c:extLst>
              <c:f>'0201060'!$B$26:$M$26</c:f>
              <c:numCache>
                <c:formatCode>General</c:formatCode>
                <c:ptCount val="12"/>
              </c:numCache>
            </c:numRef>
          </c:val>
          <c:smooth val="0"/>
          <c:extLst>
            <c:ext xmlns:c16="http://schemas.microsoft.com/office/drawing/2014/chart" uri="{C3380CC4-5D6E-409C-BE32-E72D297353CC}">
              <c16:uniqueId val="{00000009-6E96-4323-BB57-D569374A939D}"/>
            </c:ext>
          </c:extLst>
        </c:ser>
        <c:ser>
          <c:idx val="33"/>
          <c:order val="10"/>
          <c:tx>
            <c:strRef>
              <c:f>'0201060'!$A$27</c:f>
              <c:strCache>
                <c:ptCount val="1"/>
                <c:pt idx="0">
                  <c:v>2024/2025</c:v>
                </c:pt>
              </c:strCache>
            </c:strRef>
          </c:tx>
          <c:spPr>
            <a:ln w="28575" cap="rnd">
              <a:solidFill>
                <a:srgbClr val="FFFF0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47.216000000000001</c:v>
                </c:pt>
                <c:pt idx="10">
                  <c:v>52.847999999999999</c:v>
                </c:pt>
                <c:pt idx="11">
                  <c:v>56.511000000000003</c:v>
                </c:pt>
              </c:numCache>
            </c:numRef>
          </c:val>
          <c:smooth val="0"/>
          <c:extLst>
            <c:ext xmlns:c16="http://schemas.microsoft.com/office/drawing/2014/chart" uri="{C3380CC4-5D6E-409C-BE32-E72D297353CC}">
              <c16:uniqueId val="{0000000A-6E96-4323-BB57-D569374A939D}"/>
            </c:ext>
          </c:extLst>
        </c:ser>
        <c:ser>
          <c:idx val="34"/>
          <c:order val="11"/>
          <c:tx>
            <c:strRef>
              <c:f>'0201060'!$A$28</c:f>
              <c:strCache>
                <c:ptCount val="1"/>
                <c:pt idx="0">
                  <c:v>2025/2026</c:v>
                </c:pt>
              </c:strCache>
            </c:strRef>
          </c:tx>
          <c:spPr>
            <a:ln w="28575" cap="rnd">
              <a:solidFill>
                <a:srgbClr val="CCFF66"/>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'0201060'!$B$28:$M$28</c15:sqref>
                  </c15:fullRef>
                </c:ext>
              </c:extLst>
              <c:f>'0201060'!$B$28:$M$28</c:f>
              <c:numCache>
                <c:formatCode>?\ ??0.0;\-\ ?\ ??0.0;\ \ \ \ \ \ @</c:formatCode>
                <c:ptCount val="12"/>
                <c:pt idx="0">
                  <c:v>43.154000000000003</c:v>
                </c:pt>
                <c:pt idx="1">
                  <c:v>28.440999999999999</c:v>
                </c:pt>
                <c:pt idx="2">
                  <c:v>104.574</c:v>
                </c:pt>
                <c:pt idx="3">
                  <c:v>806.05399999999997</c:v>
                </c:pt>
                <c:pt idx="4">
                  <c:v>547.40800000000002</c:v>
                </c:pt>
                <c:pt idx="5">
                  <c:v>233.15899999999999</c:v>
                </c:pt>
                <c:pt idx="6">
                  <c:v>64.438999999999993</c:v>
                </c:pt>
              </c:numCache>
            </c:numRef>
          </c:val>
          <c:smooth val="0"/>
          <c:extLst>
            <c:ext xmlns:c16="http://schemas.microsoft.com/office/drawing/2014/chart" uri="{C3380CC4-5D6E-409C-BE32-E72D297353CC}">
              <c16:uniqueId val="{0000000B-6E96-4323-BB57-D569374A939D}"/>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4.4263666042400583E-2"/>
          <c:y val="0.76136842711406449"/>
          <c:w val="0.83993193076283967"/>
          <c:h val="0.176954668747385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'0204340'!$A$29</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'0204340'!$B$29:$M$29</c:f>
              <c:numCache>
                <c:formatCode>###\ ###\ ##0</c:formatCode>
                <c:ptCount val="12"/>
                <c:pt idx="0">
                  <c:v>39296.313999999998</c:v>
                </c:pt>
                <c:pt idx="1">
                  <c:v>36692.608999999997</c:v>
                </c:pt>
                <c:pt idx="2">
                  <c:v>39701.675999999999</c:v>
                </c:pt>
                <c:pt idx="3">
                  <c:v>39515.792999999998</c:v>
                </c:pt>
                <c:pt idx="4">
                  <c:v>38895.339</c:v>
                </c:pt>
                <c:pt idx="5">
                  <c:v>37935.631999999998</c:v>
                </c:pt>
                <c:pt idx="6">
                  <c:v>38728.167999999998</c:v>
                </c:pt>
                <c:pt idx="7">
                  <c:v>38757.294999999998</c:v>
                </c:pt>
                <c:pt idx="8">
                  <c:v>37539.116999999998</c:v>
                </c:pt>
                <c:pt idx="9">
                  <c:v>40155.402999999998</c:v>
                </c:pt>
                <c:pt idx="10">
                  <c:v>39081.078999999998</c:v>
                </c:pt>
                <c:pt idx="11">
                  <c:v>40472.675000000003</c:v>
                </c:pt>
              </c:numCache>
            </c:numRef>
          </c:val>
          <c:smooth val="0"/>
          <c:extLst>
            <c:ext xmlns:c16="http://schemas.microsoft.com/office/drawing/2014/chart" uri="{C3380CC4-5D6E-409C-BE32-E72D297353CC}">
              <c16:uniqueId val="{00000000-2768-4A69-9A74-D2090F290A0B}"/>
            </c:ext>
          </c:extLst>
        </c:ser>
        <c:ser>
          <c:idx val="1"/>
          <c:order val="1"/>
          <c:tx>
            <c:strRef>
              <c:f>'0204340'!$A$30</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'0204340'!$B$30:$M$30</c:f>
              <c:numCache>
                <c:formatCode>###\ ###\ ##0</c:formatCode>
                <c:ptCount val="12"/>
                <c:pt idx="0">
                  <c:v>40220.839</c:v>
                </c:pt>
              </c:numCache>
            </c:numRef>
          </c:val>
          <c:smooth val="0"/>
          <c:extLst>
            <c:ext xmlns:c16="http://schemas.microsoft.com/office/drawing/2014/chart" uri="{C3380CC4-5D6E-409C-BE32-E72D297353CC}">
              <c16:uniqueId val="{00000001-2768-4A69-9A74-D2090F290A0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6853124584134713"/>
          <c:y val="0.60403663827735821"/>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Vollfettstufe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'0204340'!$A$34</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'0204340'!$B$34:$M$34</c:f>
              <c:numCache>
                <c:formatCode>###\ ###\ ##0</c:formatCode>
                <c:ptCount val="12"/>
                <c:pt idx="0">
                  <c:v>79579.067999999999</c:v>
                </c:pt>
                <c:pt idx="1">
                  <c:v>67843.236000000004</c:v>
                </c:pt>
                <c:pt idx="2">
                  <c:v>79423.111999999994</c:v>
                </c:pt>
                <c:pt idx="3">
                  <c:v>82922.857999999993</c:v>
                </c:pt>
                <c:pt idx="4">
                  <c:v>84086.543000000005</c:v>
                </c:pt>
                <c:pt idx="5">
                  <c:v>77346.957999999999</c:v>
                </c:pt>
                <c:pt idx="6">
                  <c:v>82233.509000000005</c:v>
                </c:pt>
                <c:pt idx="7">
                  <c:v>78700.501999999993</c:v>
                </c:pt>
                <c:pt idx="8">
                  <c:v>74981.373000000007</c:v>
                </c:pt>
                <c:pt idx="9">
                  <c:v>77748.895000000004</c:v>
                </c:pt>
                <c:pt idx="10">
                  <c:v>71856.577999999994</c:v>
                </c:pt>
                <c:pt idx="11">
                  <c:v>80510.974000000002</c:v>
                </c:pt>
              </c:numCache>
            </c:numRef>
          </c:val>
          <c:smooth val="0"/>
          <c:extLst>
            <c:ext xmlns:c16="http://schemas.microsoft.com/office/drawing/2014/chart" uri="{C3380CC4-5D6E-409C-BE32-E72D297353CC}">
              <c16:uniqueId val="{00000000-9A10-400D-9112-1A4E2A4A0494}"/>
            </c:ext>
          </c:extLst>
        </c:ser>
        <c:ser>
          <c:idx val="1"/>
          <c:order val="1"/>
          <c:tx>
            <c:strRef>
              <c:f>'0204340'!$A$35</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'0204340'!$B$35:$M$35</c:f>
              <c:numCache>
                <c:formatCode>###\ ###\ ##0</c:formatCode>
                <c:ptCount val="12"/>
                <c:pt idx="0">
                  <c:v>82299.558000000005</c:v>
                </c:pt>
              </c:numCache>
            </c:numRef>
          </c:val>
          <c:smooth val="0"/>
          <c:extLst>
            <c:ext xmlns:c16="http://schemas.microsoft.com/office/drawing/2014/chart" uri="{C3380CC4-5D6E-409C-BE32-E72D297353CC}">
              <c16:uniqueId val="{00000001-9A10-400D-9112-1A4E2A4A049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3277806488887"/>
          <c:y val="0.59587337297123566"/>
          <c:w val="0.70354565060659568"/>
          <c:h val="0.15428250040173552"/>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Rahm-/Doppelrahmstufe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'0204340'!$A$39</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'0204340'!$B$39:$M$39</c:f>
              <c:numCache>
                <c:formatCode>###\ ###\ ##0</c:formatCode>
                <c:ptCount val="12"/>
                <c:pt idx="0">
                  <c:v>46495.794999999998</c:v>
                </c:pt>
                <c:pt idx="1">
                  <c:v>43584.739000000001</c:v>
                </c:pt>
                <c:pt idx="2">
                  <c:v>46805.135999999999</c:v>
                </c:pt>
                <c:pt idx="3">
                  <c:v>45444.832000000002</c:v>
                </c:pt>
                <c:pt idx="4">
                  <c:v>46182.661999999997</c:v>
                </c:pt>
                <c:pt idx="5">
                  <c:v>42589.411</c:v>
                </c:pt>
                <c:pt idx="6">
                  <c:v>45093.171000000002</c:v>
                </c:pt>
                <c:pt idx="7">
                  <c:v>44721.917999999998</c:v>
                </c:pt>
                <c:pt idx="8">
                  <c:v>45192.726999999999</c:v>
                </c:pt>
                <c:pt idx="9">
                  <c:v>46925.811000000002</c:v>
                </c:pt>
                <c:pt idx="10">
                  <c:v>44237.093000000001</c:v>
                </c:pt>
                <c:pt idx="11">
                  <c:v>44487.752999999997</c:v>
                </c:pt>
              </c:numCache>
            </c:numRef>
          </c:val>
          <c:smooth val="0"/>
          <c:extLst>
            <c:ext xmlns:c16="http://schemas.microsoft.com/office/drawing/2014/chart" uri="{C3380CC4-5D6E-409C-BE32-E72D297353CC}">
              <c16:uniqueId val="{00000000-9E17-4E68-ACEB-E16FA915710E}"/>
            </c:ext>
          </c:extLst>
        </c:ser>
        <c:ser>
          <c:idx val="1"/>
          <c:order val="1"/>
          <c:tx>
            <c:strRef>
              <c:f>'0204340'!$A$40</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'0204340'!$B$40:$M$40</c:f>
              <c:numCache>
                <c:formatCode>###\ ###\ ##0</c:formatCode>
                <c:ptCount val="12"/>
                <c:pt idx="0">
                  <c:v>47597.794999999998</c:v>
                </c:pt>
              </c:numCache>
            </c:numRef>
          </c:val>
          <c:smooth val="0"/>
          <c:extLst>
            <c:ext xmlns:c16="http://schemas.microsoft.com/office/drawing/2014/chart" uri="{C3380CC4-5D6E-409C-BE32-E72D297353CC}">
              <c16:uniqueId val="{00000001-9E17-4E68-ACEB-E16FA915710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143201195311799"/>
          <c:y val="0.62036341291119212"/>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'0204340'!$A$44</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'0204340'!$B$44:$M$44</c:f>
              <c:numCache>
                <c:formatCode>###\ ###\ ##0</c:formatCode>
                <c:ptCount val="12"/>
                <c:pt idx="0">
                  <c:v>213816.87699999998</c:v>
                </c:pt>
                <c:pt idx="1">
                  <c:v>193576.209</c:v>
                </c:pt>
                <c:pt idx="2">
                  <c:v>215225.155</c:v>
                </c:pt>
                <c:pt idx="3">
                  <c:v>217456.80900000001</c:v>
                </c:pt>
                <c:pt idx="4">
                  <c:v>218965.15100000001</c:v>
                </c:pt>
                <c:pt idx="5">
                  <c:v>208061.23</c:v>
                </c:pt>
                <c:pt idx="6">
                  <c:v>217402.80100000001</c:v>
                </c:pt>
                <c:pt idx="7">
                  <c:v>209883.95600000001</c:v>
                </c:pt>
                <c:pt idx="8">
                  <c:v>206199.98600000003</c:v>
                </c:pt>
                <c:pt idx="9">
                  <c:v>212941.74799999996</c:v>
                </c:pt>
                <c:pt idx="10">
                  <c:v>200096.72699999998</c:v>
                </c:pt>
                <c:pt idx="11">
                  <c:v>208940.459</c:v>
                </c:pt>
              </c:numCache>
            </c:numRef>
          </c:val>
          <c:smooth val="0"/>
          <c:extLst>
            <c:ext xmlns:c16="http://schemas.microsoft.com/office/drawing/2014/chart" uri="{C3380CC4-5D6E-409C-BE32-E72D297353CC}">
              <c16:uniqueId val="{00000000-A461-4529-A42D-5BC31ACAE5B8}"/>
            </c:ext>
          </c:extLst>
        </c:ser>
        <c:ser>
          <c:idx val="1"/>
          <c:order val="1"/>
          <c:tx>
            <c:strRef>
              <c:f>'0204340'!$A$45</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'0204340'!$B$45:$M$45</c:f>
              <c:numCache>
                <c:formatCode>###\ ###\ ##0</c:formatCode>
                <c:ptCount val="12"/>
                <c:pt idx="0">
                  <c:v>221191.72700000001</c:v>
                </c:pt>
              </c:numCache>
            </c:numRef>
          </c:val>
          <c:smooth val="0"/>
          <c:extLst>
            <c:ext xmlns:c16="http://schemas.microsoft.com/office/drawing/2014/chart" uri="{C3380CC4-5D6E-409C-BE32-E72D297353CC}">
              <c16:uniqueId val="{00000001-A461-4529-A42D-5BC31ACAE5B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189129312872431"/>
          <c:y val="0.58771010766511322"/>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'0301435(1)'!$Y$1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'0301435(1)'!$C$56:$N$56</c:f>
              <c:numCache>
                <c:formatCode>0.00\ \ </c:formatCode>
                <c:ptCount val="12"/>
                <c:pt idx="0">
                  <c:v>43.2191554818884</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B9B-42E6-B13C-F7B0BCD75A67}"/>
            </c:ext>
          </c:extLst>
        </c:ser>
        <c:ser>
          <c:idx val="4"/>
          <c:order val="1"/>
          <c:tx>
            <c:strRef>
              <c:f>'0301435(1)'!$Y$4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'0301435(1)'!$C$58:$N$58</c:f>
              <c:numCache>
                <c:formatCode>0.00\ \ </c:formatCode>
                <c:ptCount val="12"/>
                <c:pt idx="0">
                  <c:v>41.8904821672309</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7B9B-42E6-B13C-F7B0BCD75A67}"/>
            </c:ext>
          </c:extLst>
        </c:ser>
        <c:ser>
          <c:idx val="2"/>
          <c:order val="2"/>
          <c:tx>
            <c:strRef>
              <c:f>'0301435(1)'!$Y$52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'0301435(1)'!$C$54:$N$54</c:f>
              <c:numCache>
                <c:formatCode>0.00\ \ </c:formatCode>
                <c:ptCount val="12"/>
                <c:pt idx="0">
                  <c:v>38.651246024947902</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B9B-42E6-B13C-F7B0BCD75A67}"/>
            </c:ext>
          </c:extLst>
        </c:ser>
        <c:ser>
          <c:idx val="0"/>
          <c:order val="3"/>
          <c:tx>
            <c:strRef>
              <c:f>'0301435(1)'!$Y$2</c:f>
              <c:strCache>
                <c:ptCount val="1"/>
                <c:pt idx="0">
                  <c:v>ab Hof tatsächlich 2025</c:v>
                </c:pt>
              </c:strCache>
            </c:strRef>
          </c:tx>
          <c:spPr>
            <a:ln w="19050" cap="rnd">
              <a:solidFill>
                <a:srgbClr val="005C45"/>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'0301435(1)'!$C$55:$N$55</c:f>
              <c:numCache>
                <c:formatCode>0.00\ \ </c:formatCode>
                <c:ptCount val="12"/>
                <c:pt idx="0">
                  <c:v>53.804905450500101</c:v>
                </c:pt>
                <c:pt idx="1">
                  <c:v>53.519238629250502</c:v>
                </c:pt>
                <c:pt idx="2">
                  <c:v>53.516376601171999</c:v>
                </c:pt>
                <c:pt idx="3">
                  <c:v>53.689829139010101</c:v>
                </c:pt>
                <c:pt idx="4">
                  <c:v>53.806412012957097</c:v>
                </c:pt>
                <c:pt idx="5">
                  <c:v>53.740831503668801</c:v>
                </c:pt>
                <c:pt idx="6">
                  <c:v>53.572997953078399</c:v>
                </c:pt>
                <c:pt idx="7">
                  <c:v>54.141820219041101</c:v>
                </c:pt>
                <c:pt idx="8">
                  <c:v>54.630978114639703</c:v>
                </c:pt>
                <c:pt idx="9">
                  <c:v>53.469830935310299</c:v>
                </c:pt>
                <c:pt idx="10">
                  <c:v>51.2457680037733</c:v>
                </c:pt>
                <c:pt idx="11">
                  <c:v>48.372884152721802</c:v>
                </c:pt>
              </c:numCache>
            </c:numRef>
          </c:val>
          <c:smooth val="0"/>
          <c:extLst>
            <c:ext xmlns:c16="http://schemas.microsoft.com/office/drawing/2014/chart" uri="{C3380CC4-5D6E-409C-BE32-E72D297353CC}">
              <c16:uniqueId val="{00000003-7B9B-42E6-B13C-F7B0BCD75A67}"/>
            </c:ext>
          </c:extLst>
        </c:ser>
        <c:ser>
          <c:idx val="3"/>
          <c:order val="4"/>
          <c:tx>
            <c:strRef>
              <c:f>'0301435(1)'!$Y$5</c:f>
              <c:strCache>
                <c:ptCount val="1"/>
                <c:pt idx="0">
                  <c:v>ab Hof standardisiert 2025</c:v>
                </c:pt>
              </c:strCache>
            </c:strRef>
          </c:tx>
          <c:spPr>
            <a:ln w="19050" cap="rnd">
              <a:solidFill>
                <a:srgbClr val="66B692"/>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'0301435(1)'!$C$57:$N$57</c:f>
              <c:numCache>
                <c:formatCode>0.00\ \ </c:formatCode>
                <c:ptCount val="12"/>
                <c:pt idx="0">
                  <c:v>52.441573603931801</c:v>
                </c:pt>
                <c:pt idx="1">
                  <c:v>52.522708401129101</c:v>
                </c:pt>
                <c:pt idx="2">
                  <c:v>52.757395354829598</c:v>
                </c:pt>
                <c:pt idx="3">
                  <c:v>53.235204111249502</c:v>
                </c:pt>
                <c:pt idx="4">
                  <c:v>53.685208168276397</c:v>
                </c:pt>
                <c:pt idx="5">
                  <c:v>53.9542386060768</c:v>
                </c:pt>
                <c:pt idx="6">
                  <c:v>53.970128805410504</c:v>
                </c:pt>
                <c:pt idx="7">
                  <c:v>54.165243438019203</c:v>
                </c:pt>
                <c:pt idx="8">
                  <c:v>54.0203795422741</c:v>
                </c:pt>
                <c:pt idx="9">
                  <c:v>52.173187912181</c:v>
                </c:pt>
                <c:pt idx="10">
                  <c:v>49.714665934021298</c:v>
                </c:pt>
                <c:pt idx="11">
                  <c:v>46.940903638249999</c:v>
                </c:pt>
              </c:numCache>
            </c:numRef>
          </c:val>
          <c:smooth val="0"/>
          <c:extLst>
            <c:ext xmlns:c16="http://schemas.microsoft.com/office/drawing/2014/chart" uri="{C3380CC4-5D6E-409C-BE32-E72D297353CC}">
              <c16:uniqueId val="{00000004-7B9B-42E6-B13C-F7B0BCD75A67}"/>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'0301435(1)'!$Y$53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'0301435(1)'!$C$53:$N$53</c15:sqref>
                        </c15:formulaRef>
                      </c:ext>
                    </c:extLst>
                    <c:numCache>
                      <c:formatCode>0.00\ \ </c:formatCode>
                      <c:ptCount val="12"/>
                      <c:pt idx="0">
                        <c:v>49.421421594890703</c:v>
                      </c:pt>
                      <c:pt idx="1">
                        <c:v>49.586374799090997</c:v>
                      </c:pt>
                      <c:pt idx="2">
                        <c:v>49.757762083506897</c:v>
                      </c:pt>
                      <c:pt idx="3">
                        <c:v>50.240438482010298</c:v>
                      </c:pt>
                      <c:pt idx="4">
                        <c:v>50.696088742583797</c:v>
                      </c:pt>
                      <c:pt idx="5">
                        <c:v>50.993815566279302</c:v>
                      </c:pt>
                      <c:pt idx="6">
                        <c:v>51.022740564271899</c:v>
                      </c:pt>
                      <c:pt idx="7">
                        <c:v>51.207857482239</c:v>
                      </c:pt>
                      <c:pt idx="8">
                        <c:v>51.063140619973098</c:v>
                      </c:pt>
                      <c:pt idx="9">
                        <c:v>49.168553865868503</c:v>
                      </c:pt>
                      <c:pt idx="10">
                        <c:v>46.693409597398897</c:v>
                      </c:pt>
                      <c:pt idx="11">
                        <c:v>43.909694297047302</c:v>
                      </c:pt>
                    </c:numCache>
                  </c:numRef>
                </c:val>
                <c:smooth val="0"/>
                <c:extLst>
                  <c:ext xmlns:c16="http://schemas.microsoft.com/office/drawing/2014/chart" uri="{C3380CC4-5D6E-409C-BE32-E72D297353CC}">
                    <c16:uniqueId val="{00000005-7B9B-42E6-B13C-F7B0BCD75A67}"/>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'0301435(1)'!$Y$1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'0301435(1)'!$C$71:$N$71</c:f>
              <c:numCache>
                <c:formatCode>0.00\ \ </c:formatCode>
                <c:ptCount val="12"/>
                <c:pt idx="0">
                  <c:v>45.260664154386198</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726-4575-9134-980B4971F17F}"/>
            </c:ext>
          </c:extLst>
        </c:ser>
        <c:ser>
          <c:idx val="4"/>
          <c:order val="1"/>
          <c:tx>
            <c:strRef>
              <c:f>'0301435(1)'!$Y$4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'0301435(1)'!$C$73:$N$73</c:f>
              <c:numCache>
                <c:formatCode>0.00\ \ </c:formatCode>
                <c:ptCount val="12"/>
                <c:pt idx="0">
                  <c:v>43.383862131133803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726-4575-9134-980B4971F17F}"/>
            </c:ext>
          </c:extLst>
        </c:ser>
        <c:ser>
          <c:idx val="2"/>
          <c:order val="2"/>
          <c:tx>
            <c:strRef>
              <c:f>'0301435(1)'!$Y$52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'0301435(1)'!$C$69:$N$69</c:f>
              <c:numCache>
                <c:formatCode>0.00\ \ </c:formatCode>
                <c:ptCount val="12"/>
                <c:pt idx="0">
                  <c:v>40.3649196954551</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726-4575-9134-980B4971F17F}"/>
            </c:ext>
          </c:extLst>
        </c:ser>
        <c:ser>
          <c:idx val="0"/>
          <c:order val="3"/>
          <c:tx>
            <c:strRef>
              <c:f>'0301435(1)'!$Y$2</c:f>
              <c:strCache>
                <c:ptCount val="1"/>
                <c:pt idx="0">
                  <c:v>ab Hof tatsächlich 2025</c:v>
                </c:pt>
              </c:strCache>
            </c:strRef>
          </c:tx>
          <c:spPr>
            <a:ln w="19050" cap="rnd">
              <a:solidFill>
                <a:srgbClr val="005C45"/>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'0301435(1)'!$C$70:$N$70</c:f>
              <c:numCache>
                <c:formatCode>0.00\ \ </c:formatCode>
                <c:ptCount val="12"/>
                <c:pt idx="0">
                  <c:v>54.3114864364018</c:v>
                </c:pt>
                <c:pt idx="1">
                  <c:v>54.319487579405497</c:v>
                </c:pt>
                <c:pt idx="2">
                  <c:v>54.120164695487098</c:v>
                </c:pt>
                <c:pt idx="3">
                  <c:v>53.974786663242902</c:v>
                </c:pt>
                <c:pt idx="4">
                  <c:v>54.195124786885302</c:v>
                </c:pt>
                <c:pt idx="5">
                  <c:v>54.040461181850802</c:v>
                </c:pt>
                <c:pt idx="6">
                  <c:v>54.005526760035501</c:v>
                </c:pt>
                <c:pt idx="7">
                  <c:v>54.832472213696697</c:v>
                </c:pt>
                <c:pt idx="8">
                  <c:v>55.438707001234398</c:v>
                </c:pt>
                <c:pt idx="9">
                  <c:v>54.429693742964801</c:v>
                </c:pt>
                <c:pt idx="10">
                  <c:v>52.902076766590199</c:v>
                </c:pt>
                <c:pt idx="11">
                  <c:v>50.116741098937403</c:v>
                </c:pt>
              </c:numCache>
            </c:numRef>
          </c:val>
          <c:smooth val="0"/>
          <c:extLst>
            <c:ext xmlns:c16="http://schemas.microsoft.com/office/drawing/2014/chart" uri="{C3380CC4-5D6E-409C-BE32-E72D297353CC}">
              <c16:uniqueId val="{00000003-C726-4575-9134-980B4971F17F}"/>
            </c:ext>
          </c:extLst>
        </c:ser>
        <c:ser>
          <c:idx val="3"/>
          <c:order val="4"/>
          <c:tx>
            <c:strRef>
              <c:f>'0301435(1)'!$Y$5</c:f>
              <c:strCache>
                <c:ptCount val="1"/>
                <c:pt idx="0">
                  <c:v>ab Hof standardisiert 2025</c:v>
                </c:pt>
              </c:strCache>
            </c:strRef>
          </c:tx>
          <c:spPr>
            <a:ln w="19050" cap="rnd">
              <a:solidFill>
                <a:srgbClr val="66B692"/>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'0301435(1)'!$C$72:$N$72</c:f>
              <c:numCache>
                <c:formatCode>0.00\ \ </c:formatCode>
                <c:ptCount val="12"/>
                <c:pt idx="0">
                  <c:v>52.511902739019497</c:v>
                </c:pt>
                <c:pt idx="1">
                  <c:v>52.767989924235401</c:v>
                </c:pt>
                <c:pt idx="2">
                  <c:v>52.886279231412303</c:v>
                </c:pt>
                <c:pt idx="3">
                  <c:v>53.051592092784702</c:v>
                </c:pt>
                <c:pt idx="4">
                  <c:v>53.568890711521497</c:v>
                </c:pt>
                <c:pt idx="5">
                  <c:v>53.738194497626303</c:v>
                </c:pt>
                <c:pt idx="6">
                  <c:v>53.820087796363502</c:v>
                </c:pt>
                <c:pt idx="7">
                  <c:v>54.393035534154997</c:v>
                </c:pt>
                <c:pt idx="8">
                  <c:v>54.395548214705599</c:v>
                </c:pt>
                <c:pt idx="9">
                  <c:v>52.668611340269798</c:v>
                </c:pt>
                <c:pt idx="10">
                  <c:v>50.820652492377597</c:v>
                </c:pt>
                <c:pt idx="11">
                  <c:v>48.158487079866802</c:v>
                </c:pt>
              </c:numCache>
            </c:numRef>
          </c:val>
          <c:smooth val="0"/>
          <c:extLst>
            <c:ext xmlns:c16="http://schemas.microsoft.com/office/drawing/2014/chart" uri="{C3380CC4-5D6E-409C-BE32-E72D297353CC}">
              <c16:uniqueId val="{00000004-C726-4575-9134-980B4971F17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'0301435(1)'!$Y$53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'0301435(1)'!$C$68:$N$68</c15:sqref>
                        </c15:formulaRef>
                      </c:ext>
                    </c:extLst>
                    <c:numCache>
                      <c:formatCode>0.00\ \ </c:formatCode>
                      <c:ptCount val="12"/>
                      <c:pt idx="0">
                        <c:v>49.641120211089103</c:v>
                      </c:pt>
                      <c:pt idx="1">
                        <c:v>49.918003545136301</c:v>
                      </c:pt>
                      <c:pt idx="2">
                        <c:v>50.007506610017302</c:v>
                      </c:pt>
                      <c:pt idx="3">
                        <c:v>50.163798272509297</c:v>
                      </c:pt>
                      <c:pt idx="4">
                        <c:v>50.6715569432195</c:v>
                      </c:pt>
                      <c:pt idx="5">
                        <c:v>50.855714545569803</c:v>
                      </c:pt>
                      <c:pt idx="6">
                        <c:v>50.936472603646898</c:v>
                      </c:pt>
                      <c:pt idx="7">
                        <c:v>51.534355201388401</c:v>
                      </c:pt>
                      <c:pt idx="8">
                        <c:v>51.539353441081801</c:v>
                      </c:pt>
                      <c:pt idx="9">
                        <c:v>49.7816809690394</c:v>
                      </c:pt>
                      <c:pt idx="10">
                        <c:v>47.915955129124299</c:v>
                      </c:pt>
                      <c:pt idx="11">
                        <c:v>45.221516576054398</c:v>
                      </c:pt>
                    </c:numCache>
                  </c:numRef>
                </c:val>
                <c:smooth val="0"/>
                <c:extLst>
                  <c:ext xmlns:c16="http://schemas.microsoft.com/office/drawing/2014/chart" uri="{C3380CC4-5D6E-409C-BE32-E72D297353CC}">
                    <c16:uniqueId val="{00000005-C726-4575-9134-980B4971F17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7"/>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'0301435(1)'!$Y$1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'0301435(1)'!$C$86:$N$86</c:f>
              <c:numCache>
                <c:formatCode>0.00\ \ </c:formatCode>
                <c:ptCount val="12"/>
                <c:pt idx="0">
                  <c:v>42.180411647811297</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3A7-4C98-BBC5-72595B55FFB9}"/>
            </c:ext>
          </c:extLst>
        </c:ser>
        <c:ser>
          <c:idx val="4"/>
          <c:order val="1"/>
          <c:tx>
            <c:strRef>
              <c:f>'0301435(1)'!$Y$4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'0301435(1)'!$C$88:$N$88</c:f>
              <c:numCache>
                <c:formatCode>0.00\ \ </c:formatCode>
                <c:ptCount val="12"/>
                <c:pt idx="0">
                  <c:v>40.029194215319301</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3A7-4C98-BBC5-72595B55FFB9}"/>
            </c:ext>
          </c:extLst>
        </c:ser>
        <c:ser>
          <c:idx val="2"/>
          <c:order val="2"/>
          <c:tx>
            <c:strRef>
              <c:f>'0301435(1)'!$Y$52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'0301435(1)'!$C$84:$N$84</c:f>
              <c:numCache>
                <c:formatCode>0.00\ \ </c:formatCode>
                <c:ptCount val="12"/>
                <c:pt idx="0">
                  <c:v>35.766186723553098</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93A7-4C98-BBC5-72595B55FFB9}"/>
            </c:ext>
          </c:extLst>
        </c:ser>
        <c:ser>
          <c:idx val="0"/>
          <c:order val="3"/>
          <c:tx>
            <c:strRef>
              <c:f>'0301435(1)'!$Y$2</c:f>
              <c:strCache>
                <c:ptCount val="1"/>
                <c:pt idx="0">
                  <c:v>ab Hof tatsächlich 2025</c:v>
                </c:pt>
              </c:strCache>
            </c:strRef>
          </c:tx>
          <c:spPr>
            <a:ln w="19050" cap="rnd">
              <a:solidFill>
                <a:srgbClr val="005C45"/>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'0301435(1)'!$C$85:$N$85</c:f>
              <c:numCache>
                <c:formatCode>0.00\ \ </c:formatCode>
                <c:ptCount val="12"/>
                <c:pt idx="0">
                  <c:v>55.176980146719401</c:v>
                </c:pt>
                <c:pt idx="1">
                  <c:v>55.202348009839099</c:v>
                </c:pt>
                <c:pt idx="2">
                  <c:v>54.201448062951002</c:v>
                </c:pt>
                <c:pt idx="3">
                  <c:v>54.0019676280833</c:v>
                </c:pt>
                <c:pt idx="4">
                  <c:v>53.428971318091101</c:v>
                </c:pt>
                <c:pt idx="5">
                  <c:v>52.9950216261946</c:v>
                </c:pt>
                <c:pt idx="6">
                  <c:v>52.732270894334199</c:v>
                </c:pt>
                <c:pt idx="7">
                  <c:v>53.135860156351001</c:v>
                </c:pt>
                <c:pt idx="8">
                  <c:v>53.752123642951403</c:v>
                </c:pt>
                <c:pt idx="9">
                  <c:v>52.624616126689297</c:v>
                </c:pt>
                <c:pt idx="10">
                  <c:v>49.407423323975102</c:v>
                </c:pt>
                <c:pt idx="11">
                  <c:v>46.634266665063898</c:v>
                </c:pt>
              </c:numCache>
            </c:numRef>
          </c:val>
          <c:smooth val="0"/>
          <c:extLst>
            <c:ext xmlns:c16="http://schemas.microsoft.com/office/drawing/2014/chart" uri="{C3380CC4-5D6E-409C-BE32-E72D297353CC}">
              <c16:uniqueId val="{00000003-93A7-4C98-BBC5-72595B55FFB9}"/>
            </c:ext>
          </c:extLst>
        </c:ser>
        <c:ser>
          <c:idx val="3"/>
          <c:order val="4"/>
          <c:tx>
            <c:strRef>
              <c:f>'0301435(1)'!$Y$5</c:f>
              <c:strCache>
                <c:ptCount val="1"/>
                <c:pt idx="0">
                  <c:v>ab Hof standardisiert 2025</c:v>
                </c:pt>
              </c:strCache>
            </c:strRef>
          </c:tx>
          <c:spPr>
            <a:ln w="19050" cap="rnd">
              <a:solidFill>
                <a:srgbClr val="66B692"/>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'0301435(1)'!$C$87:$N$87</c:f>
              <c:numCache>
                <c:formatCode>0.00\ \ </c:formatCode>
                <c:ptCount val="12"/>
                <c:pt idx="0">
                  <c:v>53.085843611399</c:v>
                </c:pt>
                <c:pt idx="1">
                  <c:v>53.241552296674598</c:v>
                </c:pt>
                <c:pt idx="2">
                  <c:v>52.676008026532699</c:v>
                </c:pt>
                <c:pt idx="3">
                  <c:v>52.900398250078197</c:v>
                </c:pt>
                <c:pt idx="4">
                  <c:v>52.9482503331893</c:v>
                </c:pt>
                <c:pt idx="5">
                  <c:v>52.942438373350399</c:v>
                </c:pt>
                <c:pt idx="6">
                  <c:v>52.857114105412201</c:v>
                </c:pt>
                <c:pt idx="7">
                  <c:v>52.852402159375004</c:v>
                </c:pt>
                <c:pt idx="8">
                  <c:v>52.642747462549202</c:v>
                </c:pt>
                <c:pt idx="9">
                  <c:v>50.703387419785201</c:v>
                </c:pt>
                <c:pt idx="10">
                  <c:v>47.179224344657101</c:v>
                </c:pt>
                <c:pt idx="11">
                  <c:v>44.624670477845598</c:v>
                </c:pt>
              </c:numCache>
            </c:numRef>
          </c:val>
          <c:smooth val="0"/>
          <c:extLst>
            <c:ext xmlns:c16="http://schemas.microsoft.com/office/drawing/2014/chart" uri="{C3380CC4-5D6E-409C-BE32-E72D297353CC}">
              <c16:uniqueId val="{00000004-93A7-4C98-BBC5-72595B55FFB9}"/>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'0301435(1)'!$Y$53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'0301435(1)'!$C$83:$N$83</c15:sqref>
                        </c15:formulaRef>
                      </c:ext>
                    </c:extLst>
                    <c:numCache>
                      <c:formatCode>0.00\ \ </c:formatCode>
                      <c:ptCount val="12"/>
                      <c:pt idx="0">
                        <c:v>48.979611108879098</c:v>
                      </c:pt>
                      <c:pt idx="1">
                        <c:v>49.0844931950488</c:v>
                      </c:pt>
                      <c:pt idx="2">
                        <c:v>48.524337635925001</c:v>
                      </c:pt>
                      <c:pt idx="3">
                        <c:v>48.633294003780698</c:v>
                      </c:pt>
                      <c:pt idx="4">
                        <c:v>48.6910056130641</c:v>
                      </c:pt>
                      <c:pt idx="5">
                        <c:v>48.738718958135401</c:v>
                      </c:pt>
                      <c:pt idx="6">
                        <c:v>48.7264624072644</c:v>
                      </c:pt>
                      <c:pt idx="7">
                        <c:v>48.748586226381697</c:v>
                      </c:pt>
                      <c:pt idx="8">
                        <c:v>48.487541771932499</c:v>
                      </c:pt>
                      <c:pt idx="9">
                        <c:v>46.483658741860602</c:v>
                      </c:pt>
                      <c:pt idx="10">
                        <c:v>42.928187445135002</c:v>
                      </c:pt>
                      <c:pt idx="11">
                        <c:v>40.362320531612902</c:v>
                      </c:pt>
                    </c:numCache>
                  </c:numRef>
                </c:val>
                <c:smooth val="0"/>
                <c:extLst>
                  <c:ext xmlns:c16="http://schemas.microsoft.com/office/drawing/2014/chart" uri="{C3380CC4-5D6E-409C-BE32-E72D297353CC}">
                    <c16:uniqueId val="{00000005-93A7-4C98-BBC5-72595B55FFB9}"/>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7"/>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'0301435(1)'!$Y$1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'0301435(1)'!$C$101:$N$101</c:f>
              <c:numCache>
                <c:formatCode>0.00\ \ </c:formatCode>
                <c:ptCount val="12"/>
                <c:pt idx="0">
                  <c:v>39.072945938578599</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2C-47E0-9BE5-F1187C277B8F}"/>
            </c:ext>
          </c:extLst>
        </c:ser>
        <c:ser>
          <c:idx val="4"/>
          <c:order val="1"/>
          <c:tx>
            <c:strRef>
              <c:f>'0301435(1)'!$Y$4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'0301435(1)'!$C$103:$N$103</c:f>
              <c:numCache>
                <c:formatCode>0.00\ \ </c:formatCode>
                <c:ptCount val="12"/>
                <c:pt idx="0">
                  <c:v>37.058096212105902</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2C-47E0-9BE5-F1187C277B8F}"/>
            </c:ext>
          </c:extLst>
        </c:ser>
        <c:ser>
          <c:idx val="2"/>
          <c:order val="2"/>
          <c:tx>
            <c:strRef>
              <c:f>'0301435(1)'!$Y$52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'0301435(1)'!$C$99:$N$99</c:f>
              <c:numCache>
                <c:formatCode>0.00\ \ </c:formatCode>
                <c:ptCount val="12"/>
                <c:pt idx="0">
                  <c:v>35.834495168417902</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D2C-47E0-9BE5-F1187C277B8F}"/>
            </c:ext>
          </c:extLst>
        </c:ser>
        <c:ser>
          <c:idx val="0"/>
          <c:order val="3"/>
          <c:tx>
            <c:strRef>
              <c:f>'0301435(1)'!$Y$2</c:f>
              <c:strCache>
                <c:ptCount val="1"/>
                <c:pt idx="0">
                  <c:v>ab Hof tatsächlich 2025</c:v>
                </c:pt>
              </c:strCache>
            </c:strRef>
          </c:tx>
          <c:spPr>
            <a:ln w="19050" cap="rnd">
              <a:solidFill>
                <a:srgbClr val="005C45"/>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'0301435(1)'!$C$100:$N$100</c:f>
              <c:numCache>
                <c:formatCode>0.00\ \ </c:formatCode>
                <c:ptCount val="12"/>
                <c:pt idx="0">
                  <c:v>54.306976394405503</c:v>
                </c:pt>
                <c:pt idx="1">
                  <c:v>54.1711717155776</c:v>
                </c:pt>
                <c:pt idx="2">
                  <c:v>54.524073340844097</c:v>
                </c:pt>
                <c:pt idx="3">
                  <c:v>54.396679671947403</c:v>
                </c:pt>
                <c:pt idx="4">
                  <c:v>53.817527439451801</c:v>
                </c:pt>
                <c:pt idx="5">
                  <c:v>53.2505683958343</c:v>
                </c:pt>
                <c:pt idx="6">
                  <c:v>53.037122354372997</c:v>
                </c:pt>
                <c:pt idx="7">
                  <c:v>53.388280404209901</c:v>
                </c:pt>
                <c:pt idx="8">
                  <c:v>52.2945553944542</c:v>
                </c:pt>
                <c:pt idx="9">
                  <c:v>49.7250350739845</c:v>
                </c:pt>
                <c:pt idx="10">
                  <c:v>45.369762273503603</c:v>
                </c:pt>
                <c:pt idx="11">
                  <c:v>42.100076910175297</c:v>
                </c:pt>
              </c:numCache>
            </c:numRef>
          </c:val>
          <c:smooth val="0"/>
          <c:extLst>
            <c:ext xmlns:c16="http://schemas.microsoft.com/office/drawing/2014/chart" uri="{C3380CC4-5D6E-409C-BE32-E72D297353CC}">
              <c16:uniqueId val="{00000003-FD2C-47E0-9BE5-F1187C277B8F}"/>
            </c:ext>
          </c:extLst>
        </c:ser>
        <c:ser>
          <c:idx val="3"/>
          <c:order val="4"/>
          <c:tx>
            <c:strRef>
              <c:f>'0301435(1)'!$Y$5</c:f>
              <c:strCache>
                <c:ptCount val="1"/>
                <c:pt idx="0">
                  <c:v>ab Hof standardisiert 2025</c:v>
                </c:pt>
              </c:strCache>
            </c:strRef>
          </c:tx>
          <c:spPr>
            <a:ln w="19050" cap="rnd">
              <a:solidFill>
                <a:srgbClr val="66B692"/>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'0301435(1)'!$C$102:$N$102</c:f>
              <c:numCache>
                <c:formatCode>0.00\ \ </c:formatCode>
                <c:ptCount val="12"/>
                <c:pt idx="0">
                  <c:v>52.444471468454402</c:v>
                </c:pt>
                <c:pt idx="1">
                  <c:v>52.258355678254098</c:v>
                </c:pt>
                <c:pt idx="2">
                  <c:v>52.973267834798499</c:v>
                </c:pt>
                <c:pt idx="3">
                  <c:v>53.283293104890902</c:v>
                </c:pt>
                <c:pt idx="4">
                  <c:v>53.2590485774531</c:v>
                </c:pt>
                <c:pt idx="5">
                  <c:v>53.161932099493399</c:v>
                </c:pt>
                <c:pt idx="6">
                  <c:v>53.102060360029803</c:v>
                </c:pt>
                <c:pt idx="7">
                  <c:v>53.0947560684968</c:v>
                </c:pt>
                <c:pt idx="8">
                  <c:v>51.349859889234096</c:v>
                </c:pt>
                <c:pt idx="9">
                  <c:v>47.929448671715498</c:v>
                </c:pt>
                <c:pt idx="10">
                  <c:v>43.338606556769498</c:v>
                </c:pt>
                <c:pt idx="11">
                  <c:v>40.320358147608601</c:v>
                </c:pt>
              </c:numCache>
            </c:numRef>
          </c:val>
          <c:smooth val="0"/>
          <c:extLst>
            <c:ext xmlns:c16="http://schemas.microsoft.com/office/drawing/2014/chart" uri="{C3380CC4-5D6E-409C-BE32-E72D297353CC}">
              <c16:uniqueId val="{00000004-FD2C-47E0-9BE5-F1187C277B8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'0301435(1)'!$Y$53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'0301435(1)'!$C$98:$N$98</c15:sqref>
                        </c15:formulaRef>
                      </c:ext>
                    </c:extLst>
                    <c:numCache>
                      <c:formatCode>0.00\ \ </c:formatCode>
                      <c:ptCount val="12"/>
                      <c:pt idx="0">
                        <c:v>51.418203797398903</c:v>
                      </c:pt>
                      <c:pt idx="1">
                        <c:v>51.110823965721998</c:v>
                      </c:pt>
                      <c:pt idx="2">
                        <c:v>51.833196142652298</c:v>
                      </c:pt>
                      <c:pt idx="3">
                        <c:v>52.1082934679796</c:v>
                      </c:pt>
                      <c:pt idx="4">
                        <c:v>52.0807717814033</c:v>
                      </c:pt>
                      <c:pt idx="5">
                        <c:v>51.992204344883703</c:v>
                      </c:pt>
                      <c:pt idx="6">
                        <c:v>51.926410065057297</c:v>
                      </c:pt>
                      <c:pt idx="7">
                        <c:v>51.927531367033502</c:v>
                      </c:pt>
                      <c:pt idx="8">
                        <c:v>50.161999594329203</c:v>
                      </c:pt>
                      <c:pt idx="9">
                        <c:v>46.7174854919379</c:v>
                      </c:pt>
                      <c:pt idx="10">
                        <c:v>42.0814482668913</c:v>
                      </c:pt>
                      <c:pt idx="11">
                        <c:v>39.022444874382003</c:v>
                      </c:pt>
                    </c:numCache>
                  </c:numRef>
                </c:val>
                <c:smooth val="0"/>
                <c:extLst>
                  <c:ext xmlns:c16="http://schemas.microsoft.com/office/drawing/2014/chart" uri="{C3380CC4-5D6E-409C-BE32-E72D297353CC}">
                    <c16:uniqueId val="{00000005-FD2C-47E0-9BE5-F1187C277B8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'0301435(1)'!$Y$1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'0301435(1)'!$C$116:$N$116</c:f>
              <c:numCache>
                <c:formatCode>0.00\ \ </c:formatCode>
                <c:ptCount val="12"/>
                <c:pt idx="0">
                  <c:v>40.349555829169603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A1C-486F-834F-698E46A484C4}"/>
            </c:ext>
          </c:extLst>
        </c:ser>
        <c:ser>
          <c:idx val="4"/>
          <c:order val="1"/>
          <c:tx>
            <c:strRef>
              <c:f>'0301435(1)'!$Y$4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'0301435(1)'!$C$118:$N$118</c:f>
              <c:numCache>
                <c:formatCode>0.00\ \ </c:formatCode>
                <c:ptCount val="12"/>
                <c:pt idx="0">
                  <c:v>38.243578198625102</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A1C-486F-834F-698E46A484C4}"/>
            </c:ext>
          </c:extLst>
        </c:ser>
        <c:ser>
          <c:idx val="2"/>
          <c:order val="2"/>
          <c:tx>
            <c:strRef>
              <c:f>'0301435(1)'!$Y$52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'0301435(1)'!$C$114:$N$114</c:f>
              <c:numCache>
                <c:formatCode>0.00\ \ </c:formatCode>
                <c:ptCount val="12"/>
                <c:pt idx="0">
                  <c:v>35.143581272417499</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A1C-486F-834F-698E46A484C4}"/>
            </c:ext>
          </c:extLst>
        </c:ser>
        <c:ser>
          <c:idx val="0"/>
          <c:order val="3"/>
          <c:tx>
            <c:strRef>
              <c:f>'0301435(1)'!$Y$2</c:f>
              <c:strCache>
                <c:ptCount val="1"/>
                <c:pt idx="0">
                  <c:v>ab Hof tatsächlich 2025</c:v>
                </c:pt>
              </c:strCache>
            </c:strRef>
          </c:tx>
          <c:spPr>
            <a:ln w="19050" cap="rnd">
              <a:solidFill>
                <a:srgbClr val="005C45"/>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'0301435(1)'!$C$115:$N$115</c:f>
              <c:numCache>
                <c:formatCode>0.00\ \ </c:formatCode>
                <c:ptCount val="12"/>
                <c:pt idx="0">
                  <c:v>54.6094489604912</c:v>
                </c:pt>
                <c:pt idx="1">
                  <c:v>54.330001294763797</c:v>
                </c:pt>
                <c:pt idx="2">
                  <c:v>53.763999502483003</c:v>
                </c:pt>
                <c:pt idx="3">
                  <c:v>53.585409375711897</c:v>
                </c:pt>
                <c:pt idx="4">
                  <c:v>53.098517048887899</c:v>
                </c:pt>
                <c:pt idx="5">
                  <c:v>52.715553584953199</c:v>
                </c:pt>
                <c:pt idx="6">
                  <c:v>52.404217295090803</c:v>
                </c:pt>
                <c:pt idx="7">
                  <c:v>52.732279401314898</c:v>
                </c:pt>
                <c:pt idx="8">
                  <c:v>52.728919099106498</c:v>
                </c:pt>
                <c:pt idx="9">
                  <c:v>51.495306014907598</c:v>
                </c:pt>
                <c:pt idx="10">
                  <c:v>47.364794226302998</c:v>
                </c:pt>
                <c:pt idx="11">
                  <c:v>43.875941361151497</c:v>
                </c:pt>
              </c:numCache>
            </c:numRef>
          </c:val>
          <c:smooth val="0"/>
          <c:extLst>
            <c:ext xmlns:c16="http://schemas.microsoft.com/office/drawing/2014/chart" uri="{C3380CC4-5D6E-409C-BE32-E72D297353CC}">
              <c16:uniqueId val="{00000003-0A1C-486F-834F-698E46A484C4}"/>
            </c:ext>
          </c:extLst>
        </c:ser>
        <c:ser>
          <c:idx val="3"/>
          <c:order val="4"/>
          <c:tx>
            <c:strRef>
              <c:f>'0301435(1)'!$Y$5</c:f>
              <c:strCache>
                <c:ptCount val="1"/>
                <c:pt idx="0">
                  <c:v>ab Hof standardisiert 2025</c:v>
                </c:pt>
              </c:strCache>
            </c:strRef>
          </c:tx>
          <c:spPr>
            <a:ln w="19050" cap="rnd">
              <a:solidFill>
                <a:srgbClr val="66B692"/>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'0301435(1)'!$C$117:$N$117</c:f>
              <c:numCache>
                <c:formatCode>0.00\ \ </c:formatCode>
                <c:ptCount val="12"/>
                <c:pt idx="0">
                  <c:v>52.516267093731301</c:v>
                </c:pt>
                <c:pt idx="1">
                  <c:v>52.375963871071001</c:v>
                </c:pt>
                <c:pt idx="2">
                  <c:v>52.275235817571399</c:v>
                </c:pt>
                <c:pt idx="3">
                  <c:v>52.5755789456068</c:v>
                </c:pt>
                <c:pt idx="4">
                  <c:v>52.686308392160797</c:v>
                </c:pt>
                <c:pt idx="5">
                  <c:v>52.7394156353363</c:v>
                </c:pt>
                <c:pt idx="6">
                  <c:v>52.637134020755198</c:v>
                </c:pt>
                <c:pt idx="7">
                  <c:v>52.671033758397101</c:v>
                </c:pt>
                <c:pt idx="8">
                  <c:v>51.838332156076198</c:v>
                </c:pt>
                <c:pt idx="9">
                  <c:v>49.722548296961897</c:v>
                </c:pt>
                <c:pt idx="10">
                  <c:v>45.310179870350701</c:v>
                </c:pt>
                <c:pt idx="11">
                  <c:v>41.992954200945903</c:v>
                </c:pt>
              </c:numCache>
            </c:numRef>
          </c:val>
          <c:smooth val="0"/>
          <c:extLst>
            <c:ext xmlns:c16="http://schemas.microsoft.com/office/drawing/2014/chart" uri="{C3380CC4-5D6E-409C-BE32-E72D297353CC}">
              <c16:uniqueId val="{00000004-0A1C-486F-834F-698E46A484C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'0301435(1)'!$Y$53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'0301435(1)'!$C$113:$N$113</c15:sqref>
                        </c15:formulaRef>
                      </c:ext>
                    </c:extLst>
                    <c:numCache>
                      <c:formatCode>0.00\ \ </c:formatCode>
                      <c:ptCount val="12"/>
                      <c:pt idx="0">
                        <c:v>49.544349485686602</c:v>
                      </c:pt>
                      <c:pt idx="1">
                        <c:v>49.372487345618701</c:v>
                      </c:pt>
                      <c:pt idx="2">
                        <c:v>49.2573880924609</c:v>
                      </c:pt>
                      <c:pt idx="3">
                        <c:v>49.5655291757081</c:v>
                      </c:pt>
                      <c:pt idx="4">
                        <c:v>49.713748689636397</c:v>
                      </c:pt>
                      <c:pt idx="5">
                        <c:v>49.714207296653399</c:v>
                      </c:pt>
                      <c:pt idx="6">
                        <c:v>49.699975604984203</c:v>
                      </c:pt>
                      <c:pt idx="7">
                        <c:v>49.697870960306702</c:v>
                      </c:pt>
                      <c:pt idx="8">
                        <c:v>48.844857447717601</c:v>
                      </c:pt>
                      <c:pt idx="9">
                        <c:v>46.533376824208403</c:v>
                      </c:pt>
                      <c:pt idx="10">
                        <c:v>42.112329413535399</c:v>
                      </c:pt>
                      <c:pt idx="11">
                        <c:v>38.796876689796001</c:v>
                      </c:pt>
                    </c:numCache>
                  </c:numRef>
                </c:val>
                <c:smooth val="0"/>
                <c:extLst>
                  <c:ext xmlns:c16="http://schemas.microsoft.com/office/drawing/2014/chart" uri="{C3380CC4-5D6E-409C-BE32-E72D297353CC}">
                    <c16:uniqueId val="{00000005-0A1C-486F-834F-698E46A484C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ajorUnit val="2.5"/>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'0301435(1)'!$Y$1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'0301435(1)'!$C$131:$N$131</c:f>
              <c:numCache>
                <c:formatCode>0.00\ \ </c:formatCode>
                <c:ptCount val="12"/>
                <c:pt idx="0">
                  <c:v>36.3927118761694</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07C-4558-8327-5E707BDF9974}"/>
            </c:ext>
          </c:extLst>
        </c:ser>
        <c:ser>
          <c:idx val="4"/>
          <c:order val="1"/>
          <c:tx>
            <c:strRef>
              <c:f>'0301435(1)'!$Y$4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'0301435(1)'!$C$133:$N$133</c:f>
              <c:numCache>
                <c:formatCode>0.00\ \ </c:formatCode>
                <c:ptCount val="12"/>
                <c:pt idx="0">
                  <c:v>34.6366815933957</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707C-4558-8327-5E707BDF9974}"/>
            </c:ext>
          </c:extLst>
        </c:ser>
        <c:ser>
          <c:idx val="2"/>
          <c:order val="2"/>
          <c:tx>
            <c:strRef>
              <c:f>'0301435(1)'!$Y$52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'0301435(1)'!$C$129:$N$129</c:f>
              <c:numCache>
                <c:formatCode>0.00\ \ </c:formatCode>
                <c:ptCount val="12"/>
                <c:pt idx="0">
                  <c:v>33.840544491900701</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07C-4558-8327-5E707BDF9974}"/>
            </c:ext>
          </c:extLst>
        </c:ser>
        <c:ser>
          <c:idx val="0"/>
          <c:order val="3"/>
          <c:tx>
            <c:strRef>
              <c:f>'0301435(1)'!$Y$2</c:f>
              <c:strCache>
                <c:ptCount val="1"/>
                <c:pt idx="0">
                  <c:v>ab Hof tatsächlich 2025</c:v>
                </c:pt>
              </c:strCache>
            </c:strRef>
          </c:tx>
          <c:spPr>
            <a:ln w="19050" cap="rnd">
              <a:solidFill>
                <a:srgbClr val="005C45"/>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'0301435(1)'!$C$130:$N$130</c:f>
              <c:numCache>
                <c:formatCode>0.00\ \ </c:formatCode>
                <c:ptCount val="12"/>
                <c:pt idx="0">
                  <c:v>54.347451586932998</c:v>
                </c:pt>
                <c:pt idx="1">
                  <c:v>54.236227457486002</c:v>
                </c:pt>
                <c:pt idx="2">
                  <c:v>53.7952724405651</c:v>
                </c:pt>
                <c:pt idx="3">
                  <c:v>53.475462209035904</c:v>
                </c:pt>
                <c:pt idx="4">
                  <c:v>53.055840616866703</c:v>
                </c:pt>
                <c:pt idx="5">
                  <c:v>52.565240146631702</c:v>
                </c:pt>
                <c:pt idx="6">
                  <c:v>52.4676935259413</c:v>
                </c:pt>
                <c:pt idx="7">
                  <c:v>52.765551804101896</c:v>
                </c:pt>
                <c:pt idx="8">
                  <c:v>51.485025145755998</c:v>
                </c:pt>
                <c:pt idx="9">
                  <c:v>48.168485805972999</c:v>
                </c:pt>
                <c:pt idx="10">
                  <c:v>44.512576460331402</c:v>
                </c:pt>
                <c:pt idx="11">
                  <c:v>40.597529301065499</c:v>
                </c:pt>
              </c:numCache>
            </c:numRef>
          </c:val>
          <c:smooth val="0"/>
          <c:extLst>
            <c:ext xmlns:c16="http://schemas.microsoft.com/office/drawing/2014/chart" uri="{C3380CC4-5D6E-409C-BE32-E72D297353CC}">
              <c16:uniqueId val="{00000003-707C-4558-8327-5E707BDF9974}"/>
            </c:ext>
          </c:extLst>
        </c:ser>
        <c:ser>
          <c:idx val="3"/>
          <c:order val="4"/>
          <c:tx>
            <c:strRef>
              <c:f>'0301435(1)'!$Y$5</c:f>
              <c:strCache>
                <c:ptCount val="1"/>
                <c:pt idx="0">
                  <c:v>ab Hof standardisiert 2025</c:v>
                </c:pt>
              </c:strCache>
            </c:strRef>
          </c:tx>
          <c:spPr>
            <a:ln w="19050" cap="rnd">
              <a:solidFill>
                <a:srgbClr val="66B692"/>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'0301435(1)'!$C$132:$N$132</c:f>
              <c:numCache>
                <c:formatCode>0.00\ \ </c:formatCode>
                <c:ptCount val="12"/>
                <c:pt idx="0">
                  <c:v>52.8831326359253</c:v>
                </c:pt>
                <c:pt idx="1">
                  <c:v>52.682340553621401</c:v>
                </c:pt>
                <c:pt idx="2">
                  <c:v>52.4998072369631</c:v>
                </c:pt>
                <c:pt idx="3">
                  <c:v>52.515728065314804</c:v>
                </c:pt>
                <c:pt idx="4">
                  <c:v>52.512531894151401</c:v>
                </c:pt>
                <c:pt idx="5">
                  <c:v>52.360290412508299</c:v>
                </c:pt>
                <c:pt idx="6">
                  <c:v>52.371393046619097</c:v>
                </c:pt>
                <c:pt idx="7">
                  <c:v>52.365214889363799</c:v>
                </c:pt>
                <c:pt idx="8">
                  <c:v>50.715850691503903</c:v>
                </c:pt>
                <c:pt idx="9">
                  <c:v>46.5627025086808</c:v>
                </c:pt>
                <c:pt idx="10">
                  <c:v>42.715257652888099</c:v>
                </c:pt>
                <c:pt idx="11">
                  <c:v>39.0547292071318</c:v>
                </c:pt>
              </c:numCache>
            </c:numRef>
          </c:val>
          <c:smooth val="0"/>
          <c:extLst>
            <c:ext xmlns:c16="http://schemas.microsoft.com/office/drawing/2014/chart" uri="{C3380CC4-5D6E-409C-BE32-E72D297353CC}">
              <c16:uniqueId val="{00000004-707C-4558-8327-5E707BDF997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'0301435(1)'!$Y$53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'0301435(1)'!$C$128:$N$128</c15:sqref>
                        </c15:formulaRef>
                      </c:ext>
                    </c:extLst>
                    <c:numCache>
                      <c:formatCode>0.00\ \ </c:formatCode>
                      <c:ptCount val="12"/>
                      <c:pt idx="0">
                        <c:v>52.196190170563597</c:v>
                      </c:pt>
                      <c:pt idx="1">
                        <c:v>51.973872783663403</c:v>
                      </c:pt>
                      <c:pt idx="2">
                        <c:v>51.788988017232398</c:v>
                      </c:pt>
                      <c:pt idx="3">
                        <c:v>51.789891404182399</c:v>
                      </c:pt>
                      <c:pt idx="4">
                        <c:v>51.788019606014302</c:v>
                      </c:pt>
                      <c:pt idx="5">
                        <c:v>51.670161072886899</c:v>
                      </c:pt>
                      <c:pt idx="6">
                        <c:v>51.673789856117899</c:v>
                      </c:pt>
                      <c:pt idx="7">
                        <c:v>51.7014001811947</c:v>
                      </c:pt>
                      <c:pt idx="8">
                        <c:v>50.004204451468297</c:v>
                      </c:pt>
                      <c:pt idx="9">
                        <c:v>45.812138481990303</c:v>
                      </c:pt>
                      <c:pt idx="10">
                        <c:v>41.937414919335303</c:v>
                      </c:pt>
                      <c:pt idx="11">
                        <c:v>38.284304379798101</c:v>
                      </c:pt>
                    </c:numCache>
                  </c:numRef>
                </c:val>
                <c:smooth val="0"/>
                <c:extLst>
                  <c:ext xmlns:c16="http://schemas.microsoft.com/office/drawing/2014/chart" uri="{C3380CC4-5D6E-409C-BE32-E72D297353CC}">
                    <c16:uniqueId val="{00000005-707C-4558-8327-5E707BDF997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Weichweizen</a:t>
            </a:r>
            <a:r>
              <a:rPr lang="en-US" baseline="0"/>
              <a:t> Bestände </a:t>
            </a:r>
          </a:p>
          <a:p>
            <a:pPr>
              <a:defRPr/>
            </a:pPr>
            <a:r>
              <a:rPr lang="en-US" sz="1000" baseline="0"/>
              <a:t>in 1 000 t</a:t>
            </a:r>
            <a:endParaRPr lang="en-US" sz="1000"/>
          </a:p>
        </c:rich>
      </c:tx>
      <c:layout>
        <c:manualLayout>
          <c:xMode val="edge"/>
          <c:yMode val="edge"/>
          <c:x val="0.3067567804024496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'0201190'!$C$8:$C$9</c:f>
              <c:strCache>
                <c:ptCount val="2"/>
                <c:pt idx="0">
                  <c:v>Weichweizen</c:v>
                </c:pt>
                <c:pt idx="1">
                  <c:v>2024/2025</c:v>
                </c:pt>
              </c:strCache>
            </c:strRef>
          </c:tx>
          <c:spPr>
            <a:solidFill>
              <a:srgbClr val="92D050"/>
            </a:solidFill>
            <a:ln>
              <a:solidFill>
                <a:prstClr val="black"/>
              </a:solidFill>
            </a:ln>
            <a:effectLst/>
          </c:spPr>
          <c:invertIfNegative val="0"/>
          <c:cat>
            <c:strRef>
              <c:extLst>
                <c:ext xmlns:c15="http://schemas.microsoft.com/office/drawing/2012/chart" uri="{02D57815-91ED-43cb-92C2-25804820EDAC}">
                  <c15:fullRef>
                    <c15:sqref>'0201190'!$B$10:$B$28</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'0201190'!$C$10:$C$28</c15:sqref>
                  </c15:fullRef>
                </c:ext>
              </c:extLst>
              <c:f>('0201190'!$C$13:$C$15,'0201190'!$C$17:$C$19,'0201190'!$C$21:$C$23,'0201190'!$C$25:$C$27)</c:f>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extLst>
            <c:ext xmlns:c16="http://schemas.microsoft.com/office/drawing/2014/chart" uri="{C3380CC4-5D6E-409C-BE32-E72D297353CC}">
              <c16:uniqueId val="{00000000-FD33-40C4-9E5A-59F8569DA00A}"/>
            </c:ext>
          </c:extLst>
        </c:ser>
        <c:ser>
          <c:idx val="2"/>
          <c:order val="2"/>
          <c:tx>
            <c:strRef>
              <c:f>'0201190'!$E$8:$E$9</c:f>
              <c:strCache>
                <c:ptCount val="2"/>
                <c:pt idx="0">
                  <c:v>Weichweizen</c:v>
                </c:pt>
                <c:pt idx="1">
                  <c:v>2025/2026</c:v>
                </c:pt>
              </c:strCache>
            </c:strRef>
          </c:tx>
          <c:spPr>
            <a:solidFill>
              <a:schemeClr val="accent3">
                <a:lumMod val="50000"/>
              </a:schemeClr>
            </a:solidFill>
            <a:ln>
              <a:solidFill>
                <a:prstClr val="black"/>
              </a:solidFill>
            </a:ln>
            <a:effectLst/>
          </c:spPr>
          <c:invertIfNegative val="0"/>
          <c:cat>
            <c:strRef>
              <c:extLst>
                <c:ext xmlns:c15="http://schemas.microsoft.com/office/drawing/2012/chart" uri="{02D57815-91ED-43cb-92C2-25804820EDAC}">
                  <c15:fullRef>
                    <c15:sqref>'0201190'!$B$10:$B$28</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'0201190'!$E$10:$E$28</c15:sqref>
                  </c15:fullRef>
                </c:ext>
              </c:extLst>
              <c:f>('0201190'!$E$13:$E$15,'0201190'!$E$17:$E$19,'0201190'!$E$21:$E$23,'0201190'!$E$25:$E$27)</c:f>
              <c:numCache>
                <c:formatCode>General</c:formatCode>
                <c:ptCount val="12"/>
                <c:pt idx="0" formatCode="0.0">
                  <c:v>2115.5157524000001</c:v>
                </c:pt>
                <c:pt idx="1" formatCode="0.0">
                  <c:v>5294.7839168</c:v>
                </c:pt>
                <c:pt idx="2" formatCode="0.0">
                  <c:v>5579.0819062</c:v>
                </c:pt>
                <c:pt idx="3" formatCode="0.0">
                  <c:v>5244.7617498</c:v>
                </c:pt>
                <c:pt idx="4" formatCode="0.0">
                  <c:v>4921.6908946000003</c:v>
                </c:pt>
                <c:pt idx="5" formatCode="0.0">
                  <c:v>5446.9814845999999</c:v>
                </c:pt>
                <c:pt idx="6" formatCode="0.0">
                  <c:v>4053.6495254000001</c:v>
                </c:pt>
              </c:numCache>
            </c:numRef>
          </c:val>
          <c:extLst>
            <c:ext xmlns:c16="http://schemas.microsoft.com/office/drawing/2014/chart" uri="{C3380CC4-5D6E-409C-BE32-E72D297353CC}">
              <c16:uniqueId val="{00000001-FD33-40C4-9E5A-59F8569DA00A}"/>
            </c:ext>
          </c:extLst>
        </c:ser>
        <c:dLbls>
          <c:showLegendKey val="0"/>
          <c:showVal val="0"/>
          <c:showCatName val="0"/>
          <c:showSerName val="0"/>
          <c:showPercent val="0"/>
          <c:showBubbleSize val="0"/>
        </c:dLbls>
        <c:gapWidth val="219"/>
        <c:overlap val="-27"/>
        <c:axId val="417853920"/>
        <c:axId val="417848672"/>
        <c:extLst>
          <c:ext xmlns:c15="http://schemas.microsoft.com/office/drawing/2012/chart" uri="{02D57815-91ED-43cb-92C2-25804820EDAC}">
            <c15:filteredBarSeries>
              <c15:ser>
                <c:idx val="1"/>
                <c:order val="1"/>
                <c:tx>
                  <c:strRef>
                    <c:extLst>
                      <c:ext uri="{02D57815-91ED-43cb-92C2-25804820EDAC}">
                        <c15:formulaRef>
                          <c15:sqref>'0201190'!$D$8:$D$9</c15:sqref>
                        </c15:formulaRef>
                      </c:ext>
                    </c:extLst>
                    <c:strCache>
                      <c:ptCount val="2"/>
                      <c:pt idx="0">
                        <c:v>Weichweizen</c:v>
                      </c:pt>
                      <c:pt idx="1">
                        <c:v>2024/2025</c:v>
                      </c:pt>
                    </c:strCache>
                  </c:strRef>
                </c:tx>
                <c:spPr>
                  <a:solidFill>
                    <a:prstClr val="white"/>
                  </a:solidFill>
                  <a:ln>
                    <a:solidFill>
                      <a:prstClr val="black"/>
                    </a:solidFill>
                  </a:ln>
                  <a:effectLst/>
                </c:spPr>
                <c:invertIfNegative val="0"/>
                <c:cat>
                  <c:strRef>
                    <c:extLst>
                      <c:ex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'0201190'!$D$10:$D$28</c15:sqref>
                        </c15:fullRef>
                        <c15:formulaRef>
                          <c15:sqref>('0201190'!$D$13:$D$15,'0201190'!$D$17:$D$19,'0201190'!$D$21:$D$23,'0201190'!$D$25:$D$27)</c15:sqref>
                        </c15:formulaRef>
                      </c:ext>
                    </c:extLst>
                    <c:numCache>
                      <c:formatCode>General</c:formatCode>
                      <c:ptCount val="12"/>
                    </c:numCache>
                  </c:numRef>
                </c:val>
                <c:extLst>
                  <c:ext xmlns:c16="http://schemas.microsoft.com/office/drawing/2014/chart" uri="{C3380CC4-5D6E-409C-BE32-E72D297353CC}">
                    <c16:uniqueId val="{00000002-FD33-40C4-9E5A-59F8569DA00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'0201190'!$F$8:$F$9</c15:sqref>
                        </c15:formulaRef>
                      </c:ext>
                    </c:extLst>
                    <c:strCache>
                      <c:ptCount val="2"/>
                      <c:pt idx="0">
                        <c:v>Weichweizen</c:v>
                      </c:pt>
                      <c:pt idx="1">
                        <c:v>2025/2026</c:v>
                      </c:pt>
                    </c:strCache>
                  </c:strRef>
                </c:tx>
                <c:spPr>
                  <a:pattFill prst="pct75">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'0201190'!$F$10:$F$28</c15:sqref>
                        </c15:fullRef>
                        <c15:formulaRef>
                          <c15:sqref>('0201190'!$F$13:$F$15,'0201190'!$F$17:$F$19,'0201190'!$F$21:$F$23,'0201190'!$F$25:$F$27)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FD33-40C4-9E5A-59F8569DA00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'0201190'!$G$8:$G$9</c15:sqref>
                        </c15:formulaRef>
                      </c:ext>
                    </c:extLst>
                    <c:strCache>
                      <c:ptCount val="2"/>
                      <c:pt idx="0">
                        <c:v>Hartweizen</c:v>
                      </c:pt>
                      <c:pt idx="1">
                        <c:v>2024/2025</c:v>
                      </c:pt>
                    </c:strCache>
                  </c:strRef>
                </c:tx>
                <c:spPr>
                  <a:pattFill prst="pct25">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'0201190'!$G$10:$G$28</c15:sqref>
                        </c15:fullRef>
                        <c15:formulaRef>
                          <c15:sqref>('0201190'!$G$13:$G$15,'0201190'!$G$17:$G$19,'0201190'!$G$21:$G$23,'0201190'!$G$25:$G$27)</c15:sqref>
                        </c15:formulaRef>
                      </c:ext>
                    </c:extLst>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extLst xmlns:c15="http://schemas.microsoft.com/office/drawing/2012/chart">
                  <c:ext xmlns:c16="http://schemas.microsoft.com/office/drawing/2014/chart" uri="{C3380CC4-5D6E-409C-BE32-E72D297353CC}">
                    <c16:uniqueId val="{00000004-FD33-40C4-9E5A-59F8569DA00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'0201190'!$H$8:$H$9</c15:sqref>
                        </c15:formulaRef>
                      </c:ext>
                    </c:extLst>
                    <c:strCache>
                      <c:ptCount val="2"/>
                      <c:pt idx="0">
                        <c:v>Hartweizen</c:v>
                      </c:pt>
                      <c:pt idx="1">
                        <c:v>2024/2025</c:v>
                      </c:pt>
                    </c:strCache>
                  </c:strRef>
                </c:tx>
                <c:spPr>
                  <a:pattFill prst="pct10">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'0201190'!$H$10:$H$28</c15:sqref>
                        </c15:fullRef>
                        <c15:formulaRef>
                          <c15:sqref>('0201190'!$H$13:$H$15,'0201190'!$H$17:$H$19,'0201190'!$H$21:$H$23,'0201190'!$H$25:$H$27)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FD33-40C4-9E5A-59F8569DA00A}"/>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'0201190'!$I$8:$I$9</c15:sqref>
                        </c15:formulaRef>
                      </c:ext>
                    </c:extLst>
                    <c:strCache>
                      <c:ptCount val="2"/>
                      <c:pt idx="0">
                        <c:v>Hartweizen</c:v>
                      </c:pt>
                      <c:pt idx="1">
                        <c:v>2025/2026</c:v>
                      </c:pt>
                    </c:strCache>
                  </c:strRef>
                </c:tx>
                <c:spPr>
                  <a:pattFill prst="dkHorz">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'0201190'!$I$10:$I$28</c15:sqref>
                        </c15:fullRef>
                        <c15:formulaRef>
                          <c15:sqref>('0201190'!$I$13:$I$15,'0201190'!$I$17:$I$19,'0201190'!$I$21:$I$23,'0201190'!$I$25:$I$27)</c15:sqref>
                        </c15:formulaRef>
                      </c:ext>
                    </c:extLst>
                    <c:numCache>
                      <c:formatCode>General</c:formatCode>
                      <c:ptCount val="12"/>
                      <c:pt idx="0" formatCode="0.0">
                        <c:v>215.49760000000003</c:v>
                      </c:pt>
                      <c:pt idx="1" formatCode="0.0">
                        <c:v>239.83420000000001</c:v>
                      </c:pt>
                      <c:pt idx="2" formatCode="0.0">
                        <c:v>235.46420000000001</c:v>
                      </c:pt>
                      <c:pt idx="3" formatCode="0.0">
                        <c:v>237.69100000000003</c:v>
                      </c:pt>
                      <c:pt idx="4" formatCode="0.0">
                        <c:v>226.471</c:v>
                      </c:pt>
                      <c:pt idx="5" formatCode="0.0">
                        <c:v>234.29839999999999</c:v>
                      </c:pt>
                      <c:pt idx="6" formatCode="0.0">
                        <c:v>177.20179999999999</c:v>
                      </c:pt>
                    </c:numCache>
                  </c:numRef>
                </c:val>
                <c:extLst xmlns:c15="http://schemas.microsoft.com/office/drawing/2012/chart">
                  <c:ext xmlns:c16="http://schemas.microsoft.com/office/drawing/2014/chart" uri="{C3380CC4-5D6E-409C-BE32-E72D297353CC}">
                    <c16:uniqueId val="{00000006-FD33-40C4-9E5A-59F8569DA00A}"/>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'0201190'!$J$8:$J$9</c15:sqref>
                        </c15:formulaRef>
                      </c:ext>
                    </c:extLst>
                    <c:strCache>
                      <c:ptCount val="2"/>
                      <c:pt idx="0">
                        <c:v>Hartweizen</c:v>
                      </c:pt>
                      <c:pt idx="1">
                        <c:v>2025/2026</c:v>
                      </c:pt>
                    </c:strCache>
                  </c:strRef>
                </c:tx>
                <c:spPr>
                  <a:pattFill prst="dkVert">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'0201190'!$J$10:$J$28</c15:sqref>
                        </c15:fullRef>
                        <c15:formulaRef>
                          <c15:sqref>('0201190'!$J$13:$J$15,'0201190'!$J$17:$J$19,'0201190'!$J$21:$J$23,'0201190'!$J$25:$J$27)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FD33-40C4-9E5A-59F8569DA00A}"/>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'0201190'!$K$8:$K$9</c15:sqref>
                        </c15:formulaRef>
                      </c:ext>
                    </c:extLst>
                    <c:strCache>
                      <c:ptCount val="2"/>
                      <c:pt idx="0">
                        <c:v>Roggen</c:v>
                      </c:pt>
                      <c:pt idx="1">
                        <c:v>2024/2025</c:v>
                      </c:pt>
                    </c:strCache>
                  </c:strRef>
                </c:tx>
                <c:spPr>
                  <a:pattFill prst="dkDnDiag">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'0201190'!$K$10:$K$28</c15:sqref>
                        </c15:fullRef>
                        <c15:formulaRef>
                          <c15:sqref>('0201190'!$K$13:$K$15,'0201190'!$K$17:$K$19,'0201190'!$K$21:$K$23,'0201190'!$K$25:$K$27)</c15:sqref>
                        </c15:formulaRef>
                      </c:ext>
                    </c:extLst>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extLst xmlns:c15="http://schemas.microsoft.com/office/drawing/2012/chart">
                  <c:ext xmlns:c16="http://schemas.microsoft.com/office/drawing/2014/chart" uri="{C3380CC4-5D6E-409C-BE32-E72D297353CC}">
                    <c16:uniqueId val="{00000008-FD33-40C4-9E5A-59F8569DA00A}"/>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'0201190'!$L$8:$L$9</c15:sqref>
                        </c15:formulaRef>
                      </c:ext>
                    </c:extLst>
                    <c:strCache>
                      <c:ptCount val="2"/>
                      <c:pt idx="0">
                        <c:v>Roggen</c:v>
                      </c:pt>
                      <c:pt idx="1">
                        <c:v>2024/2025</c:v>
                      </c:pt>
                    </c:strCache>
                  </c:strRef>
                </c:tx>
                <c:spPr>
                  <a:pattFill prst="dkUpDiag">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'0201190'!$L$10:$L$28</c15:sqref>
                        </c15:fullRef>
                        <c15:formulaRef>
                          <c15:sqref>('0201190'!$L$13:$L$15,'0201190'!$L$17:$L$19,'0201190'!$L$21:$L$23,'0201190'!$L$25:$L$27)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FD33-40C4-9E5A-59F8569DA00A}"/>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'0201190'!$M$8:$M$9</c15:sqref>
                        </c15:formulaRef>
                      </c:ext>
                    </c:extLst>
                    <c:strCache>
                      <c:ptCount val="2"/>
                      <c:pt idx="0">
                        <c:v>Roggen</c:v>
                      </c:pt>
                      <c:pt idx="1">
                        <c:v>2025/2026</c:v>
                      </c:pt>
                    </c:strCache>
                  </c:strRef>
                </c:tx>
                <c:spPr>
                  <a:pattFill prst="smCheck">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'0201190'!$M$10:$M$28</c15:sqref>
                        </c15:fullRef>
                        <c15:formulaRef>
                          <c15:sqref>('0201190'!$M$13:$M$15,'0201190'!$M$17:$M$19,'0201190'!$M$21:$M$23,'0201190'!$M$25:$M$27)</c15:sqref>
                        </c15:formulaRef>
                      </c:ext>
                    </c:extLst>
                    <c:numCache>
                      <c:formatCode>General</c:formatCode>
                      <c:ptCount val="12"/>
                      <c:pt idx="0" formatCode="0.0">
                        <c:v>252.98584999999997</c:v>
                      </c:pt>
                      <c:pt idx="1" formatCode="0.0">
                        <c:v>1100.15165</c:v>
                      </c:pt>
                      <c:pt idx="2" formatCode="0.0">
                        <c:v>1118.6269</c:v>
                      </c:pt>
                      <c:pt idx="3" formatCode="0.0">
                        <c:v>997.63030000000003</c:v>
                      </c:pt>
                      <c:pt idx="4" formatCode="0.0">
                        <c:v>900.92534999999998</c:v>
                      </c:pt>
                      <c:pt idx="5" formatCode="0.0">
                        <c:v>850.50850000000003</c:v>
                      </c:pt>
                      <c:pt idx="6" formatCode="0.0">
                        <c:v>705.61794999999995</c:v>
                      </c:pt>
                    </c:numCache>
                  </c:numRef>
                </c:val>
                <c:extLst xmlns:c15="http://schemas.microsoft.com/office/drawing/2012/chart">
                  <c:ext xmlns:c16="http://schemas.microsoft.com/office/drawing/2014/chart" uri="{C3380CC4-5D6E-409C-BE32-E72D297353CC}">
                    <c16:uniqueId val="{0000000A-FD33-40C4-9E5A-59F8569DA00A}"/>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'0201190'!$N$8:$N$9</c15:sqref>
                        </c15:formulaRef>
                      </c:ext>
                    </c:extLst>
                    <c:strCache>
                      <c:ptCount val="2"/>
                      <c:pt idx="0">
                        <c:v>Roggen</c:v>
                      </c:pt>
                      <c:pt idx="1">
                        <c:v>2025/2026</c:v>
                      </c:pt>
                    </c:strCache>
                  </c:strRef>
                </c:tx>
                <c:spPr>
                  <a:pattFill prst="trellis">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'0201190'!$N$10:$N$28</c15:sqref>
                        </c15:fullRef>
                        <c15:formulaRef>
                          <c15:sqref>('0201190'!$N$13:$N$15,'0201190'!$N$17:$N$19,'0201190'!$N$21:$N$23,'0201190'!$N$25:$N$27)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FD33-40C4-9E5A-59F8569DA00A}"/>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'0201190'!$O$8:$O$9</c15:sqref>
                        </c15:formulaRef>
                      </c:ext>
                    </c:extLst>
                    <c:strCache>
                      <c:ptCount val="2"/>
                      <c:pt idx="0">
                        <c:v>Sonstiges Getreide</c:v>
                      </c:pt>
                      <c:pt idx="1">
                        <c:v>2024/2025</c:v>
                      </c:pt>
                    </c:strCache>
                  </c:strRef>
                </c:tx>
                <c:spPr>
                  <a:pattFill prst="ltHorz">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'0201190'!$O$10:$O$28</c15:sqref>
                        </c15:fullRef>
                        <c15:formulaRef>
                          <c15:sqref>('0201190'!$O$13:$O$15,'0201190'!$O$17:$O$19,'0201190'!$O$21:$O$23,'0201190'!$O$25:$O$27)</c15:sqref>
                        </c15:formulaRef>
                      </c:ext>
                    </c:extLst>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extLst xmlns:c15="http://schemas.microsoft.com/office/drawing/2012/chart">
                  <c:ext xmlns:c16="http://schemas.microsoft.com/office/drawing/2014/chart" uri="{C3380CC4-5D6E-409C-BE32-E72D297353CC}">
                    <c16:uniqueId val="{0000000C-FD33-40C4-9E5A-59F8569DA00A}"/>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'0201190'!$P$8:$P$9</c15:sqref>
                        </c15:formulaRef>
                      </c:ext>
                    </c:extLst>
                    <c:strCache>
                      <c:ptCount val="2"/>
                      <c:pt idx="0">
                        <c:v>Sonstiges Getreide</c:v>
                      </c:pt>
                      <c:pt idx="1">
                        <c:v>2024/2025</c:v>
                      </c:pt>
                    </c:strCache>
                  </c:strRef>
                </c:tx>
                <c:spPr>
                  <a:pattFill prst="ltVert">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'0201190'!$P$10:$P$28</c15:sqref>
                        </c15:fullRef>
                        <c15:formulaRef>
                          <c15:sqref>('0201190'!$P$13:$P$15,'0201190'!$P$17:$P$19,'0201190'!$P$21:$P$23,'0201190'!$P$25:$P$27)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FD33-40C4-9E5A-59F8569DA00A}"/>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'0201190'!$Q$8:$Q$9</c15:sqref>
                        </c15:formulaRef>
                      </c:ext>
                    </c:extLst>
                    <c:strCache>
                      <c:ptCount val="2"/>
                      <c:pt idx="0">
                        <c:v>Sonstiges Getreide</c:v>
                      </c:pt>
                      <c:pt idx="1">
                        <c:v>2025/2026</c:v>
                      </c:pt>
                    </c:strCache>
                  </c:strRef>
                </c:tx>
                <c:spPr>
                  <a:pattFill prst="ltDnDiag">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'0201190'!$Q$10:$Q$28</c15:sqref>
                        </c15:fullRef>
                        <c15:formulaRef>
                          <c15:sqref>('0201190'!$Q$13:$Q$15,'0201190'!$Q$17:$Q$19,'0201190'!$Q$21:$Q$23,'0201190'!$Q$25:$Q$27)</c15:sqref>
                        </c15:formulaRef>
                      </c:ext>
                    </c:extLst>
                    <c:numCache>
                      <c:formatCode>General</c:formatCode>
                      <c:ptCount val="12"/>
                      <c:pt idx="0" formatCode="0.0">
                        <c:v>4092.8880000000004</c:v>
                      </c:pt>
                      <c:pt idx="1" formatCode="0.0">
                        <c:v>4164.5450000000001</c:v>
                      </c:pt>
                      <c:pt idx="2" formatCode="0.0">
                        <c:v>3985.5090000000005</c:v>
                      </c:pt>
                      <c:pt idx="3" formatCode="0.0">
                        <c:v>4049.6329999999998</c:v>
                      </c:pt>
                      <c:pt idx="4" formatCode="0.0">
                        <c:v>4044.7379999999998</c:v>
                      </c:pt>
                      <c:pt idx="5" formatCode="0.0">
                        <c:v>4490.4970000000003</c:v>
                      </c:pt>
                      <c:pt idx="6" formatCode="0.0">
                        <c:v>3079.5439999999999</c:v>
                      </c:pt>
                    </c:numCache>
                  </c:numRef>
                </c:val>
                <c:extLst xmlns:c15="http://schemas.microsoft.com/office/drawing/2012/chart">
                  <c:ext xmlns:c16="http://schemas.microsoft.com/office/drawing/2014/chart" uri="{C3380CC4-5D6E-409C-BE32-E72D297353CC}">
                    <c16:uniqueId val="{0000000E-FD33-40C4-9E5A-59F8569DA00A}"/>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'0201190'!$R$8:$R$9</c15:sqref>
                        </c15:formulaRef>
                      </c:ext>
                    </c:extLst>
                    <c:strCache>
                      <c:ptCount val="2"/>
                      <c:pt idx="0">
                        <c:v>Sonstiges Getreide</c:v>
                      </c:pt>
                      <c:pt idx="1">
                        <c:v>2025/2026</c:v>
                      </c:pt>
                    </c:strCache>
                  </c:strRef>
                </c:tx>
                <c:spPr>
                  <a:pattFill prst="ltUpDiag">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'0201190'!$R$10:$R$28</c15:sqref>
                        </c15:fullRef>
                        <c15:formulaRef>
                          <c15:sqref>('0201190'!$R$13:$R$15,'0201190'!$R$17:$R$19,'0201190'!$R$21:$R$23,'0201190'!$R$25:$R$27)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FD33-40C4-9E5A-59F8569DA00A}"/>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'0201190'!$S$8:$S$9</c15:sqref>
                        </c15:formulaRef>
                      </c:ext>
                    </c:extLst>
                    <c:strCache>
                      <c:ptCount val="2"/>
                      <c:pt idx="0">
                        <c:v>Getreide insgesamt</c:v>
                      </c:pt>
                      <c:pt idx="1">
                        <c:v>2024/2025</c:v>
                      </c:pt>
                    </c:strCache>
                  </c:strRef>
                </c:tx>
                <c:spPr>
                  <a:pattFill prst="smGrid">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'0201190'!$S$10:$S$28</c15:sqref>
                        </c15:fullRef>
                        <c15:formulaRef>
                          <c15:sqref>('0201190'!$S$13:$S$15,'0201190'!$S$17:$S$19,'0201190'!$S$21:$S$23,'0201190'!$S$25:$S$27)</c15:sqref>
                        </c15:formulaRef>
                      </c:ext>
                    </c:extLst>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extLst xmlns:c15="http://schemas.microsoft.com/office/drawing/2012/chart">
                  <c:ext xmlns:c16="http://schemas.microsoft.com/office/drawing/2014/chart" uri="{C3380CC4-5D6E-409C-BE32-E72D297353CC}">
                    <c16:uniqueId val="{00000010-FD33-40C4-9E5A-59F8569DA00A}"/>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'0201190'!$T$8:$T$9</c15:sqref>
                        </c15:formulaRef>
                      </c:ext>
                    </c:extLst>
                    <c:strCache>
                      <c:ptCount val="2"/>
                      <c:pt idx="0">
                        <c:v>Getreide insgesamt</c:v>
                      </c:pt>
                      <c:pt idx="1">
                        <c:v>2024/2025</c:v>
                      </c:pt>
                    </c:strCache>
                  </c:strRef>
                </c:tx>
                <c:spPr>
                  <a:pattFill prst="diagCross">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'0201190'!$T$10:$T$28</c15:sqref>
                        </c15:fullRef>
                        <c15:formulaRef>
                          <c15:sqref>('0201190'!$T$13:$T$15,'0201190'!$T$17:$T$19,'0201190'!$T$21:$T$23,'0201190'!$T$25:$T$27)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FD33-40C4-9E5A-59F8569DA00A}"/>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'0201190'!$U$8:$U$9</c15:sqref>
                        </c15:formulaRef>
                      </c:ext>
                    </c:extLst>
                    <c:strCache>
                      <c:ptCount val="2"/>
                      <c:pt idx="0">
                        <c:v>Getreide insgesamt</c:v>
                      </c:pt>
                      <c:pt idx="1">
                        <c:v>2025/2026</c:v>
                      </c:pt>
                    </c:strCache>
                  </c:strRef>
                </c:tx>
                <c:spPr>
                  <a:pattFill prst="pct5">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'0201190'!$U$10:$U$28</c15:sqref>
                        </c15:fullRef>
                        <c15:formulaRef>
                          <c15:sqref>('0201190'!$U$13:$U$15,'0201190'!$U$17:$U$19,'0201190'!$U$21:$U$23,'0201190'!$U$25:$U$27)</c15:sqref>
                        </c15:formulaRef>
                      </c:ext>
                    </c:extLst>
                    <c:numCache>
                      <c:formatCode>General</c:formatCode>
                      <c:ptCount val="12"/>
                      <c:pt idx="0" formatCode="0.0">
                        <c:v>6676.8872024000011</c:v>
                      </c:pt>
                      <c:pt idx="1" formatCode="0.0">
                        <c:v>10799.3147668</c:v>
                      </c:pt>
                      <c:pt idx="2" formatCode="0.0">
                        <c:v>10918.682006200001</c:v>
                      </c:pt>
                      <c:pt idx="3" formatCode="0.0">
                        <c:v>10529.716049799999</c:v>
                      </c:pt>
                      <c:pt idx="4" formatCode="0.0">
                        <c:v>10093.825244599999</c:v>
                      </c:pt>
                      <c:pt idx="5" formatCode="0.0">
                        <c:v>11022.2853846</c:v>
                      </c:pt>
                      <c:pt idx="6" formatCode="0.0">
                        <c:v>8016.0132753999997</c:v>
                      </c:pt>
                    </c:numCache>
                  </c:numRef>
                </c:val>
                <c:extLst xmlns:c15="http://schemas.microsoft.com/office/drawing/2012/chart">
                  <c:ext xmlns:c16="http://schemas.microsoft.com/office/drawing/2014/chart" uri="{C3380CC4-5D6E-409C-BE32-E72D297353CC}">
                    <c16:uniqueId val="{00000012-FD33-40C4-9E5A-59F8569DA00A}"/>
                  </c:ext>
                </c:extLst>
              </c15:ser>
            </c15:filteredBarSeries>
          </c:ext>
        </c:extLst>
      </c:barChart>
      <c:catAx>
        <c:axId val="41785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48672"/>
        <c:crosses val="autoZero"/>
        <c:auto val="1"/>
        <c:lblAlgn val="ctr"/>
        <c:lblOffset val="100"/>
        <c:noMultiLvlLbl val="0"/>
      </c:catAx>
      <c:valAx>
        <c:axId val="417848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53920"/>
        <c:crosses val="autoZero"/>
        <c:crossBetween val="between"/>
      </c:valAx>
      <c:spPr>
        <a:noFill/>
        <a:ln>
          <a:noFill/>
        </a:ln>
        <a:effectLst/>
      </c:spPr>
    </c:plotArea>
    <c:legend>
      <c:legendPos val="b"/>
      <c:layout>
        <c:manualLayout>
          <c:xMode val="edge"/>
          <c:yMode val="edge"/>
          <c:x val="6.1693016627404312E-2"/>
          <c:y val="0.88540401520246614"/>
          <c:w val="0.75213753959109986"/>
          <c:h val="8.4052320033697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Brandenburg</a:t>
            </a:r>
            <a:r>
              <a:rPr lang="de-DE" sz="1600" baseline="0"/>
              <a:t> / Berlin</a:t>
            </a:r>
            <a:endParaRPr lang="de-DE" sz="1600"/>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'0301435(1)'!$Y$1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'0301435(1)'!$C$146:$N$146</c:f>
              <c:numCache>
                <c:formatCode>0.00\ \ </c:formatCode>
                <c:ptCount val="12"/>
                <c:pt idx="0">
                  <c:v>41.134209583314899</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A93-4281-80E7-01C6270949A1}"/>
            </c:ext>
          </c:extLst>
        </c:ser>
        <c:ser>
          <c:idx val="4"/>
          <c:order val="1"/>
          <c:tx>
            <c:strRef>
              <c:f>'0301435(1)'!$Y$4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'0301435(1)'!$C$147:$N$147</c:f>
              <c:numCache>
                <c:formatCode>0.00\ \ </c:formatCode>
                <c:ptCount val="12"/>
                <c:pt idx="0">
                  <c:v>53.7513167818488</c:v>
                </c:pt>
                <c:pt idx="1">
                  <c:v>52.286987644318302</c:v>
                </c:pt>
                <c:pt idx="2">
                  <c:v>52.6218808227176</c:v>
                </c:pt>
                <c:pt idx="3">
                  <c:v>52.9998112789293</c:v>
                </c:pt>
                <c:pt idx="4">
                  <c:v>53.355134639669799</c:v>
                </c:pt>
                <c:pt idx="5">
                  <c:v>53.850647642670701</c:v>
                </c:pt>
                <c:pt idx="6">
                  <c:v>54.392411611003197</c:v>
                </c:pt>
                <c:pt idx="7">
                  <c:v>54.349874761448199</c:v>
                </c:pt>
                <c:pt idx="8">
                  <c:v>53.483758883438803</c:v>
                </c:pt>
                <c:pt idx="9">
                  <c:v>50.6780156919706</c:v>
                </c:pt>
                <c:pt idx="10">
                  <c:v>47.291059324688902</c:v>
                </c:pt>
                <c:pt idx="11">
                  <c:v>43.503660140244797</c:v>
                </c:pt>
              </c:numCache>
            </c:numRef>
          </c:val>
          <c:smooth val="0"/>
          <c:extLst>
            <c:ext xmlns:c16="http://schemas.microsoft.com/office/drawing/2014/chart" uri="{C3380CC4-5D6E-409C-BE32-E72D297353CC}">
              <c16:uniqueId val="{00000001-CA93-4281-80E7-01C6270949A1}"/>
            </c:ext>
          </c:extLst>
        </c:ser>
        <c:ser>
          <c:idx val="2"/>
          <c:order val="2"/>
          <c:tx>
            <c:strRef>
              <c:f>'0301435(1)'!$Y$52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'0301435(1)'!$C$144:$N$144</c:f>
              <c:numCache>
                <c:formatCode>0.00\ \ </c:formatCode>
                <c:ptCount val="12"/>
                <c:pt idx="0">
                  <c:v>37.274215145700403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A93-4281-80E7-01C6270949A1}"/>
            </c:ext>
          </c:extLst>
        </c:ser>
        <c:ser>
          <c:idx val="0"/>
          <c:order val="3"/>
          <c:tx>
            <c:strRef>
              <c:f>'0301435(1)'!$Y$2</c:f>
              <c:strCache>
                <c:ptCount val="1"/>
                <c:pt idx="0">
                  <c:v>ab Hof tatsächlich 2025</c:v>
                </c:pt>
              </c:strCache>
            </c:strRef>
          </c:tx>
          <c:spPr>
            <a:ln w="19050" cap="rnd">
              <a:solidFill>
                <a:srgbClr val="005C45"/>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'0301435(1)'!$C$145:$N$145</c:f>
              <c:numCache>
                <c:formatCode>0.00\ \ </c:formatCode>
                <c:ptCount val="12"/>
                <c:pt idx="0">
                  <c:v>54.48981904971</c:v>
                </c:pt>
                <c:pt idx="1">
                  <c:v>53.129361422684099</c:v>
                </c:pt>
                <c:pt idx="2">
                  <c:v>53.1415682110147</c:v>
                </c:pt>
                <c:pt idx="3">
                  <c:v>53.153174400194096</c:v>
                </c:pt>
                <c:pt idx="4">
                  <c:v>53.327733997266002</c:v>
                </c:pt>
                <c:pt idx="5">
                  <c:v>53.447867879316398</c:v>
                </c:pt>
                <c:pt idx="6">
                  <c:v>53.888896512419002</c:v>
                </c:pt>
                <c:pt idx="7">
                  <c:v>54.072685781944699</c:v>
                </c:pt>
                <c:pt idx="8">
                  <c:v>53.6582676644136</c:v>
                </c:pt>
                <c:pt idx="9">
                  <c:v>51.725505960550997</c:v>
                </c:pt>
                <c:pt idx="10">
                  <c:v>48.551264002886903</c:v>
                </c:pt>
                <c:pt idx="11">
                  <c:v>44.617869114125</c:v>
                </c:pt>
              </c:numCache>
            </c:numRef>
          </c:val>
          <c:smooth val="0"/>
          <c:extLst>
            <c:ext xmlns:c16="http://schemas.microsoft.com/office/drawing/2014/chart" uri="{C3380CC4-5D6E-409C-BE32-E72D297353CC}">
              <c16:uniqueId val="{00000003-CA93-4281-80E7-01C6270949A1}"/>
            </c:ext>
          </c:extLst>
        </c:ser>
        <c:ser>
          <c:idx val="3"/>
          <c:order val="4"/>
          <c:tx>
            <c:strRef>
              <c:f>'0301435(1)'!$Y$5</c:f>
              <c:strCache>
                <c:ptCount val="1"/>
                <c:pt idx="0">
                  <c:v>ab Hof standardisiert 2025</c:v>
                </c:pt>
              </c:strCache>
            </c:strRef>
          </c:tx>
          <c:spPr>
            <a:ln w="19050" cap="rnd">
              <a:solidFill>
                <a:srgbClr val="66B692"/>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'0301435(1)'!$C$148:$N$148</c:f>
              <c:numCache>
                <c:formatCode>0.00\ \ </c:formatCode>
                <c:ptCount val="12"/>
                <c:pt idx="0">
                  <c:v>39.9441805045035</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CA93-4281-80E7-01C6270949A1}"/>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'0301435(1)'!$Y$53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'0301435(1)'!$C$143:$N$143</c15:sqref>
                        </c15:formulaRef>
                      </c:ext>
                    </c:extLst>
                    <c:numCache>
                      <c:formatCode>0.00\ \ </c:formatCode>
                      <c:ptCount val="12"/>
                      <c:pt idx="0">
                        <c:v>51.194272128554303</c:v>
                      </c:pt>
                      <c:pt idx="1">
                        <c:v>49.708746258986302</c:v>
                      </c:pt>
                      <c:pt idx="2">
                        <c:v>50.013545688477301</c:v>
                      </c:pt>
                      <c:pt idx="3">
                        <c:v>50.170257614540802</c:v>
                      </c:pt>
                      <c:pt idx="4">
                        <c:v>50.736041840230399</c:v>
                      </c:pt>
                      <c:pt idx="5">
                        <c:v>51.2448009504852</c:v>
                      </c:pt>
                      <c:pt idx="6">
                        <c:v>51.860345962704798</c:v>
                      </c:pt>
                      <c:pt idx="7">
                        <c:v>51.849629184669197</c:v>
                      </c:pt>
                      <c:pt idx="8">
                        <c:v>51.026883211394299</c:v>
                      </c:pt>
                      <c:pt idx="9">
                        <c:v>48.151981246898302</c:v>
                      </c:pt>
                      <c:pt idx="10">
                        <c:v>44.767674327365903</c:v>
                      </c:pt>
                      <c:pt idx="11">
                        <c:v>40.904150151607602</c:v>
                      </c:pt>
                    </c:numCache>
                  </c:numRef>
                </c:val>
                <c:smooth val="0"/>
                <c:extLst>
                  <c:ext xmlns:c16="http://schemas.microsoft.com/office/drawing/2014/chart" uri="{C3380CC4-5D6E-409C-BE32-E72D297353CC}">
                    <c16:uniqueId val="{00000005-CA93-4281-80E7-01C6270949A1}"/>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Mecklenburg-Vorpommern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'0301435(1)'!$Y$1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'0301435(1)'!$C$161:$N$161</c:f>
              <c:numCache>
                <c:formatCode>0.00\ \ </c:formatCode>
                <c:ptCount val="12"/>
                <c:pt idx="0">
                  <c:v>38.9504390056983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B4E-42D0-9D14-0D2F91E40FDE}"/>
            </c:ext>
          </c:extLst>
        </c:ser>
        <c:ser>
          <c:idx val="4"/>
          <c:order val="1"/>
          <c:tx>
            <c:strRef>
              <c:f>'0301435(1)'!$Y$4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'0301435(1)'!$C$163:$N$163</c:f>
              <c:numCache>
                <c:formatCode>0.00\ \ </c:formatCode>
                <c:ptCount val="12"/>
                <c:pt idx="0">
                  <c:v>37.563183489296598</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7B4E-42D0-9D14-0D2F91E40FDE}"/>
            </c:ext>
          </c:extLst>
        </c:ser>
        <c:ser>
          <c:idx val="2"/>
          <c:order val="2"/>
          <c:tx>
            <c:strRef>
              <c:f>'0301435(1)'!$Y$52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'0301435(1)'!$C$159:$N$159</c:f>
              <c:numCache>
                <c:formatCode>0.00\ \ </c:formatCode>
                <c:ptCount val="12"/>
                <c:pt idx="0">
                  <c:v>34.906924496845598</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B4E-42D0-9D14-0D2F91E40FDE}"/>
            </c:ext>
          </c:extLst>
        </c:ser>
        <c:ser>
          <c:idx val="0"/>
          <c:order val="3"/>
          <c:tx>
            <c:strRef>
              <c:f>'0301435(1)'!$Y$2</c:f>
              <c:strCache>
                <c:ptCount val="1"/>
                <c:pt idx="0">
                  <c:v>ab Hof tatsächlich 2025</c:v>
                </c:pt>
              </c:strCache>
            </c:strRef>
          </c:tx>
          <c:spPr>
            <a:ln w="19050" cap="rnd">
              <a:solidFill>
                <a:srgbClr val="005C45"/>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'0301435(1)'!$C$160:$N$160</c:f>
              <c:numCache>
                <c:formatCode>0.00\ \ </c:formatCode>
                <c:ptCount val="12"/>
                <c:pt idx="0">
                  <c:v>53.3517641584628</c:v>
                </c:pt>
                <c:pt idx="1">
                  <c:v>53.655353558211999</c:v>
                </c:pt>
                <c:pt idx="2">
                  <c:v>53.345091371831998</c:v>
                </c:pt>
                <c:pt idx="3">
                  <c:v>53.135138865630303</c:v>
                </c:pt>
                <c:pt idx="4">
                  <c:v>52.922040067647202</c:v>
                </c:pt>
                <c:pt idx="5">
                  <c:v>52.4458962815837</c:v>
                </c:pt>
                <c:pt idx="6">
                  <c:v>52.265958833989899</c:v>
                </c:pt>
                <c:pt idx="7">
                  <c:v>52.486490117245197</c:v>
                </c:pt>
                <c:pt idx="8">
                  <c:v>51.144338351455701</c:v>
                </c:pt>
                <c:pt idx="9">
                  <c:v>49.420132751307797</c:v>
                </c:pt>
                <c:pt idx="10">
                  <c:v>45.774749347732602</c:v>
                </c:pt>
                <c:pt idx="11">
                  <c:v>42.0986349520917</c:v>
                </c:pt>
              </c:numCache>
            </c:numRef>
          </c:val>
          <c:smooth val="0"/>
          <c:extLst>
            <c:ext xmlns:c16="http://schemas.microsoft.com/office/drawing/2014/chart" uri="{C3380CC4-5D6E-409C-BE32-E72D297353CC}">
              <c16:uniqueId val="{00000003-7B4E-42D0-9D14-0D2F91E40FDE}"/>
            </c:ext>
          </c:extLst>
        </c:ser>
        <c:ser>
          <c:idx val="3"/>
          <c:order val="4"/>
          <c:tx>
            <c:strRef>
              <c:f>'0301435(1)'!$Y$5</c:f>
              <c:strCache>
                <c:ptCount val="1"/>
                <c:pt idx="0">
                  <c:v>ab Hof standardisiert 2025</c:v>
                </c:pt>
              </c:strCache>
            </c:strRef>
          </c:tx>
          <c:spPr>
            <a:ln w="19050" cap="rnd">
              <a:solidFill>
                <a:srgbClr val="66B692"/>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'0301435(1)'!$C$162:$N$162</c:f>
              <c:numCache>
                <c:formatCode>0.00\ \ </c:formatCode>
                <c:ptCount val="12"/>
                <c:pt idx="0">
                  <c:v>52.157830954869098</c:v>
                </c:pt>
                <c:pt idx="1">
                  <c:v>52.3388994218828</c:v>
                </c:pt>
                <c:pt idx="2">
                  <c:v>52.532297759191003</c:v>
                </c:pt>
                <c:pt idx="3">
                  <c:v>52.693071354485298</c:v>
                </c:pt>
                <c:pt idx="4">
                  <c:v>52.725303598038302</c:v>
                </c:pt>
                <c:pt idx="5">
                  <c:v>52.750416642704998</c:v>
                </c:pt>
                <c:pt idx="6">
                  <c:v>52.798970657095602</c:v>
                </c:pt>
                <c:pt idx="7">
                  <c:v>52.715530770676601</c:v>
                </c:pt>
                <c:pt idx="8">
                  <c:v>50.7875836666868</c:v>
                </c:pt>
                <c:pt idx="9">
                  <c:v>48.0584960044906</c:v>
                </c:pt>
                <c:pt idx="10">
                  <c:v>44.2996145595596</c:v>
                </c:pt>
                <c:pt idx="11">
                  <c:v>40.875160783700302</c:v>
                </c:pt>
              </c:numCache>
            </c:numRef>
          </c:val>
          <c:smooth val="0"/>
          <c:extLst>
            <c:ext xmlns:c16="http://schemas.microsoft.com/office/drawing/2014/chart" uri="{C3380CC4-5D6E-409C-BE32-E72D297353CC}">
              <c16:uniqueId val="{00000004-7B4E-42D0-9D14-0D2F91E40FDE}"/>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'0301435(1)'!$Y$53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'0301435(1)'!$C$158:$N$158</c15:sqref>
                        </c15:formulaRef>
                      </c:ext>
                    </c:extLst>
                    <c:numCache>
                      <c:formatCode>0.00\ \ </c:formatCode>
                      <c:ptCount val="12"/>
                      <c:pt idx="0">
                        <c:v>49.798275420954901</c:v>
                      </c:pt>
                      <c:pt idx="1">
                        <c:v>49.592835434699701</c:v>
                      </c:pt>
                      <c:pt idx="2">
                        <c:v>49.8582468949649</c:v>
                      </c:pt>
                      <c:pt idx="3">
                        <c:v>50.082667186510399</c:v>
                      </c:pt>
                      <c:pt idx="4">
                        <c:v>50.078721116489</c:v>
                      </c:pt>
                      <c:pt idx="5">
                        <c:v>50.104122205197498</c:v>
                      </c:pt>
                      <c:pt idx="6">
                        <c:v>50.1482542122029</c:v>
                      </c:pt>
                      <c:pt idx="7">
                        <c:v>50.049717187984399</c:v>
                      </c:pt>
                      <c:pt idx="8">
                        <c:v>48.224840017333896</c:v>
                      </c:pt>
                      <c:pt idx="9">
                        <c:v>45.309783409573001</c:v>
                      </c:pt>
                      <c:pt idx="10">
                        <c:v>41.431704881688603</c:v>
                      </c:pt>
                      <c:pt idx="11">
                        <c:v>38.036813579510103</c:v>
                      </c:pt>
                    </c:numCache>
                  </c:numRef>
                </c:val>
                <c:smooth val="0"/>
                <c:extLst>
                  <c:ext xmlns:c16="http://schemas.microsoft.com/office/drawing/2014/chart" uri="{C3380CC4-5D6E-409C-BE32-E72D297353CC}">
                    <c16:uniqueId val="{00000005-7B4E-42D0-9D14-0D2F91E40FDE}"/>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t>
            </a:r>
          </a:p>
        </c:rich>
      </c:tx>
      <c:layout>
        <c:manualLayout>
          <c:xMode val="edge"/>
          <c:yMode val="edge"/>
          <c:x val="0.4370195516855884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'0301435(1)'!$Y$1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'0301435(1)'!$C$176:$N$176</c:f>
              <c:numCache>
                <c:formatCode>0.00\ \ </c:formatCode>
                <c:ptCount val="12"/>
                <c:pt idx="0">
                  <c:v>41.6251319472468</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780-4613-B641-3F91331C25CB}"/>
            </c:ext>
          </c:extLst>
        </c:ser>
        <c:ser>
          <c:idx val="4"/>
          <c:order val="1"/>
          <c:tx>
            <c:strRef>
              <c:f>'0301435(1)'!$Y$4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'0301435(1)'!$C$178:$N$178</c:f>
              <c:numCache>
                <c:formatCode>0.00\ \ </c:formatCode>
                <c:ptCount val="12"/>
                <c:pt idx="0">
                  <c:v>40.509185556914403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780-4613-B641-3F91331C25CB}"/>
            </c:ext>
          </c:extLst>
        </c:ser>
        <c:ser>
          <c:idx val="2"/>
          <c:order val="2"/>
          <c:tx>
            <c:strRef>
              <c:f>'0301435(1)'!$Y$52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'0301435(1)'!$C$174:$N$174</c:f>
              <c:numCache>
                <c:formatCode>0.00\ \ </c:formatCode>
                <c:ptCount val="12"/>
                <c:pt idx="0">
                  <c:v>37.748760747963303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780-4613-B641-3F91331C25CB}"/>
            </c:ext>
          </c:extLst>
        </c:ser>
        <c:ser>
          <c:idx val="0"/>
          <c:order val="3"/>
          <c:tx>
            <c:strRef>
              <c:f>'0301435(1)'!$Y$2</c:f>
              <c:strCache>
                <c:ptCount val="1"/>
                <c:pt idx="0">
                  <c:v>ab Hof tatsächlich 2025</c:v>
                </c:pt>
              </c:strCache>
            </c:strRef>
          </c:tx>
          <c:spPr>
            <a:ln w="19050" cap="rnd">
              <a:solidFill>
                <a:srgbClr val="005C45"/>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'0301435(1)'!$C$175:$N$175</c:f>
              <c:numCache>
                <c:formatCode>0.00\ \ </c:formatCode>
                <c:ptCount val="12"/>
                <c:pt idx="0">
                  <c:v>54.355587918286098</c:v>
                </c:pt>
                <c:pt idx="1">
                  <c:v>53.353728706916698</c:v>
                </c:pt>
                <c:pt idx="2">
                  <c:v>53.219576722077797</c:v>
                </c:pt>
                <c:pt idx="3">
                  <c:v>53.435028490316398</c:v>
                </c:pt>
                <c:pt idx="4">
                  <c:v>53.757582634853897</c:v>
                </c:pt>
                <c:pt idx="5">
                  <c:v>53.797532016133303</c:v>
                </c:pt>
                <c:pt idx="6">
                  <c:v>54.267698727539901</c:v>
                </c:pt>
                <c:pt idx="7">
                  <c:v>54.487042510596098</c:v>
                </c:pt>
                <c:pt idx="8">
                  <c:v>54.063487797653202</c:v>
                </c:pt>
                <c:pt idx="9">
                  <c:v>52.176719889448499</c:v>
                </c:pt>
                <c:pt idx="10">
                  <c:v>49.018500193578802</c:v>
                </c:pt>
                <c:pt idx="11">
                  <c:v>45.528192562310501</c:v>
                </c:pt>
              </c:numCache>
            </c:numRef>
          </c:val>
          <c:smooth val="0"/>
          <c:extLst>
            <c:ext xmlns:c16="http://schemas.microsoft.com/office/drawing/2014/chart" uri="{C3380CC4-5D6E-409C-BE32-E72D297353CC}">
              <c16:uniqueId val="{00000003-8780-4613-B641-3F91331C25CB}"/>
            </c:ext>
          </c:extLst>
        </c:ser>
        <c:ser>
          <c:idx val="3"/>
          <c:order val="4"/>
          <c:tx>
            <c:strRef>
              <c:f>'0301435(1)'!$Y$5</c:f>
              <c:strCache>
                <c:ptCount val="1"/>
                <c:pt idx="0">
                  <c:v>ab Hof standardisiert 2025</c:v>
                </c:pt>
              </c:strCache>
            </c:strRef>
          </c:tx>
          <c:spPr>
            <a:ln w="19050" cap="rnd">
              <a:solidFill>
                <a:srgbClr val="66B692"/>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'0301435(1)'!$C$177:$N$177</c:f>
              <c:numCache>
                <c:formatCode>0.00\ \ </c:formatCode>
                <c:ptCount val="12"/>
                <c:pt idx="0">
                  <c:v>53.519961130671902</c:v>
                </c:pt>
                <c:pt idx="1">
                  <c:v>52.578455851316598</c:v>
                </c:pt>
                <c:pt idx="2">
                  <c:v>52.742037671779798</c:v>
                </c:pt>
                <c:pt idx="3">
                  <c:v>53.211344082346301</c:v>
                </c:pt>
                <c:pt idx="4">
                  <c:v>53.724632447430501</c:v>
                </c:pt>
                <c:pt idx="5">
                  <c:v>54.173622134528102</c:v>
                </c:pt>
                <c:pt idx="6">
                  <c:v>54.846761694718197</c:v>
                </c:pt>
                <c:pt idx="7">
                  <c:v>54.7627184260256</c:v>
                </c:pt>
                <c:pt idx="8">
                  <c:v>53.961383409038497</c:v>
                </c:pt>
                <c:pt idx="9">
                  <c:v>51.297239282805997</c:v>
                </c:pt>
                <c:pt idx="10">
                  <c:v>47.951086056884101</c:v>
                </c:pt>
                <c:pt idx="11">
                  <c:v>44.501374422448599</c:v>
                </c:pt>
              </c:numCache>
            </c:numRef>
          </c:val>
          <c:smooth val="0"/>
          <c:extLst>
            <c:ext xmlns:c16="http://schemas.microsoft.com/office/drawing/2014/chart" uri="{C3380CC4-5D6E-409C-BE32-E72D297353CC}">
              <c16:uniqueId val="{00000004-8780-4613-B641-3F91331C25CB}"/>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'0301435(1)'!$Y$53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'0301435(1)'!$C$173:$N$173</c15:sqref>
                        </c15:formulaRef>
                      </c:ext>
                    </c:extLst>
                    <c:numCache>
                      <c:formatCode>0.00\ \ </c:formatCode>
                      <c:ptCount val="12"/>
                      <c:pt idx="0">
                        <c:v>50.779569948927701</c:v>
                      </c:pt>
                      <c:pt idx="1">
                        <c:v>49.853962753923199</c:v>
                      </c:pt>
                      <c:pt idx="2">
                        <c:v>49.971488187637902</c:v>
                      </c:pt>
                      <c:pt idx="3">
                        <c:v>50.099809748298</c:v>
                      </c:pt>
                      <c:pt idx="4">
                        <c:v>50.824053647893003</c:v>
                      </c:pt>
                      <c:pt idx="5">
                        <c:v>51.353844419450603</c:v>
                      </c:pt>
                      <c:pt idx="6">
                        <c:v>52.0552701647416</c:v>
                      </c:pt>
                      <c:pt idx="7">
                        <c:v>52.046353562002402</c:v>
                      </c:pt>
                      <c:pt idx="8">
                        <c:v>51.226534286329098</c:v>
                      </c:pt>
                      <c:pt idx="9">
                        <c:v>48.482633030658498</c:v>
                      </c:pt>
                      <c:pt idx="10">
                        <c:v>45.136943811122499</c:v>
                      </c:pt>
                      <c:pt idx="11">
                        <c:v>41.705043780758402</c:v>
                      </c:pt>
                    </c:numCache>
                  </c:numRef>
                </c:val>
                <c:smooth val="0"/>
                <c:extLst>
                  <c:ext xmlns:c16="http://schemas.microsoft.com/office/drawing/2014/chart" uri="{C3380CC4-5D6E-409C-BE32-E72D297353CC}">
                    <c16:uniqueId val="{00000005-8780-4613-B641-3F91331C25CB}"/>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Sachsen-Anhalt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'0301435(1)'!$Y$1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'0301435(1)'!$C$191:$N$191</c:f>
              <c:numCache>
                <c:formatCode>0.00\ \ </c:formatCode>
                <c:ptCount val="12"/>
                <c:pt idx="0">
                  <c:v>40.408528169308397</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FC1-4201-BDC8-F251F78298A0}"/>
            </c:ext>
          </c:extLst>
        </c:ser>
        <c:ser>
          <c:idx val="4"/>
          <c:order val="1"/>
          <c:tx>
            <c:strRef>
              <c:f>'0301435(1)'!$Y$4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'0301435(1)'!$C$193:$N$193</c:f>
              <c:numCache>
                <c:formatCode>0.00\ \ </c:formatCode>
                <c:ptCount val="12"/>
                <c:pt idx="0">
                  <c:v>38.925606727012202</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EFC1-4201-BDC8-F251F78298A0}"/>
            </c:ext>
          </c:extLst>
        </c:ser>
        <c:ser>
          <c:idx val="2"/>
          <c:order val="2"/>
          <c:tx>
            <c:strRef>
              <c:f>'0301435(1)'!$Y$52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'0301435(1)'!$C$189:$N$189</c:f>
              <c:numCache>
                <c:formatCode>0.00\ \ </c:formatCode>
                <c:ptCount val="12"/>
                <c:pt idx="0">
                  <c:v>36.836288149948999</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EFC1-4201-BDC8-F251F78298A0}"/>
            </c:ext>
          </c:extLst>
        </c:ser>
        <c:ser>
          <c:idx val="0"/>
          <c:order val="3"/>
          <c:tx>
            <c:strRef>
              <c:f>'0301435(1)'!$Y$2</c:f>
              <c:strCache>
                <c:ptCount val="1"/>
                <c:pt idx="0">
                  <c:v>ab Hof tatsächlich 2025</c:v>
                </c:pt>
              </c:strCache>
            </c:strRef>
          </c:tx>
          <c:spPr>
            <a:ln w="19050" cap="rnd">
              <a:solidFill>
                <a:srgbClr val="005C45"/>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'0301435(1)'!$C$190:$N$190</c:f>
              <c:numCache>
                <c:formatCode>0.00\ \ </c:formatCode>
                <c:ptCount val="12"/>
                <c:pt idx="0">
                  <c:v>54.398051294608301</c:v>
                </c:pt>
                <c:pt idx="1">
                  <c:v>53.262835997548002</c:v>
                </c:pt>
                <c:pt idx="2">
                  <c:v>53.466257012869299</c:v>
                </c:pt>
                <c:pt idx="3">
                  <c:v>53.351580656206899</c:v>
                </c:pt>
                <c:pt idx="4">
                  <c:v>52.934304992026597</c:v>
                </c:pt>
                <c:pt idx="5">
                  <c:v>53.005499226434502</c:v>
                </c:pt>
                <c:pt idx="6">
                  <c:v>53.098176170945401</c:v>
                </c:pt>
                <c:pt idx="7">
                  <c:v>53.437059626274603</c:v>
                </c:pt>
                <c:pt idx="8">
                  <c:v>52.482970788173397</c:v>
                </c:pt>
                <c:pt idx="9">
                  <c:v>50.234826090972497</c:v>
                </c:pt>
                <c:pt idx="10">
                  <c:v>46.960433608112503</c:v>
                </c:pt>
                <c:pt idx="11">
                  <c:v>43.7654149195196</c:v>
                </c:pt>
              </c:numCache>
            </c:numRef>
          </c:val>
          <c:smooth val="0"/>
          <c:extLst>
            <c:ext xmlns:c16="http://schemas.microsoft.com/office/drawing/2014/chart" uri="{C3380CC4-5D6E-409C-BE32-E72D297353CC}">
              <c16:uniqueId val="{00000003-EFC1-4201-BDC8-F251F78298A0}"/>
            </c:ext>
          </c:extLst>
        </c:ser>
        <c:ser>
          <c:idx val="3"/>
          <c:order val="4"/>
          <c:tx>
            <c:strRef>
              <c:f>'0301435(1)'!$Y$5</c:f>
              <c:strCache>
                <c:ptCount val="1"/>
                <c:pt idx="0">
                  <c:v>ab Hof standardisiert 2025</c:v>
                </c:pt>
              </c:strCache>
            </c:strRef>
          </c:tx>
          <c:spPr>
            <a:ln w="19050" cap="rnd">
              <a:solidFill>
                <a:srgbClr val="66B692"/>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'0301435(1)'!$C$192:$N$192</c:f>
              <c:numCache>
                <c:formatCode>0.00\ \ </c:formatCode>
                <c:ptCount val="12"/>
                <c:pt idx="0">
                  <c:v>53.2248782815794</c:v>
                </c:pt>
                <c:pt idx="1">
                  <c:v>52.1651983764364</c:v>
                </c:pt>
                <c:pt idx="2">
                  <c:v>52.672241390158597</c:v>
                </c:pt>
                <c:pt idx="3">
                  <c:v>52.856701989489302</c:v>
                </c:pt>
                <c:pt idx="4">
                  <c:v>52.760717024089402</c:v>
                </c:pt>
                <c:pt idx="5">
                  <c:v>53.234865272316704</c:v>
                </c:pt>
                <c:pt idx="6">
                  <c:v>53.427329290161801</c:v>
                </c:pt>
                <c:pt idx="7">
                  <c:v>53.446261685402099</c:v>
                </c:pt>
                <c:pt idx="8">
                  <c:v>52.070484631033899</c:v>
                </c:pt>
                <c:pt idx="9">
                  <c:v>49.050856254191402</c:v>
                </c:pt>
                <c:pt idx="10">
                  <c:v>45.565587241795299</c:v>
                </c:pt>
                <c:pt idx="11">
                  <c:v>42.465345935710801</c:v>
                </c:pt>
              </c:numCache>
            </c:numRef>
          </c:val>
          <c:smooth val="0"/>
          <c:extLst>
            <c:ext xmlns:c16="http://schemas.microsoft.com/office/drawing/2014/chart" uri="{C3380CC4-5D6E-409C-BE32-E72D297353CC}">
              <c16:uniqueId val="{00000004-EFC1-4201-BDC8-F251F78298A0}"/>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'0301435(1)'!$Y$53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'0301435(1)'!$C$188:$N$188</c15:sqref>
                        </c15:formulaRef>
                      </c:ext>
                    </c:extLst>
                    <c:numCache>
                      <c:formatCode>0.00\ \ </c:formatCode>
                      <c:ptCount val="12"/>
                      <c:pt idx="0">
                        <c:v>51.622817417851898</c:v>
                      </c:pt>
                      <c:pt idx="1">
                        <c:v>50.559289288108197</c:v>
                      </c:pt>
                      <c:pt idx="2">
                        <c:v>51.047419820421702</c:v>
                      </c:pt>
                      <c:pt idx="3">
                        <c:v>51.059993311171397</c:v>
                      </c:pt>
                      <c:pt idx="4">
                        <c:v>51.107789833546597</c:v>
                      </c:pt>
                      <c:pt idx="5">
                        <c:v>51.3879112483095</c:v>
                      </c:pt>
                      <c:pt idx="6">
                        <c:v>51.635518604400502</c:v>
                      </c:pt>
                      <c:pt idx="7">
                        <c:v>51.669469226235897</c:v>
                      </c:pt>
                      <c:pt idx="8">
                        <c:v>50.284480262327897</c:v>
                      </c:pt>
                      <c:pt idx="9">
                        <c:v>47.350349662934903</c:v>
                      </c:pt>
                      <c:pt idx="10">
                        <c:v>43.627899395828202</c:v>
                      </c:pt>
                      <c:pt idx="11">
                        <c:v>40.500968275657002</c:v>
                      </c:pt>
                    </c:numCache>
                  </c:numRef>
                </c:val>
                <c:smooth val="0"/>
                <c:extLst>
                  <c:ext xmlns:c16="http://schemas.microsoft.com/office/drawing/2014/chart" uri="{C3380CC4-5D6E-409C-BE32-E72D297353CC}">
                    <c16:uniqueId val="{00000005-EFC1-4201-BDC8-F251F78298A0}"/>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Thüringen</a:t>
            </a:r>
          </a:p>
        </c:rich>
      </c:tx>
      <c:layout>
        <c:manualLayout>
          <c:xMode val="edge"/>
          <c:yMode val="edge"/>
          <c:x val="0.41978921326546126"/>
          <c:y val="4.985560008750292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'0301435(1)'!$Y$1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'0301435(1)'!$C$206:$N$206</c:f>
              <c:numCache>
                <c:formatCode>0.00\ \ </c:formatCode>
                <c:ptCount val="12"/>
                <c:pt idx="0">
                  <c:v>43.0745633802632</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2F1-4D05-8176-EF195F4BB52F}"/>
            </c:ext>
          </c:extLst>
        </c:ser>
        <c:ser>
          <c:idx val="4"/>
          <c:order val="1"/>
          <c:tx>
            <c:strRef>
              <c:f>'0301435(1)'!$Y$4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'0301435(1)'!$C$208:$N$208</c:f>
              <c:numCache>
                <c:formatCode>0.00\ \ </c:formatCode>
                <c:ptCount val="12"/>
                <c:pt idx="0">
                  <c:v>42.007783213415003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2F1-4D05-8176-EF195F4BB52F}"/>
            </c:ext>
          </c:extLst>
        </c:ser>
        <c:ser>
          <c:idx val="2"/>
          <c:order val="2"/>
          <c:tx>
            <c:strRef>
              <c:f>'0301435(1)'!$Y$52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'0301435(1)'!$C$204:$N$204</c:f>
              <c:numCache>
                <c:formatCode>0.00\ \ </c:formatCode>
                <c:ptCount val="12"/>
                <c:pt idx="0">
                  <c:v>39.495520434716703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2F1-4D05-8176-EF195F4BB52F}"/>
            </c:ext>
          </c:extLst>
        </c:ser>
        <c:ser>
          <c:idx val="0"/>
          <c:order val="3"/>
          <c:tx>
            <c:strRef>
              <c:f>'0301435(1)'!$Y$2</c:f>
              <c:strCache>
                <c:ptCount val="1"/>
                <c:pt idx="0">
                  <c:v>ab Hof tatsächlich 2025</c:v>
                </c:pt>
              </c:strCache>
            </c:strRef>
          </c:tx>
          <c:spPr>
            <a:ln w="19050" cap="rnd">
              <a:solidFill>
                <a:srgbClr val="005C45"/>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'0301435(1)'!$C$205:$N$205</c:f>
              <c:numCache>
                <c:formatCode>0.00\ \ </c:formatCode>
                <c:ptCount val="12"/>
                <c:pt idx="0">
                  <c:v>54.028394992440703</c:v>
                </c:pt>
                <c:pt idx="1">
                  <c:v>54.229197354244398</c:v>
                </c:pt>
                <c:pt idx="2">
                  <c:v>54.30507217369</c:v>
                </c:pt>
                <c:pt idx="3">
                  <c:v>54.305900372937401</c:v>
                </c:pt>
                <c:pt idx="4">
                  <c:v>54.182041479088497</c:v>
                </c:pt>
                <c:pt idx="5">
                  <c:v>53.8171741064724</c:v>
                </c:pt>
                <c:pt idx="6">
                  <c:v>53.701150471629298</c:v>
                </c:pt>
                <c:pt idx="7">
                  <c:v>54.104569007923999</c:v>
                </c:pt>
                <c:pt idx="8">
                  <c:v>53.426071695494798</c:v>
                </c:pt>
                <c:pt idx="9">
                  <c:v>52.264569973296297</c:v>
                </c:pt>
                <c:pt idx="10">
                  <c:v>49.410113267134399</c:v>
                </c:pt>
                <c:pt idx="11">
                  <c:v>46.220154145782203</c:v>
                </c:pt>
              </c:numCache>
            </c:numRef>
          </c:val>
          <c:smooth val="0"/>
          <c:extLst>
            <c:ext xmlns:c16="http://schemas.microsoft.com/office/drawing/2014/chart" uri="{C3380CC4-5D6E-409C-BE32-E72D297353CC}">
              <c16:uniqueId val="{00000003-C2F1-4D05-8176-EF195F4BB52F}"/>
            </c:ext>
          </c:extLst>
        </c:ser>
        <c:ser>
          <c:idx val="3"/>
          <c:order val="4"/>
          <c:tx>
            <c:strRef>
              <c:f>'0301435(1)'!$Y$5</c:f>
              <c:strCache>
                <c:ptCount val="1"/>
                <c:pt idx="0">
                  <c:v>ab Hof standardisiert 2025</c:v>
                </c:pt>
              </c:strCache>
            </c:strRef>
          </c:tx>
          <c:spPr>
            <a:ln w="19050" cap="rnd">
              <a:solidFill>
                <a:srgbClr val="66B692"/>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'0301435(1)'!$C$207:$N$207</c:f>
              <c:numCache>
                <c:formatCode>0.00\ \ </c:formatCode>
                <c:ptCount val="12"/>
                <c:pt idx="0">
                  <c:v>53.157186021418603</c:v>
                </c:pt>
                <c:pt idx="1">
                  <c:v>53.424208124621302</c:v>
                </c:pt>
                <c:pt idx="2">
                  <c:v>53.733114795432797</c:v>
                </c:pt>
                <c:pt idx="3">
                  <c:v>53.976317658367002</c:v>
                </c:pt>
                <c:pt idx="4">
                  <c:v>54.089081998045003</c:v>
                </c:pt>
                <c:pt idx="5">
                  <c:v>54.088467681757201</c:v>
                </c:pt>
                <c:pt idx="6">
                  <c:v>54.204641280527703</c:v>
                </c:pt>
                <c:pt idx="7">
                  <c:v>54.316746481085403</c:v>
                </c:pt>
                <c:pt idx="8">
                  <c:v>53.192445592396098</c:v>
                </c:pt>
                <c:pt idx="9">
                  <c:v>51.360290449007898</c:v>
                </c:pt>
                <c:pt idx="10">
                  <c:v>48.315032540841898</c:v>
                </c:pt>
                <c:pt idx="11">
                  <c:v>45.2459655717782</c:v>
                </c:pt>
              </c:numCache>
            </c:numRef>
          </c:val>
          <c:smooth val="0"/>
          <c:extLst>
            <c:ext xmlns:c16="http://schemas.microsoft.com/office/drawing/2014/chart" uri="{C3380CC4-5D6E-409C-BE32-E72D297353CC}">
              <c16:uniqueId val="{00000004-C2F1-4D05-8176-EF195F4BB52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'0301435(1)'!$Y$53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'0301435(1)'!$C$203:$N$203</c15:sqref>
                        </c15:formulaRef>
                      </c:ext>
                    </c:extLst>
                    <c:numCache>
                      <c:formatCode>0.00\ \ </c:formatCode>
                      <c:ptCount val="12"/>
                      <c:pt idx="0">
                        <c:v>50.870881436143499</c:v>
                      </c:pt>
                      <c:pt idx="1">
                        <c:v>51.198361021473097</c:v>
                      </c:pt>
                      <c:pt idx="2">
                        <c:v>51.288559145863701</c:v>
                      </c:pt>
                      <c:pt idx="3">
                        <c:v>51.469788226303798</c:v>
                      </c:pt>
                      <c:pt idx="4">
                        <c:v>51.611977819077303</c:v>
                      </c:pt>
                      <c:pt idx="5">
                        <c:v>51.613756536078398</c:v>
                      </c:pt>
                      <c:pt idx="6">
                        <c:v>51.641395952269498</c:v>
                      </c:pt>
                      <c:pt idx="7">
                        <c:v>51.770491536924602</c:v>
                      </c:pt>
                      <c:pt idx="8">
                        <c:v>50.6603646216237</c:v>
                      </c:pt>
                      <c:pt idx="9">
                        <c:v>48.821573606235901</c:v>
                      </c:pt>
                      <c:pt idx="10">
                        <c:v>45.787134258131097</c:v>
                      </c:pt>
                      <c:pt idx="11">
                        <c:v>42.696476952131498</c:v>
                      </c:pt>
                    </c:numCache>
                  </c:numRef>
                </c:val>
                <c:smooth val="0"/>
                <c:extLst>
                  <c:ext xmlns:c16="http://schemas.microsoft.com/office/drawing/2014/chart" uri="{C3380CC4-5D6E-409C-BE32-E72D297353CC}">
                    <c16:uniqueId val="{00000005-C2F1-4D05-8176-EF195F4BB52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'0301435(1)'!$Y$1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'0301435(1)'!$C$11:$N$11</c:f>
              <c:numCache>
                <c:formatCode>0.00\ \ </c:formatCode>
                <c:ptCount val="12"/>
                <c:pt idx="0">
                  <c:v>41.214510448253101</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3EF-4D79-A1F2-801922BA5F0D}"/>
            </c:ext>
          </c:extLst>
        </c:ser>
        <c:ser>
          <c:idx val="4"/>
          <c:order val="1"/>
          <c:tx>
            <c:strRef>
              <c:f>'0301435(1)'!$Y$4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'0301435(1)'!$C$13:$N$13</c:f>
              <c:numCache>
                <c:formatCode>0.00\ \ </c:formatCode>
                <c:ptCount val="12"/>
                <c:pt idx="0">
                  <c:v>39.434667233924003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3EF-4D79-A1F2-801922BA5F0D}"/>
            </c:ext>
          </c:extLst>
        </c:ser>
        <c:ser>
          <c:idx val="2"/>
          <c:order val="2"/>
          <c:tx>
            <c:strRef>
              <c:f>'0301435(1)'!$Y$52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'0301435(1)'!$C$9:$N$9</c:f>
              <c:numCache>
                <c:formatCode>0.00\ \ </c:formatCode>
                <c:ptCount val="12"/>
                <c:pt idx="0">
                  <c:v>37.057196584672397</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43EF-4D79-A1F2-801922BA5F0D}"/>
            </c:ext>
          </c:extLst>
        </c:ser>
        <c:ser>
          <c:idx val="0"/>
          <c:order val="3"/>
          <c:tx>
            <c:strRef>
              <c:f>'0301435(1)'!$Y$2</c:f>
              <c:strCache>
                <c:ptCount val="1"/>
                <c:pt idx="0">
                  <c:v>ab Hof tatsächlich 2025</c:v>
                </c:pt>
              </c:strCache>
            </c:strRef>
          </c:tx>
          <c:spPr>
            <a:ln w="19050" cap="rnd">
              <a:solidFill>
                <a:srgbClr val="005C45"/>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'0301435(1)'!$C$10:$N$10</c:f>
              <c:numCache>
                <c:formatCode>0.00\ \ </c:formatCode>
                <c:ptCount val="12"/>
                <c:pt idx="0">
                  <c:v>54.317849492093998</c:v>
                </c:pt>
                <c:pt idx="1">
                  <c:v>54.108598070630201</c:v>
                </c:pt>
                <c:pt idx="2">
                  <c:v>53.972042980858198</c:v>
                </c:pt>
                <c:pt idx="3">
                  <c:v>53.856519376557301</c:v>
                </c:pt>
                <c:pt idx="4">
                  <c:v>53.652025106997201</c:v>
                </c:pt>
                <c:pt idx="5">
                  <c:v>53.3398689692159</c:v>
                </c:pt>
                <c:pt idx="6">
                  <c:v>53.2468584969712</c:v>
                </c:pt>
                <c:pt idx="7">
                  <c:v>53.702236995004696</c:v>
                </c:pt>
                <c:pt idx="8">
                  <c:v>53.373875126997099</c:v>
                </c:pt>
                <c:pt idx="9">
                  <c:v>51.555874721762997</c:v>
                </c:pt>
                <c:pt idx="10">
                  <c:v>48.3726881071767</c:v>
                </c:pt>
                <c:pt idx="11">
                  <c:v>45.1361120718461</c:v>
                </c:pt>
              </c:numCache>
            </c:numRef>
          </c:val>
          <c:smooth val="0"/>
          <c:extLst>
            <c:ext xmlns:c16="http://schemas.microsoft.com/office/drawing/2014/chart" uri="{C3380CC4-5D6E-409C-BE32-E72D297353CC}">
              <c16:uniqueId val="{00000003-43EF-4D79-A1F2-801922BA5F0D}"/>
            </c:ext>
          </c:extLst>
        </c:ser>
        <c:ser>
          <c:idx val="3"/>
          <c:order val="4"/>
          <c:tx>
            <c:strRef>
              <c:f>'0301435(1)'!$Y$5</c:f>
              <c:strCache>
                <c:ptCount val="1"/>
                <c:pt idx="0">
                  <c:v>ab Hof standardisiert 2025</c:v>
                </c:pt>
              </c:strCache>
            </c:strRef>
          </c:tx>
          <c:spPr>
            <a:ln w="19050" cap="rnd">
              <a:solidFill>
                <a:srgbClr val="66B692"/>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'0301435(1)'!$C$12:$N$12</c:f>
              <c:numCache>
                <c:formatCode>0.00\ \ </c:formatCode>
                <c:ptCount val="12"/>
                <c:pt idx="0">
                  <c:v>52.672706913225603</c:v>
                </c:pt>
                <c:pt idx="1">
                  <c:v>52.558638350078603</c:v>
                </c:pt>
                <c:pt idx="2">
                  <c:v>52.769992545689902</c:v>
                </c:pt>
                <c:pt idx="3">
                  <c:v>53.020729825795499</c:v>
                </c:pt>
                <c:pt idx="4">
                  <c:v>53.216739985121102</c:v>
                </c:pt>
                <c:pt idx="5">
                  <c:v>53.306135135469397</c:v>
                </c:pt>
                <c:pt idx="6">
                  <c:v>53.372415684991402</c:v>
                </c:pt>
                <c:pt idx="7">
                  <c:v>53.509318710108197</c:v>
                </c:pt>
                <c:pt idx="8">
                  <c:v>52.574876521185899</c:v>
                </c:pt>
                <c:pt idx="9">
                  <c:v>49.940375828298201</c:v>
                </c:pt>
                <c:pt idx="10">
                  <c:v>46.509331690786503</c:v>
                </c:pt>
                <c:pt idx="11">
                  <c:v>43.4515091238301</c:v>
                </c:pt>
              </c:numCache>
            </c:numRef>
          </c:val>
          <c:smooth val="0"/>
          <c:extLst>
            <c:ext xmlns:c16="http://schemas.microsoft.com/office/drawing/2014/chart" uri="{C3380CC4-5D6E-409C-BE32-E72D297353CC}">
              <c16:uniqueId val="{00000004-43EF-4D79-A1F2-801922BA5F0D}"/>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'0301435(1)'!$Y$53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'0301435(1)'!$C$8:$N$8</c15:sqref>
                        </c15:formulaRef>
                      </c:ext>
                    </c:extLst>
                    <c:numCache>
                      <c:formatCode>0.00\ \ </c:formatCode>
                      <c:ptCount val="12"/>
                      <c:pt idx="0">
                        <c:v>50.466780098971</c:v>
                      </c:pt>
                      <c:pt idx="1">
                        <c:v>50.303323851408898</c:v>
                      </c:pt>
                      <c:pt idx="2">
                        <c:v>50.495125200945097</c:v>
                      </c:pt>
                      <c:pt idx="3">
                        <c:v>50.702395707725699</c:v>
                      </c:pt>
                      <c:pt idx="4">
                        <c:v>50.924650794280097</c:v>
                      </c:pt>
                      <c:pt idx="5">
                        <c:v>51.020635009105902</c:v>
                      </c:pt>
                      <c:pt idx="6">
                        <c:v>51.099191623691503</c:v>
                      </c:pt>
                      <c:pt idx="7">
                        <c:v>51.251135462079901</c:v>
                      </c:pt>
                      <c:pt idx="8">
                        <c:v>50.311885027110897</c:v>
                      </c:pt>
                      <c:pt idx="9">
                        <c:v>47.622672729612901</c:v>
                      </c:pt>
                      <c:pt idx="10">
                        <c:v>44.158607343252598</c:v>
                      </c:pt>
                      <c:pt idx="11">
                        <c:v>41.0813477426261</c:v>
                      </c:pt>
                    </c:numCache>
                  </c:numRef>
                </c:val>
                <c:smooth val="0"/>
                <c:extLst>
                  <c:ext xmlns:c16="http://schemas.microsoft.com/office/drawing/2014/chart" uri="{C3380CC4-5D6E-409C-BE32-E72D297353CC}">
                    <c16:uniqueId val="{00000005-43EF-4D79-A1F2-801922BA5F0D}"/>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'0301435(1)'!$Y$1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'0301435(1)'!$C$26:$N$26</c:f>
              <c:numCache>
                <c:formatCode>0.00\ \ </c:formatCode>
                <c:ptCount val="12"/>
                <c:pt idx="0">
                  <c:v>41.2962261945449</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1D9-43A7-B672-09C864AC99DB}"/>
            </c:ext>
          </c:extLst>
        </c:ser>
        <c:ser>
          <c:idx val="4"/>
          <c:order val="1"/>
          <c:tx>
            <c:strRef>
              <c:f>'0301435(1)'!$Y$4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'0301435(1)'!$C$28:$N$28</c:f>
              <c:numCache>
                <c:formatCode>0.00\ \ </c:formatCode>
                <c:ptCount val="12"/>
                <c:pt idx="0">
                  <c:v>39.3790603400886</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1D9-43A7-B672-09C864AC99DB}"/>
            </c:ext>
          </c:extLst>
        </c:ser>
        <c:ser>
          <c:idx val="2"/>
          <c:order val="2"/>
          <c:tx>
            <c:strRef>
              <c:f>'0301435(1)'!$Y$52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'0301435(1)'!$C$24:$N$24</c:f>
              <c:numCache>
                <c:formatCode>0.00\ \ </c:formatCode>
                <c:ptCount val="12"/>
                <c:pt idx="0">
                  <c:v>37.048915395622402</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31D9-43A7-B672-09C864AC99DB}"/>
            </c:ext>
          </c:extLst>
        </c:ser>
        <c:ser>
          <c:idx val="0"/>
          <c:order val="3"/>
          <c:tx>
            <c:strRef>
              <c:f>'0301435(1)'!$Y$2</c:f>
              <c:strCache>
                <c:ptCount val="1"/>
                <c:pt idx="0">
                  <c:v>ab Hof tatsächlich 2025</c:v>
                </c:pt>
              </c:strCache>
            </c:strRef>
          </c:tx>
          <c:spPr>
            <a:ln w="19050" cap="rnd">
              <a:solidFill>
                <a:srgbClr val="005C45"/>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'0301435(1)'!$C$25:$N$25</c:f>
              <c:numCache>
                <c:formatCode>0.00\ \ </c:formatCode>
                <c:ptCount val="12"/>
                <c:pt idx="0">
                  <c:v>54.369169207345699</c:v>
                </c:pt>
                <c:pt idx="1">
                  <c:v>54.257142879585601</c:v>
                </c:pt>
                <c:pt idx="2">
                  <c:v>54.105488544575799</c:v>
                </c:pt>
                <c:pt idx="3">
                  <c:v>53.964525326844701</c:v>
                </c:pt>
                <c:pt idx="4">
                  <c:v>53.714713764198301</c:v>
                </c:pt>
                <c:pt idx="5">
                  <c:v>53.357248253788697</c:v>
                </c:pt>
                <c:pt idx="6">
                  <c:v>53.201248038574299</c:v>
                </c:pt>
                <c:pt idx="7">
                  <c:v>53.704757988937402</c:v>
                </c:pt>
                <c:pt idx="8">
                  <c:v>53.480453186325299</c:v>
                </c:pt>
                <c:pt idx="9">
                  <c:v>51.661349965343099</c:v>
                </c:pt>
                <c:pt idx="10">
                  <c:v>48.496487101278802</c:v>
                </c:pt>
                <c:pt idx="11">
                  <c:v>45.3292421652651</c:v>
                </c:pt>
              </c:numCache>
            </c:numRef>
          </c:val>
          <c:smooth val="0"/>
          <c:extLst>
            <c:ext xmlns:c16="http://schemas.microsoft.com/office/drawing/2014/chart" uri="{C3380CC4-5D6E-409C-BE32-E72D297353CC}">
              <c16:uniqueId val="{00000003-31D9-43A7-B672-09C864AC99DB}"/>
            </c:ext>
          </c:extLst>
        </c:ser>
        <c:ser>
          <c:idx val="3"/>
          <c:order val="4"/>
          <c:tx>
            <c:strRef>
              <c:f>'0301435(1)'!$Y$5</c:f>
              <c:strCache>
                <c:ptCount val="1"/>
                <c:pt idx="0">
                  <c:v>ab Hof standardisiert 2025</c:v>
                </c:pt>
              </c:strCache>
            </c:strRef>
          </c:tx>
          <c:spPr>
            <a:ln w="19050" cap="rnd">
              <a:solidFill>
                <a:srgbClr val="66B692"/>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'0301435(1)'!$C$27:$N$27</c:f>
              <c:numCache>
                <c:formatCode>0.00\ \ </c:formatCode>
                <c:ptCount val="12"/>
                <c:pt idx="0">
                  <c:v>52.530649848794503</c:v>
                </c:pt>
                <c:pt idx="1">
                  <c:v>52.547798268320598</c:v>
                </c:pt>
                <c:pt idx="2">
                  <c:v>52.742578266301201</c:v>
                </c:pt>
                <c:pt idx="3">
                  <c:v>52.982755953790502</c:v>
                </c:pt>
                <c:pt idx="4">
                  <c:v>53.179291989634699</c:v>
                </c:pt>
                <c:pt idx="5">
                  <c:v>53.216664855658102</c:v>
                </c:pt>
                <c:pt idx="6">
                  <c:v>53.214331745434897</c:v>
                </c:pt>
                <c:pt idx="7">
                  <c:v>53.393746446386302</c:v>
                </c:pt>
                <c:pt idx="8">
                  <c:v>52.525482538403601</c:v>
                </c:pt>
                <c:pt idx="9">
                  <c:v>49.902163108198799</c:v>
                </c:pt>
                <c:pt idx="10">
                  <c:v>46.473107157393898</c:v>
                </c:pt>
                <c:pt idx="11">
                  <c:v>43.498507610905598</c:v>
                </c:pt>
              </c:numCache>
            </c:numRef>
          </c:val>
          <c:smooth val="0"/>
          <c:extLst>
            <c:ext xmlns:c16="http://schemas.microsoft.com/office/drawing/2014/chart" uri="{C3380CC4-5D6E-409C-BE32-E72D297353CC}">
              <c16:uniqueId val="{00000004-31D9-43A7-B672-09C864AC99DB}"/>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'0301435(1)'!$Y$53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'0301435(1)'!$C$23:$N$23</c15:sqref>
                        </c15:formulaRef>
                      </c:ext>
                    </c:extLst>
                    <c:numCache>
                      <c:formatCode>0.00\ \ </c:formatCode>
                      <c:ptCount val="12"/>
                      <c:pt idx="0">
                        <c:v>50.364677692812798</c:v>
                      </c:pt>
                      <c:pt idx="1">
                        <c:v>50.341428725519798</c:v>
                      </c:pt>
                      <c:pt idx="2">
                        <c:v>50.520412279808902</c:v>
                      </c:pt>
                      <c:pt idx="3">
                        <c:v>50.743523312260699</c:v>
                      </c:pt>
                      <c:pt idx="4">
                        <c:v>50.945142731106898</c:v>
                      </c:pt>
                      <c:pt idx="5">
                        <c:v>50.992296997403102</c:v>
                      </c:pt>
                      <c:pt idx="6">
                        <c:v>51.000901987605502</c:v>
                      </c:pt>
                      <c:pt idx="7">
                        <c:v>51.191965278157298</c:v>
                      </c:pt>
                      <c:pt idx="8">
                        <c:v>50.310197609795999</c:v>
                      </c:pt>
                      <c:pt idx="9">
                        <c:v>47.634891255799801</c:v>
                      </c:pt>
                      <c:pt idx="10">
                        <c:v>44.180269794116697</c:v>
                      </c:pt>
                      <c:pt idx="11">
                        <c:v>41.183638540605301</c:v>
                      </c:pt>
                    </c:numCache>
                  </c:numRef>
                </c:val>
                <c:smooth val="0"/>
                <c:extLst>
                  <c:ext xmlns:c16="http://schemas.microsoft.com/office/drawing/2014/chart" uri="{C3380CC4-5D6E-409C-BE32-E72D297353CC}">
                    <c16:uniqueId val="{00000005-31D9-43A7-B672-09C864AC99DB}"/>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'0301435(1)'!$Y$1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'0301435(1)'!$C$41:$N$41</c:f>
              <c:numCache>
                <c:formatCode>0.00\ \ </c:formatCode>
                <c:ptCount val="12"/>
                <c:pt idx="0">
                  <c:v>40.864251416447203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EE2-4BE1-A5AD-8FF1E59B2736}"/>
            </c:ext>
          </c:extLst>
        </c:ser>
        <c:ser>
          <c:idx val="4"/>
          <c:order val="1"/>
          <c:tx>
            <c:strRef>
              <c:f>'0301435(1)'!$Y$4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'0301435(1)'!$C$43:$N$43</c:f>
              <c:numCache>
                <c:formatCode>0.00\ \ </c:formatCode>
                <c:ptCount val="12"/>
                <c:pt idx="0">
                  <c:v>39.6167438504228</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EE2-4BE1-A5AD-8FF1E59B2736}"/>
            </c:ext>
          </c:extLst>
        </c:ser>
        <c:ser>
          <c:idx val="2"/>
          <c:order val="2"/>
          <c:tx>
            <c:strRef>
              <c:f>'0301435(1)'!$Y$52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'0301435(1)'!$C$39:$N$39</c:f>
              <c:numCache>
                <c:formatCode>0.00\ \ </c:formatCode>
                <c:ptCount val="12"/>
                <c:pt idx="0">
                  <c:v>37.0364205529375</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3EE2-4BE1-A5AD-8FF1E59B2736}"/>
            </c:ext>
          </c:extLst>
        </c:ser>
        <c:ser>
          <c:idx val="0"/>
          <c:order val="3"/>
          <c:tx>
            <c:strRef>
              <c:f>'0301435(1)'!$Y$2</c:f>
              <c:strCache>
                <c:ptCount val="1"/>
                <c:pt idx="0">
                  <c:v>ab Hof tatsächlich 2025</c:v>
                </c:pt>
              </c:strCache>
            </c:strRef>
          </c:tx>
          <c:spPr>
            <a:ln w="19050" cap="rnd">
              <a:solidFill>
                <a:srgbClr val="005C45"/>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'0301435(1)'!$C$40:$N$40</c:f>
              <c:numCache>
                <c:formatCode>0.00\ \ </c:formatCode>
                <c:ptCount val="12"/>
                <c:pt idx="0">
                  <c:v>54.102325494877</c:v>
                </c:pt>
                <c:pt idx="1">
                  <c:v>53.484369229776597</c:v>
                </c:pt>
                <c:pt idx="2">
                  <c:v>53.415626074598897</c:v>
                </c:pt>
                <c:pt idx="3">
                  <c:v>53.406025820023601</c:v>
                </c:pt>
                <c:pt idx="4">
                  <c:v>53.390768691957398</c:v>
                </c:pt>
                <c:pt idx="5">
                  <c:v>53.267771720404802</c:v>
                </c:pt>
                <c:pt idx="6">
                  <c:v>53.436265132585099</c:v>
                </c:pt>
                <c:pt idx="7">
                  <c:v>53.691696377190098</c:v>
                </c:pt>
                <c:pt idx="8">
                  <c:v>52.9260072381961</c:v>
                </c:pt>
                <c:pt idx="9">
                  <c:v>51.109389948414602</c:v>
                </c:pt>
                <c:pt idx="10">
                  <c:v>47.848400400736097</c:v>
                </c:pt>
                <c:pt idx="11">
                  <c:v>44.312164812050902</c:v>
                </c:pt>
              </c:numCache>
            </c:numRef>
          </c:val>
          <c:smooth val="0"/>
          <c:extLst>
            <c:ext xmlns:c16="http://schemas.microsoft.com/office/drawing/2014/chart" uri="{C3380CC4-5D6E-409C-BE32-E72D297353CC}">
              <c16:uniqueId val="{00000003-3EE2-4BE1-A5AD-8FF1E59B2736}"/>
            </c:ext>
          </c:extLst>
        </c:ser>
        <c:ser>
          <c:idx val="3"/>
          <c:order val="4"/>
          <c:tx>
            <c:strRef>
              <c:f>'0301435(1)'!$Y$5</c:f>
              <c:strCache>
                <c:ptCount val="1"/>
                <c:pt idx="0">
                  <c:v>ab Hof standardisiert 2025</c:v>
                </c:pt>
              </c:strCache>
            </c:strRef>
          </c:tx>
          <c:spPr>
            <a:ln w="19050" cap="rnd">
              <a:solidFill>
                <a:srgbClr val="66B692"/>
              </a:solidFill>
              <a:prstDash val="sysDash"/>
              <a:round/>
            </a:ln>
            <a:effectLst/>
          </c:spPr>
          <c:marker>
            <c:symbol val="none"/>
          </c:marker>
          <c:cat>
            <c:strRef>
              <c:f>'0301435(1)'!$C$6:$N$6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'0301435(1)'!$C$42:$N$42</c:f>
              <c:numCache>
                <c:formatCode>0.00\ \ </c:formatCode>
                <c:ptCount val="12"/>
                <c:pt idx="0">
                  <c:v>53.156217263032303</c:v>
                </c:pt>
                <c:pt idx="1">
                  <c:v>52.523740949935998</c:v>
                </c:pt>
                <c:pt idx="2">
                  <c:v>52.792553118097999</c:v>
                </c:pt>
                <c:pt idx="3">
                  <c:v>53.089483578417898</c:v>
                </c:pt>
                <c:pt idx="4">
                  <c:v>53.305469383827997</c:v>
                </c:pt>
                <c:pt idx="5">
                  <c:v>53.6013698499399</c:v>
                </c:pt>
                <c:pt idx="6">
                  <c:v>53.946951883748298</c:v>
                </c:pt>
                <c:pt idx="7">
                  <c:v>53.9093294889162</c:v>
                </c:pt>
                <c:pt idx="8">
                  <c:v>52.685885953233502</c:v>
                </c:pt>
                <c:pt idx="9">
                  <c:v>50.031596439496298</c:v>
                </c:pt>
                <c:pt idx="10">
                  <c:v>46.590552133802099</c:v>
                </c:pt>
                <c:pt idx="11">
                  <c:v>43.183542820027498</c:v>
                </c:pt>
              </c:numCache>
            </c:numRef>
          </c:val>
          <c:smooth val="0"/>
          <c:extLst>
            <c:ext xmlns:c16="http://schemas.microsoft.com/office/drawing/2014/chart" uri="{C3380CC4-5D6E-409C-BE32-E72D297353CC}">
              <c16:uniqueId val="{00000004-3EE2-4BE1-A5AD-8FF1E59B2736}"/>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'0301435(1)'!$Y$53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'0301435(1)'!$C$38:$N$38</c15:sqref>
                        </c15:formulaRef>
                      </c:ext>
                    </c:extLst>
                    <c:numCache>
                      <c:formatCode>0.00\ \ </c:formatCode>
                      <c:ptCount val="12"/>
                      <c:pt idx="0">
                        <c:v>50.782495525984899</c:v>
                      </c:pt>
                      <c:pt idx="1">
                        <c:v>50.0627453959505</c:v>
                      </c:pt>
                      <c:pt idx="2">
                        <c:v>50.297941288054702</c:v>
                      </c:pt>
                      <c:pt idx="3">
                        <c:v>50.441216661286298</c:v>
                      </c:pt>
                      <c:pt idx="4">
                        <c:v>50.771914197707197</c:v>
                      </c:pt>
                      <c:pt idx="5">
                        <c:v>51.062265018172901</c:v>
                      </c:pt>
                      <c:pt idx="6">
                        <c:v>51.425419906955298</c:v>
                      </c:pt>
                      <c:pt idx="7">
                        <c:v>51.415321489628198</c:v>
                      </c:pt>
                      <c:pt idx="8">
                        <c:v>50.222419437446497</c:v>
                      </c:pt>
                      <c:pt idx="9">
                        <c:v>47.500414018046797</c:v>
                      </c:pt>
                      <c:pt idx="10">
                        <c:v>43.994676891232203</c:v>
                      </c:pt>
                      <c:pt idx="11">
                        <c:v>40.577488900015602</c:v>
                      </c:pt>
                    </c:numCache>
                  </c:numRef>
                </c:val>
                <c:smooth val="0"/>
                <c:extLst>
                  <c:ext xmlns:c16="http://schemas.microsoft.com/office/drawing/2014/chart" uri="{C3380CC4-5D6E-409C-BE32-E72D297353CC}">
                    <c16:uniqueId val="{00000005-3EE2-4BE1-A5AD-8FF1E59B2736}"/>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 (2)'!$Y$1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(2)'!$C$11:$N$11</c:f>
              <c:numCache>
                <c:formatCode>0.00\ \ </c:formatCode>
                <c:ptCount val="12"/>
                <c:pt idx="0">
                  <c:v>53.804905450500101</c:v>
                </c:pt>
                <c:pt idx="1">
                  <c:v>53.519238629250502</c:v>
                </c:pt>
                <c:pt idx="2">
                  <c:v>53.516376601171999</c:v>
                </c:pt>
                <c:pt idx="3">
                  <c:v>53.689829139010101</c:v>
                </c:pt>
                <c:pt idx="4">
                  <c:v>53.806412012957097</c:v>
                </c:pt>
                <c:pt idx="5">
                  <c:v>53.740831503668801</c:v>
                </c:pt>
                <c:pt idx="6">
                  <c:v>53.572997953078399</c:v>
                </c:pt>
                <c:pt idx="7">
                  <c:v>54.141820219041101</c:v>
                </c:pt>
                <c:pt idx="8">
                  <c:v>54.630978114639703</c:v>
                </c:pt>
                <c:pt idx="9">
                  <c:v>53.469830935310299</c:v>
                </c:pt>
                <c:pt idx="10">
                  <c:v>51.2457680037733</c:v>
                </c:pt>
                <c:pt idx="11">
                  <c:v>48.372884152721802</c:v>
                </c:pt>
              </c:numCache>
            </c:numRef>
          </c:val>
          <c:smooth val="0"/>
          <c:extLst>
            <c:ext xmlns:c16="http://schemas.microsoft.com/office/drawing/2014/chart" uri="{C3380CC4-5D6E-409C-BE32-E72D297353CC}">
              <c16:uniqueId val="{00000000-C677-4AD8-A7AB-3B5BBFB50266}"/>
            </c:ext>
          </c:extLst>
        </c:ser>
        <c:ser>
          <c:idx val="4"/>
          <c:order val="1"/>
          <c:tx>
            <c:strRef>
              <c:f>'0301435 (2)'!$Y$4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(2)'!$C$13:$N$13</c:f>
              <c:numCache>
                <c:formatCode>0.00\ \ </c:formatCode>
                <c:ptCount val="12"/>
                <c:pt idx="0">
                  <c:v>52.441573603931801</c:v>
                </c:pt>
                <c:pt idx="1">
                  <c:v>52.522708401129101</c:v>
                </c:pt>
                <c:pt idx="2">
                  <c:v>52.757395354829598</c:v>
                </c:pt>
                <c:pt idx="3">
                  <c:v>53.235204111249502</c:v>
                </c:pt>
                <c:pt idx="4">
                  <c:v>53.685208168276397</c:v>
                </c:pt>
                <c:pt idx="5">
                  <c:v>53.9542386060768</c:v>
                </c:pt>
                <c:pt idx="6">
                  <c:v>53.970128805410504</c:v>
                </c:pt>
                <c:pt idx="7">
                  <c:v>54.165243438019203</c:v>
                </c:pt>
                <c:pt idx="8">
                  <c:v>54.0203795422741</c:v>
                </c:pt>
                <c:pt idx="9">
                  <c:v>52.173187912181</c:v>
                </c:pt>
                <c:pt idx="10">
                  <c:v>49.714665934021298</c:v>
                </c:pt>
                <c:pt idx="11">
                  <c:v>46.940903638249999</c:v>
                </c:pt>
              </c:numCache>
            </c:numRef>
          </c:val>
          <c:smooth val="0"/>
          <c:extLst>
            <c:ext xmlns:c16="http://schemas.microsoft.com/office/drawing/2014/chart" uri="{C3380CC4-5D6E-409C-BE32-E72D297353CC}">
              <c16:uniqueId val="{00000001-C677-4AD8-A7AB-3B5BBFB50266}"/>
            </c:ext>
          </c:extLst>
        </c:ser>
        <c:ser>
          <c:idx val="2"/>
          <c:order val="2"/>
          <c:tx>
            <c:strRef>
              <c:f>'0301435 (2)'!$Y$7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(2)'!$C$9:$N$9</c:f>
              <c:numCache>
                <c:formatCode>0.00\ \ </c:formatCode>
                <c:ptCount val="12"/>
                <c:pt idx="0">
                  <c:v>49.421421594890703</c:v>
                </c:pt>
                <c:pt idx="1">
                  <c:v>49.586374799090997</c:v>
                </c:pt>
                <c:pt idx="2">
                  <c:v>49.757762083506897</c:v>
                </c:pt>
                <c:pt idx="3">
                  <c:v>50.240438482010298</c:v>
                </c:pt>
                <c:pt idx="4">
                  <c:v>50.696088742583797</c:v>
                </c:pt>
                <c:pt idx="5">
                  <c:v>50.993815566279302</c:v>
                </c:pt>
                <c:pt idx="6">
                  <c:v>51.022740564271899</c:v>
                </c:pt>
                <c:pt idx="7">
                  <c:v>51.207857482239</c:v>
                </c:pt>
                <c:pt idx="8">
                  <c:v>51.063140619973098</c:v>
                </c:pt>
                <c:pt idx="9">
                  <c:v>49.168553865868503</c:v>
                </c:pt>
                <c:pt idx="10">
                  <c:v>46.693409597398897</c:v>
                </c:pt>
                <c:pt idx="11">
                  <c:v>43.909694297047302</c:v>
                </c:pt>
              </c:numCache>
            </c:numRef>
          </c:val>
          <c:smooth val="0"/>
          <c:extLst>
            <c:ext xmlns:c16="http://schemas.microsoft.com/office/drawing/2014/chart" uri="{C3380CC4-5D6E-409C-BE32-E72D297353CC}">
              <c16:uniqueId val="{00000002-C677-4AD8-A7AB-3B5BBFB50266}"/>
            </c:ext>
          </c:extLst>
        </c:ser>
        <c:ser>
          <c:idx val="0"/>
          <c:order val="3"/>
          <c:tx>
            <c:strRef>
              <c:f>'0301435 (2)'!$Y$2</c:f>
              <c:strCache>
                <c:ptCount val="1"/>
                <c:pt idx="0">
                  <c:v>ab Hof tatsächlich 2024</c:v>
                </c:pt>
              </c:strCache>
            </c:strRef>
          </c:tx>
          <c:spPr>
            <a:ln w="19050" cap="rnd">
              <a:solidFill>
                <a:srgbClr val="005C45"/>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(2)'!$C$10:$N$10</c:f>
              <c:numCache>
                <c:formatCode>0.00\ \ </c:formatCode>
                <c:ptCount val="12"/>
                <c:pt idx="0">
                  <c:v>48.055872818131903</c:v>
                </c:pt>
                <c:pt idx="1">
                  <c:v>47.438073466066299</c:v>
                </c:pt>
                <c:pt idx="2">
                  <c:v>47.354087617159401</c:v>
                </c:pt>
                <c:pt idx="3">
                  <c:v>47.160212338182298</c:v>
                </c:pt>
                <c:pt idx="4">
                  <c:v>47.357086799820401</c:v>
                </c:pt>
                <c:pt idx="5">
                  <c:v>47.096237487573397</c:v>
                </c:pt>
                <c:pt idx="6">
                  <c:v>47.669924643084698</c:v>
                </c:pt>
                <c:pt idx="7">
                  <c:v>47.968378212398299</c:v>
                </c:pt>
                <c:pt idx="8">
                  <c:v>50.098428611064897</c:v>
                </c:pt>
                <c:pt idx="9">
                  <c:v>52.4557928821961</c:v>
                </c:pt>
                <c:pt idx="10">
                  <c:v>53.663671622118002</c:v>
                </c:pt>
                <c:pt idx="11">
                  <c:v>53.786093232455897</c:v>
                </c:pt>
              </c:numCache>
            </c:numRef>
          </c:val>
          <c:smooth val="0"/>
          <c:extLst>
            <c:ext xmlns:c16="http://schemas.microsoft.com/office/drawing/2014/chart" uri="{C3380CC4-5D6E-409C-BE32-E72D297353CC}">
              <c16:uniqueId val="{00000003-C677-4AD8-A7AB-3B5BBFB50266}"/>
            </c:ext>
          </c:extLst>
        </c:ser>
        <c:ser>
          <c:idx val="3"/>
          <c:order val="4"/>
          <c:tx>
            <c:strRef>
              <c:f>'0301435 (2)'!$Y$5</c:f>
              <c:strCache>
                <c:ptCount val="1"/>
                <c:pt idx="0">
                  <c:v>ab Hof standardisiert 2024</c:v>
                </c:pt>
              </c:strCache>
            </c:strRef>
          </c:tx>
          <c:spPr>
            <a:ln w="19050" cap="rnd">
              <a:solidFill>
                <a:srgbClr val="66B692"/>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(2)'!$C$12:$N$12</c:f>
              <c:numCache>
                <c:formatCode>0.00\ \ </c:formatCode>
                <c:ptCount val="12"/>
                <c:pt idx="0">
                  <c:v>46.694631260243597</c:v>
                </c:pt>
                <c:pt idx="1">
                  <c:v>46.633281496372398</c:v>
                </c:pt>
                <c:pt idx="2">
                  <c:v>46.702598583084097</c:v>
                </c:pt>
                <c:pt idx="3">
                  <c:v>46.636673692965203</c:v>
                </c:pt>
                <c:pt idx="4">
                  <c:v>47.048558434985701</c:v>
                </c:pt>
                <c:pt idx="5">
                  <c:v>47.190130734274398</c:v>
                </c:pt>
                <c:pt idx="6">
                  <c:v>47.916839875652997</c:v>
                </c:pt>
                <c:pt idx="7">
                  <c:v>48.249270128697503</c:v>
                </c:pt>
                <c:pt idx="8">
                  <c:v>49.591840837008299</c:v>
                </c:pt>
                <c:pt idx="9">
                  <c:v>51.061794328185997</c:v>
                </c:pt>
                <c:pt idx="10">
                  <c:v>52.018296640621799</c:v>
                </c:pt>
                <c:pt idx="11">
                  <c:v>52.260210584949498</c:v>
                </c:pt>
              </c:numCache>
            </c:numRef>
          </c:val>
          <c:smooth val="0"/>
          <c:extLst>
            <c:ext xmlns:c16="http://schemas.microsoft.com/office/drawing/2014/chart" uri="{C3380CC4-5D6E-409C-BE32-E72D297353CC}">
              <c16:uniqueId val="{00000004-C677-4AD8-A7AB-3B5BBFB50266}"/>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 (2)'!$Y$8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 (2)'!$C$8:$N$8</c15:sqref>
                        </c15:formulaRef>
                      </c:ext>
                    </c:extLst>
                    <c:numCache>
                      <c:formatCode>0.00\ \ </c:formatCode>
                      <c:ptCount val="12"/>
                      <c:pt idx="0">
                        <c:v>44.181395553070097</c:v>
                      </c:pt>
                      <c:pt idx="1">
                        <c:v>44.0952495141496</c:v>
                      </c:pt>
                      <c:pt idx="2">
                        <c:v>44.119016423840002</c:v>
                      </c:pt>
                      <c:pt idx="3">
                        <c:v>44.070662243305001</c:v>
                      </c:pt>
                      <c:pt idx="4">
                        <c:v>44.329378564060598</c:v>
                      </c:pt>
                      <c:pt idx="5">
                        <c:v>44.5007959447044</c:v>
                      </c:pt>
                      <c:pt idx="6">
                        <c:v>45.108876184765201</c:v>
                      </c:pt>
                      <c:pt idx="7">
                        <c:v>45.427330528961001</c:v>
                      </c:pt>
                      <c:pt idx="8">
                        <c:v>46.778157452045299</c:v>
                      </c:pt>
                      <c:pt idx="9">
                        <c:v>48.214233699155201</c:v>
                      </c:pt>
                      <c:pt idx="10">
                        <c:v>49.138465559335302</c:v>
                      </c:pt>
                      <c:pt idx="11">
                        <c:v>49.343321084713203</c:v>
                      </c:pt>
                    </c:numCache>
                  </c:numRef>
                </c:val>
                <c:smooth val="0"/>
                <c:extLst>
                  <c:ext xmlns:c16="http://schemas.microsoft.com/office/drawing/2014/chart" uri="{C3380CC4-5D6E-409C-BE32-E72D297353CC}">
                    <c16:uniqueId val="{00000005-C677-4AD8-A7AB-3B5BBFB50266}"/>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3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 (2)'!$Y$1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(2)'!$C$26:$N$26</c:f>
              <c:numCache>
                <c:formatCode>0.00\ \ </c:formatCode>
                <c:ptCount val="12"/>
                <c:pt idx="0">
                  <c:v>54.3114864364018</c:v>
                </c:pt>
                <c:pt idx="1">
                  <c:v>54.319487579405497</c:v>
                </c:pt>
                <c:pt idx="2">
                  <c:v>54.120164695487098</c:v>
                </c:pt>
                <c:pt idx="3">
                  <c:v>53.974786663242902</c:v>
                </c:pt>
                <c:pt idx="4">
                  <c:v>54.195124786885302</c:v>
                </c:pt>
                <c:pt idx="5">
                  <c:v>54.040461181850802</c:v>
                </c:pt>
                <c:pt idx="6">
                  <c:v>54.005526760035501</c:v>
                </c:pt>
                <c:pt idx="7">
                  <c:v>54.832472213696697</c:v>
                </c:pt>
                <c:pt idx="8">
                  <c:v>55.438707001234398</c:v>
                </c:pt>
                <c:pt idx="9">
                  <c:v>54.429693742964801</c:v>
                </c:pt>
                <c:pt idx="10">
                  <c:v>52.902076766590199</c:v>
                </c:pt>
                <c:pt idx="11">
                  <c:v>50.116741098937403</c:v>
                </c:pt>
              </c:numCache>
            </c:numRef>
          </c:val>
          <c:smooth val="0"/>
          <c:extLst>
            <c:ext xmlns:c16="http://schemas.microsoft.com/office/drawing/2014/chart" uri="{C3380CC4-5D6E-409C-BE32-E72D297353CC}">
              <c16:uniqueId val="{00000000-3346-4F15-9F99-2064603F3AAB}"/>
            </c:ext>
          </c:extLst>
        </c:ser>
        <c:ser>
          <c:idx val="4"/>
          <c:order val="1"/>
          <c:tx>
            <c:strRef>
              <c:f>'0301435 (2)'!$Y$4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(2)'!$C$28:$N$28</c:f>
              <c:numCache>
                <c:formatCode>0.00\ \ </c:formatCode>
                <c:ptCount val="12"/>
                <c:pt idx="0">
                  <c:v>52.511902739019497</c:v>
                </c:pt>
                <c:pt idx="1">
                  <c:v>52.767989924235401</c:v>
                </c:pt>
                <c:pt idx="2">
                  <c:v>52.886279231412303</c:v>
                </c:pt>
                <c:pt idx="3">
                  <c:v>53.051592092784702</c:v>
                </c:pt>
                <c:pt idx="4">
                  <c:v>53.568890711521497</c:v>
                </c:pt>
                <c:pt idx="5">
                  <c:v>53.738194497626303</c:v>
                </c:pt>
                <c:pt idx="6">
                  <c:v>53.820087796363502</c:v>
                </c:pt>
                <c:pt idx="7">
                  <c:v>54.393035534154997</c:v>
                </c:pt>
                <c:pt idx="8">
                  <c:v>54.395548214705599</c:v>
                </c:pt>
                <c:pt idx="9">
                  <c:v>52.668611340269798</c:v>
                </c:pt>
                <c:pt idx="10">
                  <c:v>50.820652492377597</c:v>
                </c:pt>
                <c:pt idx="11">
                  <c:v>48.158487079866802</c:v>
                </c:pt>
              </c:numCache>
            </c:numRef>
          </c:val>
          <c:smooth val="0"/>
          <c:extLst>
            <c:ext xmlns:c16="http://schemas.microsoft.com/office/drawing/2014/chart" uri="{C3380CC4-5D6E-409C-BE32-E72D297353CC}">
              <c16:uniqueId val="{00000001-3346-4F15-9F99-2064603F3AAB}"/>
            </c:ext>
          </c:extLst>
        </c:ser>
        <c:ser>
          <c:idx val="2"/>
          <c:order val="2"/>
          <c:tx>
            <c:strRef>
              <c:f>'0301435 (2)'!$Y$7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(2)'!$C$24:$N$24</c:f>
              <c:numCache>
                <c:formatCode>0.00\ \ </c:formatCode>
                <c:ptCount val="12"/>
                <c:pt idx="0">
                  <c:v>49.641120211089103</c:v>
                </c:pt>
                <c:pt idx="1">
                  <c:v>49.918003545136301</c:v>
                </c:pt>
                <c:pt idx="2">
                  <c:v>50.007506610017302</c:v>
                </c:pt>
                <c:pt idx="3">
                  <c:v>50.163798272509297</c:v>
                </c:pt>
                <c:pt idx="4">
                  <c:v>50.6715569432195</c:v>
                </c:pt>
                <c:pt idx="5">
                  <c:v>50.855714545569803</c:v>
                </c:pt>
                <c:pt idx="6">
                  <c:v>50.936472603646898</c:v>
                </c:pt>
                <c:pt idx="7">
                  <c:v>51.534355201388401</c:v>
                </c:pt>
                <c:pt idx="8">
                  <c:v>51.539353441081801</c:v>
                </c:pt>
                <c:pt idx="9">
                  <c:v>49.7816809690394</c:v>
                </c:pt>
                <c:pt idx="10">
                  <c:v>47.915955129124299</c:v>
                </c:pt>
                <c:pt idx="11">
                  <c:v>45.221516576054398</c:v>
                </c:pt>
              </c:numCache>
            </c:numRef>
          </c:val>
          <c:smooth val="0"/>
          <c:extLst>
            <c:ext xmlns:c16="http://schemas.microsoft.com/office/drawing/2014/chart" uri="{C3380CC4-5D6E-409C-BE32-E72D297353CC}">
              <c16:uniqueId val="{00000002-3346-4F15-9F99-2064603F3AAB}"/>
            </c:ext>
          </c:extLst>
        </c:ser>
        <c:ser>
          <c:idx val="0"/>
          <c:order val="3"/>
          <c:tx>
            <c:strRef>
              <c:f>'0301435 (2)'!$Y$2</c:f>
              <c:strCache>
                <c:ptCount val="1"/>
                <c:pt idx="0">
                  <c:v>ab Hof tatsächlich 2024</c:v>
                </c:pt>
              </c:strCache>
            </c:strRef>
          </c:tx>
          <c:spPr>
            <a:ln w="19050" cap="rnd">
              <a:solidFill>
                <a:srgbClr val="005C45"/>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(2)'!$C$25:$N$25</c:f>
              <c:numCache>
                <c:formatCode>0.00\ \ </c:formatCode>
                <c:ptCount val="12"/>
                <c:pt idx="0">
                  <c:v>48.371694955305998</c:v>
                </c:pt>
                <c:pt idx="1">
                  <c:v>47.951312270365399</c:v>
                </c:pt>
                <c:pt idx="2">
                  <c:v>47.9159632561392</c:v>
                </c:pt>
                <c:pt idx="3">
                  <c:v>47.881130455783101</c:v>
                </c:pt>
                <c:pt idx="4">
                  <c:v>47.6112890772201</c:v>
                </c:pt>
                <c:pt idx="5">
                  <c:v>47.462104554715701</c:v>
                </c:pt>
                <c:pt idx="6">
                  <c:v>47.669751843511399</c:v>
                </c:pt>
                <c:pt idx="7">
                  <c:v>48.103513761038997</c:v>
                </c:pt>
                <c:pt idx="8">
                  <c:v>49.6472708074512</c:v>
                </c:pt>
                <c:pt idx="9">
                  <c:v>52.065668791631197</c:v>
                </c:pt>
                <c:pt idx="10">
                  <c:v>53.714901768332503</c:v>
                </c:pt>
                <c:pt idx="11">
                  <c:v>54.4264319076443</c:v>
                </c:pt>
              </c:numCache>
            </c:numRef>
          </c:val>
          <c:smooth val="0"/>
          <c:extLst>
            <c:ext xmlns:c16="http://schemas.microsoft.com/office/drawing/2014/chart" uri="{C3380CC4-5D6E-409C-BE32-E72D297353CC}">
              <c16:uniqueId val="{00000003-3346-4F15-9F99-2064603F3AAB}"/>
            </c:ext>
          </c:extLst>
        </c:ser>
        <c:ser>
          <c:idx val="3"/>
          <c:order val="4"/>
          <c:tx>
            <c:strRef>
              <c:f>'0301435 (2)'!$Y$5</c:f>
              <c:strCache>
                <c:ptCount val="1"/>
                <c:pt idx="0">
                  <c:v>ab Hof standardisiert 2024</c:v>
                </c:pt>
              </c:strCache>
            </c:strRef>
          </c:tx>
          <c:spPr>
            <a:ln w="19050" cap="rnd">
              <a:solidFill>
                <a:srgbClr val="66B692"/>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(2)'!$C$27:$N$27</c:f>
              <c:numCache>
                <c:formatCode>0.00\ \ </c:formatCode>
                <c:ptCount val="12"/>
                <c:pt idx="0">
                  <c:v>46.575427524702498</c:v>
                </c:pt>
                <c:pt idx="1">
                  <c:v>46.671851238630303</c:v>
                </c:pt>
                <c:pt idx="2">
                  <c:v>46.756511121608</c:v>
                </c:pt>
                <c:pt idx="3">
                  <c:v>46.900815355188001</c:v>
                </c:pt>
                <c:pt idx="4">
                  <c:v>46.954282093518799</c:v>
                </c:pt>
                <c:pt idx="5">
                  <c:v>47.102616602567998</c:v>
                </c:pt>
                <c:pt idx="6">
                  <c:v>47.519336011883702</c:v>
                </c:pt>
                <c:pt idx="7">
                  <c:v>47.923933087994598</c:v>
                </c:pt>
                <c:pt idx="8">
                  <c:v>48.817523211522897</c:v>
                </c:pt>
                <c:pt idx="9">
                  <c:v>50.381953278592697</c:v>
                </c:pt>
                <c:pt idx="10">
                  <c:v>51.602706877000998</c:v>
                </c:pt>
                <c:pt idx="11">
                  <c:v>52.367480215111001</c:v>
                </c:pt>
              </c:numCache>
            </c:numRef>
          </c:val>
          <c:smooth val="0"/>
          <c:extLst>
            <c:ext xmlns:c16="http://schemas.microsoft.com/office/drawing/2014/chart" uri="{C3380CC4-5D6E-409C-BE32-E72D297353CC}">
              <c16:uniqueId val="{00000004-3346-4F15-9F99-2064603F3AAB}"/>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 (2)'!$Y$8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 (2)'!$C$23:$N$23</c15:sqref>
                        </c15:formulaRef>
                      </c:ext>
                    </c:extLst>
                    <c:numCache>
                      <c:formatCode>0.00\ \ </c:formatCode>
                      <c:ptCount val="12"/>
                      <c:pt idx="0">
                        <c:v>44.068995875609502</c:v>
                      </c:pt>
                      <c:pt idx="1">
                        <c:v>44.155225754088697</c:v>
                      </c:pt>
                      <c:pt idx="2">
                        <c:v>44.211022834174997</c:v>
                      </c:pt>
                      <c:pt idx="3">
                        <c:v>44.352007882315803</c:v>
                      </c:pt>
                      <c:pt idx="4">
                        <c:v>44.428111714882398</c:v>
                      </c:pt>
                      <c:pt idx="5">
                        <c:v>44.578831876428602</c:v>
                      </c:pt>
                      <c:pt idx="6">
                        <c:v>44.988592633274997</c:v>
                      </c:pt>
                      <c:pt idx="7">
                        <c:v>45.414835269956797</c:v>
                      </c:pt>
                      <c:pt idx="8">
                        <c:v>46.3278532923661</c:v>
                      </c:pt>
                      <c:pt idx="9">
                        <c:v>47.857307261187401</c:v>
                      </c:pt>
                      <c:pt idx="10">
                        <c:v>48.839394195840804</c:v>
                      </c:pt>
                      <c:pt idx="11">
                        <c:v>49.558238211913597</c:v>
                      </c:pt>
                    </c:numCache>
                  </c:numRef>
                </c:val>
                <c:smooth val="0"/>
                <c:extLst>
                  <c:ext xmlns:c16="http://schemas.microsoft.com/office/drawing/2014/chart" uri="{C3380CC4-5D6E-409C-BE32-E72D297353CC}">
                    <c16:uniqueId val="{00000005-3346-4F15-9F99-2064603F3AAB}"/>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3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Bestände</a:t>
            </a:r>
          </a:p>
          <a:p>
            <a:pPr>
              <a:defRPr/>
            </a:pPr>
            <a:r>
              <a:rPr lang="de-DE" sz="1000"/>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8"/>
          <c:order val="8"/>
          <c:tx>
            <c:strRef>
              <c:f>'0201190'!$K$8:$K$9</c:f>
              <c:strCache>
                <c:ptCount val="2"/>
                <c:pt idx="0">
                  <c:v>Roggen</c:v>
                </c:pt>
                <c:pt idx="1">
                  <c:v>2024/2025</c:v>
                </c:pt>
              </c:strCache>
            </c:strRef>
          </c:tx>
          <c:spPr>
            <a:solidFill>
              <a:srgbClr val="00B0F0"/>
            </a:solidFill>
            <a:ln>
              <a:solidFill>
                <a:prstClr val="black"/>
              </a:solidFill>
            </a:ln>
            <a:effectLst/>
          </c:spPr>
          <c:invertIfNegative val="0"/>
          <c:cat>
            <c:strRef>
              <c:extLst>
                <c:ext xmlns:c15="http://schemas.microsoft.com/office/drawing/2012/chart" uri="{02D57815-91ED-43cb-92C2-25804820EDAC}">
                  <c15:fullRef>
                    <c15:sqref>'0201190'!$B$10:$B$28</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'0201190'!$K$10:$K$28</c15:sqref>
                  </c15:fullRef>
                </c:ext>
              </c:extLst>
              <c:f>('0201190'!$K$13:$K$15,'0201190'!$K$17:$K$19,'0201190'!$K$21:$K$23,'0201190'!$K$25:$K$27)</c:f>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extLst>
            <c:ext xmlns:c16="http://schemas.microsoft.com/office/drawing/2014/chart" uri="{C3380CC4-5D6E-409C-BE32-E72D297353CC}">
              <c16:uniqueId val="{00000000-7827-41BA-8121-CA7F98C8C98F}"/>
            </c:ext>
          </c:extLst>
        </c:ser>
        <c:ser>
          <c:idx val="10"/>
          <c:order val="10"/>
          <c:tx>
            <c:strRef>
              <c:f>'0201190'!$M$8:$M$9</c:f>
              <c:strCache>
                <c:ptCount val="2"/>
                <c:pt idx="0">
                  <c:v>Roggen</c:v>
                </c:pt>
                <c:pt idx="1">
                  <c:v>2025/2026</c:v>
                </c:pt>
              </c:strCache>
            </c:strRef>
          </c:tx>
          <c:spPr>
            <a:solidFill>
              <a:schemeClr val="accent1">
                <a:lumMod val="50000"/>
              </a:schemeClr>
            </a:solidFill>
            <a:ln>
              <a:solidFill>
                <a:prstClr val="black"/>
              </a:solidFill>
            </a:ln>
            <a:effectLst/>
          </c:spPr>
          <c:invertIfNegative val="0"/>
          <c:cat>
            <c:strRef>
              <c:extLst>
                <c:ext xmlns:c15="http://schemas.microsoft.com/office/drawing/2012/chart" uri="{02D57815-91ED-43cb-92C2-25804820EDAC}">
                  <c15:fullRef>
                    <c15:sqref>'0201190'!$B$10:$B$28</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'0201190'!$M$10:$M$28</c15:sqref>
                  </c15:fullRef>
                </c:ext>
              </c:extLst>
              <c:f>('0201190'!$M$13:$M$15,'0201190'!$M$17:$M$19,'0201190'!$M$21:$M$23,'0201190'!$M$25:$M$27)</c:f>
              <c:numCache>
                <c:formatCode>General</c:formatCode>
                <c:ptCount val="12"/>
                <c:pt idx="0" formatCode="0.0">
                  <c:v>252.98584999999997</c:v>
                </c:pt>
                <c:pt idx="1" formatCode="0.0">
                  <c:v>1100.15165</c:v>
                </c:pt>
                <c:pt idx="2" formatCode="0.0">
                  <c:v>1118.6269</c:v>
                </c:pt>
                <c:pt idx="3" formatCode="0.0">
                  <c:v>997.63030000000003</c:v>
                </c:pt>
                <c:pt idx="4" formatCode="0.0">
                  <c:v>900.92534999999998</c:v>
                </c:pt>
                <c:pt idx="5" formatCode="0.0">
                  <c:v>850.50850000000003</c:v>
                </c:pt>
                <c:pt idx="6" formatCode="0.0">
                  <c:v>705.61794999999995</c:v>
                </c:pt>
              </c:numCache>
            </c:numRef>
          </c:val>
          <c:extLst>
            <c:ext xmlns:c16="http://schemas.microsoft.com/office/drawing/2014/chart" uri="{C3380CC4-5D6E-409C-BE32-E72D297353CC}">
              <c16:uniqueId val="{00000001-7827-41BA-8121-CA7F98C8C98F}"/>
            </c:ext>
          </c:extLst>
        </c:ser>
        <c:dLbls>
          <c:showLegendKey val="0"/>
          <c:showVal val="0"/>
          <c:showCatName val="0"/>
          <c:showSerName val="0"/>
          <c:showPercent val="0"/>
          <c:showBubbleSize val="0"/>
        </c:dLbls>
        <c:gapWidth val="219"/>
        <c:overlap val="-27"/>
        <c:axId val="570927880"/>
        <c:axId val="570932472"/>
        <c:extLst>
          <c:ext xmlns:c15="http://schemas.microsoft.com/office/drawing/2012/chart" uri="{02D57815-91ED-43cb-92C2-25804820EDAC}">
            <c15:filteredBarSeries>
              <c15:ser>
                <c:idx val="0"/>
                <c:order val="0"/>
                <c:tx>
                  <c:strRef>
                    <c:extLst>
                      <c:ext uri="{02D57815-91ED-43cb-92C2-25804820EDAC}">
                        <c15:formulaRef>
                          <c15:sqref>'0201190'!$C$8:$C$9</c15:sqref>
                        </c15:formulaRef>
                      </c:ext>
                    </c:extLst>
                    <c:strCache>
                      <c:ptCount val="2"/>
                      <c:pt idx="0">
                        <c:v>Weichweizen</c:v>
                      </c:pt>
                      <c:pt idx="1">
                        <c:v>2024/2025</c:v>
                      </c:pt>
                    </c:strCache>
                  </c:strRef>
                </c:tx>
                <c:spPr>
                  <a:solidFill>
                    <a:prstClr val="black"/>
                  </a:solidFill>
                  <a:ln>
                    <a:solidFill>
                      <a:prstClr val="black"/>
                    </a:solidFill>
                  </a:ln>
                  <a:effectLst/>
                </c:spPr>
                <c:invertIfNegative val="0"/>
                <c:cat>
                  <c:strRef>
                    <c:extLst>
                      <c:ex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'0201190'!$C$10:$C$28</c15:sqref>
                        </c15:fullRef>
                        <c15:formulaRef>
                          <c15:sqref>('0201190'!$C$13:$C$15,'0201190'!$C$17:$C$19,'0201190'!$C$21:$C$23,'0201190'!$C$25:$C$27)</c15:sqref>
                        </c15:formulaRef>
                      </c:ext>
                    </c:extLst>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extLst>
                  <c:ext xmlns:c16="http://schemas.microsoft.com/office/drawing/2014/chart" uri="{C3380CC4-5D6E-409C-BE32-E72D297353CC}">
                    <c16:uniqueId val="{00000002-7827-41BA-8121-CA7F98C8C98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'0201190'!$D$8:$D$9</c15:sqref>
                        </c15:formulaRef>
                      </c:ext>
                    </c:extLst>
                    <c:strCache>
                      <c:ptCount val="2"/>
                      <c:pt idx="0">
                        <c:v>Weichweizen</c:v>
                      </c:pt>
                      <c:pt idx="1">
                        <c:v>2024/2025</c:v>
                      </c:pt>
                    </c:strCache>
                  </c:strRef>
                </c:tx>
                <c:spPr>
                  <a:solidFill>
                    <a:prstClr val="white"/>
                  </a:solid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'0201190'!$D$10:$D$28</c15:sqref>
                        </c15:fullRef>
                        <c15:formulaRef>
                          <c15:sqref>('0201190'!$D$13:$D$15,'0201190'!$D$17:$D$19,'0201190'!$D$21:$D$23,'0201190'!$D$25:$D$27)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7827-41BA-8121-CA7F98C8C98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'0201190'!$E$8:$E$9</c15:sqref>
                        </c15:formulaRef>
                      </c:ext>
                    </c:extLst>
                    <c:strCache>
                      <c:ptCount val="2"/>
                      <c:pt idx="0">
                        <c:v>Weichweizen</c:v>
                      </c:pt>
                      <c:pt idx="1">
                        <c:v>2025/2026</c:v>
                      </c:pt>
                    </c:strCache>
                  </c:strRef>
                </c:tx>
                <c:spPr>
                  <a:pattFill prst="pct50">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'0201190'!$E$10:$E$28</c15:sqref>
                        </c15:fullRef>
                        <c15:formulaRef>
                          <c15:sqref>('0201190'!$E$13:$E$15,'0201190'!$E$17:$E$19,'0201190'!$E$21:$E$23,'0201190'!$E$25:$E$27)</c15:sqref>
                        </c15:formulaRef>
                      </c:ext>
                    </c:extLst>
                    <c:numCache>
                      <c:formatCode>General</c:formatCode>
                      <c:ptCount val="12"/>
                      <c:pt idx="0" formatCode="0.0">
                        <c:v>2115.5157524000001</c:v>
                      </c:pt>
                      <c:pt idx="1" formatCode="0.0">
                        <c:v>5294.7839168</c:v>
                      </c:pt>
                      <c:pt idx="2" formatCode="0.0">
                        <c:v>5579.0819062</c:v>
                      </c:pt>
                      <c:pt idx="3" formatCode="0.0">
                        <c:v>5244.7617498</c:v>
                      </c:pt>
                      <c:pt idx="4" formatCode="0.0">
                        <c:v>4921.6908946000003</c:v>
                      </c:pt>
                      <c:pt idx="5" formatCode="0.0">
                        <c:v>5446.9814845999999</c:v>
                      </c:pt>
                      <c:pt idx="6" formatCode="0.0">
                        <c:v>4053.6495254000001</c:v>
                      </c:pt>
                    </c:numCache>
                  </c:numRef>
                </c:val>
                <c:extLst xmlns:c15="http://schemas.microsoft.com/office/drawing/2012/chart">
                  <c:ext xmlns:c16="http://schemas.microsoft.com/office/drawing/2014/chart" uri="{C3380CC4-5D6E-409C-BE32-E72D297353CC}">
                    <c16:uniqueId val="{00000004-7827-41BA-8121-CA7F98C8C98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'0201190'!$F$8:$F$9</c15:sqref>
                        </c15:formulaRef>
                      </c:ext>
                    </c:extLst>
                    <c:strCache>
                      <c:ptCount val="2"/>
                      <c:pt idx="0">
                        <c:v>Weichweizen</c:v>
                      </c:pt>
                      <c:pt idx="1">
                        <c:v>2025/2026</c:v>
                      </c:pt>
                    </c:strCache>
                  </c:strRef>
                </c:tx>
                <c:spPr>
                  <a:pattFill prst="pct75">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'0201190'!$F$10:$F$28</c15:sqref>
                        </c15:fullRef>
                        <c15:formulaRef>
                          <c15:sqref>('0201190'!$F$13:$F$15,'0201190'!$F$17:$F$19,'0201190'!$F$21:$F$23,'0201190'!$F$25:$F$27)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7827-41BA-8121-CA7F98C8C98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'0201190'!$G$8:$G$9</c15:sqref>
                        </c15:formulaRef>
                      </c:ext>
                    </c:extLst>
                    <c:strCache>
                      <c:ptCount val="2"/>
                      <c:pt idx="0">
                        <c:v>Hartweizen</c:v>
                      </c:pt>
                      <c:pt idx="1">
                        <c:v>2024/2025</c:v>
                      </c:pt>
                    </c:strCache>
                  </c:strRef>
                </c:tx>
                <c:spPr>
                  <a:pattFill prst="pct25">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'0201190'!$G$10:$G$28</c15:sqref>
                        </c15:fullRef>
                        <c15:formulaRef>
                          <c15:sqref>('0201190'!$G$13:$G$15,'0201190'!$G$17:$G$19,'0201190'!$G$21:$G$23,'0201190'!$G$25:$G$27)</c15:sqref>
                        </c15:formulaRef>
                      </c:ext>
                    </c:extLst>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extLst xmlns:c15="http://schemas.microsoft.com/office/drawing/2012/chart">
                  <c:ext xmlns:c16="http://schemas.microsoft.com/office/drawing/2014/chart" uri="{C3380CC4-5D6E-409C-BE32-E72D297353CC}">
                    <c16:uniqueId val="{00000006-7827-41BA-8121-CA7F98C8C98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'0201190'!$H$8:$H$9</c15:sqref>
                        </c15:formulaRef>
                      </c:ext>
                    </c:extLst>
                    <c:strCache>
                      <c:ptCount val="2"/>
                      <c:pt idx="0">
                        <c:v>Hartweizen</c:v>
                      </c:pt>
                      <c:pt idx="1">
                        <c:v>2024/2025</c:v>
                      </c:pt>
                    </c:strCache>
                  </c:strRef>
                </c:tx>
                <c:spPr>
                  <a:pattFill prst="pct10">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'0201190'!$H$10:$H$28</c15:sqref>
                        </c15:fullRef>
                        <c15:formulaRef>
                          <c15:sqref>('0201190'!$H$13:$H$15,'0201190'!$H$17:$H$19,'0201190'!$H$21:$H$23,'0201190'!$H$25:$H$27)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7827-41BA-8121-CA7F98C8C98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'0201190'!$I$8:$I$9</c15:sqref>
                        </c15:formulaRef>
                      </c:ext>
                    </c:extLst>
                    <c:strCache>
                      <c:ptCount val="2"/>
                      <c:pt idx="0">
                        <c:v>Hartweizen</c:v>
                      </c:pt>
                      <c:pt idx="1">
                        <c:v>2025/2026</c:v>
                      </c:pt>
                    </c:strCache>
                  </c:strRef>
                </c:tx>
                <c:spPr>
                  <a:pattFill prst="dkHorz">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'0201190'!$I$10:$I$28</c15:sqref>
                        </c15:fullRef>
                        <c15:formulaRef>
                          <c15:sqref>('0201190'!$I$13:$I$15,'0201190'!$I$17:$I$19,'0201190'!$I$21:$I$23,'0201190'!$I$25:$I$27)</c15:sqref>
                        </c15:formulaRef>
                      </c:ext>
                    </c:extLst>
                    <c:numCache>
                      <c:formatCode>General</c:formatCode>
                      <c:ptCount val="12"/>
                      <c:pt idx="0" formatCode="0.0">
                        <c:v>215.49760000000003</c:v>
                      </c:pt>
                      <c:pt idx="1" formatCode="0.0">
                        <c:v>239.83420000000001</c:v>
                      </c:pt>
                      <c:pt idx="2" formatCode="0.0">
                        <c:v>235.46420000000001</c:v>
                      </c:pt>
                      <c:pt idx="3" formatCode="0.0">
                        <c:v>237.69100000000003</c:v>
                      </c:pt>
                      <c:pt idx="4" formatCode="0.0">
                        <c:v>226.471</c:v>
                      </c:pt>
                      <c:pt idx="5" formatCode="0.0">
                        <c:v>234.29839999999999</c:v>
                      </c:pt>
                      <c:pt idx="6" formatCode="0.0">
                        <c:v>177.20179999999999</c:v>
                      </c:pt>
                    </c:numCache>
                  </c:numRef>
                </c:val>
                <c:extLst xmlns:c15="http://schemas.microsoft.com/office/drawing/2012/chart">
                  <c:ext xmlns:c16="http://schemas.microsoft.com/office/drawing/2014/chart" uri="{C3380CC4-5D6E-409C-BE32-E72D297353CC}">
                    <c16:uniqueId val="{00000008-7827-41BA-8121-CA7F98C8C98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'0201190'!$J$8:$J$9</c15:sqref>
                        </c15:formulaRef>
                      </c:ext>
                    </c:extLst>
                    <c:strCache>
                      <c:ptCount val="2"/>
                      <c:pt idx="0">
                        <c:v>Hartweizen</c:v>
                      </c:pt>
                      <c:pt idx="1">
                        <c:v>2025/2026</c:v>
                      </c:pt>
                    </c:strCache>
                  </c:strRef>
                </c:tx>
                <c:spPr>
                  <a:pattFill prst="dkVert">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'0201190'!$J$10:$J$28</c15:sqref>
                        </c15:fullRef>
                        <c15:formulaRef>
                          <c15:sqref>('0201190'!$J$13:$J$15,'0201190'!$J$17:$J$19,'0201190'!$J$21:$J$23,'0201190'!$J$25:$J$27)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7827-41BA-8121-CA7F98C8C98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'0201190'!$L$8:$L$9</c15:sqref>
                        </c15:formulaRef>
                      </c:ext>
                    </c:extLst>
                    <c:strCache>
                      <c:ptCount val="2"/>
                      <c:pt idx="0">
                        <c:v>Roggen</c:v>
                      </c:pt>
                      <c:pt idx="1">
                        <c:v>2024/2025</c:v>
                      </c:pt>
                    </c:strCache>
                  </c:strRef>
                </c:tx>
                <c:spPr>
                  <a:pattFill prst="dkUpDiag">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'0201190'!$L$10:$L$28</c15:sqref>
                        </c15:fullRef>
                        <c15:formulaRef>
                          <c15:sqref>('0201190'!$L$13:$L$15,'0201190'!$L$17:$L$19,'0201190'!$L$21:$L$23,'0201190'!$L$25:$L$27)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A-7827-41BA-8121-CA7F98C8C98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'0201190'!$N$8:$N$9</c15:sqref>
                        </c15:formulaRef>
                      </c:ext>
                    </c:extLst>
                    <c:strCache>
                      <c:ptCount val="2"/>
                      <c:pt idx="0">
                        <c:v>Roggen</c:v>
                      </c:pt>
                      <c:pt idx="1">
                        <c:v>2025/2026</c:v>
                      </c:pt>
                    </c:strCache>
                  </c:strRef>
                </c:tx>
                <c:spPr>
                  <a:pattFill prst="trellis">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'0201190'!$N$10:$N$28</c15:sqref>
                        </c15:fullRef>
                        <c15:formulaRef>
                          <c15:sqref>('0201190'!$N$13:$N$15,'0201190'!$N$17:$N$19,'0201190'!$N$21:$N$23,'0201190'!$N$25:$N$27)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7827-41BA-8121-CA7F98C8C98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'0201190'!$O$8:$O$9</c15:sqref>
                        </c15:formulaRef>
                      </c:ext>
                    </c:extLst>
                    <c:strCache>
                      <c:ptCount val="2"/>
                      <c:pt idx="0">
                        <c:v>Sonstiges Getreide</c:v>
                      </c:pt>
                      <c:pt idx="1">
                        <c:v>2024/2025</c:v>
                      </c:pt>
                    </c:strCache>
                  </c:strRef>
                </c:tx>
                <c:spPr>
                  <a:pattFill prst="ltHorz">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'0201190'!$O$10:$O$28</c15:sqref>
                        </c15:fullRef>
                        <c15:formulaRef>
                          <c15:sqref>('0201190'!$O$13:$O$15,'0201190'!$O$17:$O$19,'0201190'!$O$21:$O$23,'0201190'!$O$25:$O$27)</c15:sqref>
                        </c15:formulaRef>
                      </c:ext>
                    </c:extLst>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extLst xmlns:c15="http://schemas.microsoft.com/office/drawing/2012/chart">
                  <c:ext xmlns:c16="http://schemas.microsoft.com/office/drawing/2014/chart" uri="{C3380CC4-5D6E-409C-BE32-E72D297353CC}">
                    <c16:uniqueId val="{0000000C-7827-41BA-8121-CA7F98C8C98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'0201190'!$P$8:$P$9</c15:sqref>
                        </c15:formulaRef>
                      </c:ext>
                    </c:extLst>
                    <c:strCache>
                      <c:ptCount val="2"/>
                      <c:pt idx="0">
                        <c:v>Sonstiges Getreide</c:v>
                      </c:pt>
                      <c:pt idx="1">
                        <c:v>2024/2025</c:v>
                      </c:pt>
                    </c:strCache>
                  </c:strRef>
                </c:tx>
                <c:spPr>
                  <a:pattFill prst="ltVert">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'0201190'!$P$10:$P$28</c15:sqref>
                        </c15:fullRef>
                        <c15:formulaRef>
                          <c15:sqref>('0201190'!$P$13:$P$15,'0201190'!$P$17:$P$19,'0201190'!$P$21:$P$23,'0201190'!$P$25:$P$27)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7827-41BA-8121-CA7F98C8C98F}"/>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'0201190'!$Q$8:$Q$9</c15:sqref>
                        </c15:formulaRef>
                      </c:ext>
                    </c:extLst>
                    <c:strCache>
                      <c:ptCount val="2"/>
                      <c:pt idx="0">
                        <c:v>Sonstiges Getreide</c:v>
                      </c:pt>
                      <c:pt idx="1">
                        <c:v>2025/2026</c:v>
                      </c:pt>
                    </c:strCache>
                  </c:strRef>
                </c:tx>
                <c:spPr>
                  <a:pattFill prst="ltDnDiag">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'0201190'!$Q$10:$Q$28</c15:sqref>
                        </c15:fullRef>
                        <c15:formulaRef>
                          <c15:sqref>('0201190'!$Q$13:$Q$15,'0201190'!$Q$17:$Q$19,'0201190'!$Q$21:$Q$23,'0201190'!$Q$25:$Q$27)</c15:sqref>
                        </c15:formulaRef>
                      </c:ext>
                    </c:extLst>
                    <c:numCache>
                      <c:formatCode>General</c:formatCode>
                      <c:ptCount val="12"/>
                      <c:pt idx="0" formatCode="0.0">
                        <c:v>4092.8880000000004</c:v>
                      </c:pt>
                      <c:pt idx="1" formatCode="0.0">
                        <c:v>4164.5450000000001</c:v>
                      </c:pt>
                      <c:pt idx="2" formatCode="0.0">
                        <c:v>3985.5090000000005</c:v>
                      </c:pt>
                      <c:pt idx="3" formatCode="0.0">
                        <c:v>4049.6329999999998</c:v>
                      </c:pt>
                      <c:pt idx="4" formatCode="0.0">
                        <c:v>4044.7379999999998</c:v>
                      </c:pt>
                      <c:pt idx="5" formatCode="0.0">
                        <c:v>4490.4970000000003</c:v>
                      </c:pt>
                      <c:pt idx="6" formatCode="0.0">
                        <c:v>3079.5439999999999</c:v>
                      </c:pt>
                    </c:numCache>
                  </c:numRef>
                </c:val>
                <c:extLst xmlns:c15="http://schemas.microsoft.com/office/drawing/2012/chart">
                  <c:ext xmlns:c16="http://schemas.microsoft.com/office/drawing/2014/chart" uri="{C3380CC4-5D6E-409C-BE32-E72D297353CC}">
                    <c16:uniqueId val="{0000000E-7827-41BA-8121-CA7F98C8C98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'0201190'!$R$8:$R$9</c15:sqref>
                        </c15:formulaRef>
                      </c:ext>
                    </c:extLst>
                    <c:strCache>
                      <c:ptCount val="2"/>
                      <c:pt idx="0">
                        <c:v>Sonstiges Getreide</c:v>
                      </c:pt>
                      <c:pt idx="1">
                        <c:v>2025/2026</c:v>
                      </c:pt>
                    </c:strCache>
                  </c:strRef>
                </c:tx>
                <c:spPr>
                  <a:pattFill prst="ltUpDiag">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'0201190'!$R$10:$R$28</c15:sqref>
                        </c15:fullRef>
                        <c15:formulaRef>
                          <c15:sqref>('0201190'!$R$13:$R$15,'0201190'!$R$17:$R$19,'0201190'!$R$21:$R$23,'0201190'!$R$25:$R$27)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7827-41BA-8121-CA7F98C8C98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'0201190'!$S$8:$S$9</c15:sqref>
                        </c15:formulaRef>
                      </c:ext>
                    </c:extLst>
                    <c:strCache>
                      <c:ptCount val="2"/>
                      <c:pt idx="0">
                        <c:v>Getreide insgesamt</c:v>
                      </c:pt>
                      <c:pt idx="1">
                        <c:v>2024/2025</c:v>
                      </c:pt>
                    </c:strCache>
                  </c:strRef>
                </c:tx>
                <c:spPr>
                  <a:pattFill prst="smGrid">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'0201190'!$S$10:$S$28</c15:sqref>
                        </c15:fullRef>
                        <c15:formulaRef>
                          <c15:sqref>('0201190'!$S$13:$S$15,'0201190'!$S$17:$S$19,'0201190'!$S$21:$S$23,'0201190'!$S$25:$S$27)</c15:sqref>
                        </c15:formulaRef>
                      </c:ext>
                    </c:extLst>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extLst xmlns:c15="http://schemas.microsoft.com/office/drawing/2012/chart">
                  <c:ext xmlns:c16="http://schemas.microsoft.com/office/drawing/2014/chart" uri="{C3380CC4-5D6E-409C-BE32-E72D297353CC}">
                    <c16:uniqueId val="{00000010-7827-41BA-8121-CA7F98C8C98F}"/>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'0201190'!$T$8:$T$9</c15:sqref>
                        </c15:formulaRef>
                      </c:ext>
                    </c:extLst>
                    <c:strCache>
                      <c:ptCount val="2"/>
                      <c:pt idx="0">
                        <c:v>Getreide insgesamt</c:v>
                      </c:pt>
                      <c:pt idx="1">
                        <c:v>2024/2025</c:v>
                      </c:pt>
                    </c:strCache>
                  </c:strRef>
                </c:tx>
                <c:spPr>
                  <a:pattFill prst="diagCross">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'0201190'!$T$10:$T$28</c15:sqref>
                        </c15:fullRef>
                        <c15:formulaRef>
                          <c15:sqref>('0201190'!$T$13:$T$15,'0201190'!$T$17:$T$19,'0201190'!$T$21:$T$23,'0201190'!$T$25:$T$27)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7827-41BA-8121-CA7F98C8C98F}"/>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'0201190'!$U$8:$U$9</c15:sqref>
                        </c15:formulaRef>
                      </c:ext>
                    </c:extLst>
                    <c:strCache>
                      <c:ptCount val="2"/>
                      <c:pt idx="0">
                        <c:v>Getreide insgesamt</c:v>
                      </c:pt>
                      <c:pt idx="1">
                        <c:v>2025/2026</c:v>
                      </c:pt>
                    </c:strCache>
                  </c:strRef>
                </c:tx>
                <c:spPr>
                  <a:pattFill prst="pct5">
                    <a:fgClr>
                      <a:prstClr val="black"/>
                    </a:fgClr>
                    <a:bgClr>
                      <a:prstClr val="white"/>
                    </a:bgClr>
                  </a:pattFill>
                  <a:ln>
                    <a:solidFill>
                      <a:prstClr val="black"/>
                    </a:solid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'0201190'!$U$10:$U$28</c15:sqref>
                        </c15:fullRef>
                        <c15:formulaRef>
                          <c15:sqref>('0201190'!$U$13:$U$15,'0201190'!$U$17:$U$19,'0201190'!$U$21:$U$23,'0201190'!$U$25:$U$27)</c15:sqref>
                        </c15:formulaRef>
                      </c:ext>
                    </c:extLst>
                    <c:numCache>
                      <c:formatCode>General</c:formatCode>
                      <c:ptCount val="12"/>
                      <c:pt idx="0" formatCode="0.0">
                        <c:v>6676.8872024000011</c:v>
                      </c:pt>
                      <c:pt idx="1" formatCode="0.0">
                        <c:v>10799.3147668</c:v>
                      </c:pt>
                      <c:pt idx="2" formatCode="0.0">
                        <c:v>10918.682006200001</c:v>
                      </c:pt>
                      <c:pt idx="3" formatCode="0.0">
                        <c:v>10529.716049799999</c:v>
                      </c:pt>
                      <c:pt idx="4" formatCode="0.0">
                        <c:v>10093.825244599999</c:v>
                      </c:pt>
                      <c:pt idx="5" formatCode="0.0">
                        <c:v>11022.2853846</c:v>
                      </c:pt>
                      <c:pt idx="6" formatCode="0.0">
                        <c:v>8016.0132753999997</c:v>
                      </c:pt>
                    </c:numCache>
                  </c:numRef>
                </c:val>
                <c:extLst xmlns:c15="http://schemas.microsoft.com/office/drawing/2012/chart">
                  <c:ext xmlns:c16="http://schemas.microsoft.com/office/drawing/2014/chart" uri="{C3380CC4-5D6E-409C-BE32-E72D297353CC}">
                    <c16:uniqueId val="{00000012-7827-41BA-8121-CA7F98C8C98F}"/>
                  </c:ext>
                </c:extLst>
              </c15:ser>
            </c15:filteredBarSeries>
          </c:ext>
        </c:extLst>
      </c:barChart>
      <c:catAx>
        <c:axId val="570927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32472"/>
        <c:crosses val="autoZero"/>
        <c:auto val="1"/>
        <c:lblAlgn val="ctr"/>
        <c:lblOffset val="100"/>
        <c:noMultiLvlLbl val="0"/>
      </c:catAx>
      <c:valAx>
        <c:axId val="570932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27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 (2)'!$Y$1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(2)'!$C$41:$N$41</c:f>
              <c:numCache>
                <c:formatCode>0.00\ \ </c:formatCode>
                <c:ptCount val="12"/>
                <c:pt idx="0">
                  <c:v>55.176980146719401</c:v>
                </c:pt>
                <c:pt idx="1">
                  <c:v>55.202348009839099</c:v>
                </c:pt>
                <c:pt idx="2">
                  <c:v>54.201448062951002</c:v>
                </c:pt>
                <c:pt idx="3">
                  <c:v>54.0019676280833</c:v>
                </c:pt>
                <c:pt idx="4">
                  <c:v>53.428971318091101</c:v>
                </c:pt>
                <c:pt idx="5">
                  <c:v>52.9950216261946</c:v>
                </c:pt>
                <c:pt idx="6">
                  <c:v>52.732270894334199</c:v>
                </c:pt>
                <c:pt idx="7">
                  <c:v>53.135860156351001</c:v>
                </c:pt>
                <c:pt idx="8">
                  <c:v>53.752123642951403</c:v>
                </c:pt>
                <c:pt idx="9">
                  <c:v>52.624616126689297</c:v>
                </c:pt>
                <c:pt idx="10">
                  <c:v>49.407423323975102</c:v>
                </c:pt>
                <c:pt idx="11">
                  <c:v>46.634266665063898</c:v>
                </c:pt>
              </c:numCache>
            </c:numRef>
          </c:val>
          <c:smooth val="0"/>
          <c:extLst>
            <c:ext xmlns:c16="http://schemas.microsoft.com/office/drawing/2014/chart" uri="{C3380CC4-5D6E-409C-BE32-E72D297353CC}">
              <c16:uniqueId val="{00000000-7C73-4982-A9BF-696FCFACDE01}"/>
            </c:ext>
          </c:extLst>
        </c:ser>
        <c:ser>
          <c:idx val="4"/>
          <c:order val="1"/>
          <c:tx>
            <c:strRef>
              <c:f>'0301435 (2)'!$Y$4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(2)'!$C$43:$N$43</c:f>
              <c:numCache>
                <c:formatCode>0.00\ \ </c:formatCode>
                <c:ptCount val="12"/>
                <c:pt idx="0">
                  <c:v>53.085843611399</c:v>
                </c:pt>
                <c:pt idx="1">
                  <c:v>53.241552296674598</c:v>
                </c:pt>
                <c:pt idx="2">
                  <c:v>52.676008026532699</c:v>
                </c:pt>
                <c:pt idx="3">
                  <c:v>52.900398250078197</c:v>
                </c:pt>
                <c:pt idx="4">
                  <c:v>52.9482503331893</c:v>
                </c:pt>
                <c:pt idx="5">
                  <c:v>52.942438373350399</c:v>
                </c:pt>
                <c:pt idx="6">
                  <c:v>52.857114105412201</c:v>
                </c:pt>
                <c:pt idx="7">
                  <c:v>52.852402159375004</c:v>
                </c:pt>
                <c:pt idx="8">
                  <c:v>52.642747462549202</c:v>
                </c:pt>
                <c:pt idx="9">
                  <c:v>50.703387419785201</c:v>
                </c:pt>
                <c:pt idx="10">
                  <c:v>47.179224344657101</c:v>
                </c:pt>
                <c:pt idx="11">
                  <c:v>44.624670477845598</c:v>
                </c:pt>
              </c:numCache>
            </c:numRef>
          </c:val>
          <c:smooth val="0"/>
          <c:extLst>
            <c:ext xmlns:c16="http://schemas.microsoft.com/office/drawing/2014/chart" uri="{C3380CC4-5D6E-409C-BE32-E72D297353CC}">
              <c16:uniqueId val="{00000001-7C73-4982-A9BF-696FCFACDE01}"/>
            </c:ext>
          </c:extLst>
        </c:ser>
        <c:ser>
          <c:idx val="2"/>
          <c:order val="2"/>
          <c:tx>
            <c:strRef>
              <c:f>'0301435 (2)'!$Y$7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(2)'!$C$39:$N$39</c:f>
              <c:numCache>
                <c:formatCode>0.00\ \ </c:formatCode>
                <c:ptCount val="12"/>
                <c:pt idx="0">
                  <c:v>48.979611108879098</c:v>
                </c:pt>
                <c:pt idx="1">
                  <c:v>49.0844931950488</c:v>
                </c:pt>
                <c:pt idx="2">
                  <c:v>48.524337635925001</c:v>
                </c:pt>
                <c:pt idx="3">
                  <c:v>48.633294003780698</c:v>
                </c:pt>
                <c:pt idx="4">
                  <c:v>48.6910056130641</c:v>
                </c:pt>
                <c:pt idx="5">
                  <c:v>48.738718958135401</c:v>
                </c:pt>
                <c:pt idx="6">
                  <c:v>48.7264624072644</c:v>
                </c:pt>
                <c:pt idx="7">
                  <c:v>48.748586226381697</c:v>
                </c:pt>
                <c:pt idx="8">
                  <c:v>48.487541771932499</c:v>
                </c:pt>
                <c:pt idx="9">
                  <c:v>46.483658741860602</c:v>
                </c:pt>
                <c:pt idx="10">
                  <c:v>42.928187445135002</c:v>
                </c:pt>
                <c:pt idx="11">
                  <c:v>40.362320531612902</c:v>
                </c:pt>
              </c:numCache>
            </c:numRef>
          </c:val>
          <c:smooth val="0"/>
          <c:extLst>
            <c:ext xmlns:c16="http://schemas.microsoft.com/office/drawing/2014/chart" uri="{C3380CC4-5D6E-409C-BE32-E72D297353CC}">
              <c16:uniqueId val="{00000002-7C73-4982-A9BF-696FCFACDE01}"/>
            </c:ext>
          </c:extLst>
        </c:ser>
        <c:ser>
          <c:idx val="0"/>
          <c:order val="3"/>
          <c:tx>
            <c:strRef>
              <c:f>'0301435 (2)'!$Y$2</c:f>
              <c:strCache>
                <c:ptCount val="1"/>
                <c:pt idx="0">
                  <c:v>ab Hof tatsächlich 2024</c:v>
                </c:pt>
              </c:strCache>
            </c:strRef>
          </c:tx>
          <c:spPr>
            <a:ln w="19050" cap="rnd">
              <a:solidFill>
                <a:srgbClr val="005C45"/>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(2)'!$C$40:$N$40</c:f>
              <c:numCache>
                <c:formatCode>0.00\ \ </c:formatCode>
                <c:ptCount val="12"/>
                <c:pt idx="0">
                  <c:v>44.172095286745503</c:v>
                </c:pt>
                <c:pt idx="1">
                  <c:v>44.0388474625288</c:v>
                </c:pt>
                <c:pt idx="2">
                  <c:v>45.297275735684202</c:v>
                </c:pt>
                <c:pt idx="3">
                  <c:v>45.307414903241998</c:v>
                </c:pt>
                <c:pt idx="4">
                  <c:v>45.001215301111898</c:v>
                </c:pt>
                <c:pt idx="5">
                  <c:v>45.423221282697199</c:v>
                </c:pt>
                <c:pt idx="6">
                  <c:v>45.489462745697601</c:v>
                </c:pt>
                <c:pt idx="7">
                  <c:v>46.321809152303601</c:v>
                </c:pt>
                <c:pt idx="8">
                  <c:v>48.230764232929801</c:v>
                </c:pt>
                <c:pt idx="9">
                  <c:v>50.661982493084103</c:v>
                </c:pt>
                <c:pt idx="10">
                  <c:v>52.718995164250302</c:v>
                </c:pt>
                <c:pt idx="11">
                  <c:v>54.216948446912902</c:v>
                </c:pt>
              </c:numCache>
            </c:numRef>
          </c:val>
          <c:smooth val="0"/>
          <c:extLst>
            <c:ext xmlns:c16="http://schemas.microsoft.com/office/drawing/2014/chart" uri="{C3380CC4-5D6E-409C-BE32-E72D297353CC}">
              <c16:uniqueId val="{00000003-7C73-4982-A9BF-696FCFACDE01}"/>
            </c:ext>
          </c:extLst>
        </c:ser>
        <c:ser>
          <c:idx val="3"/>
          <c:order val="4"/>
          <c:tx>
            <c:strRef>
              <c:f>'0301435 (2)'!$Y$5</c:f>
              <c:strCache>
                <c:ptCount val="1"/>
                <c:pt idx="0">
                  <c:v>ab Hof standardisiert 2024</c:v>
                </c:pt>
              </c:strCache>
            </c:strRef>
          </c:tx>
          <c:spPr>
            <a:ln w="19050" cap="rnd">
              <a:solidFill>
                <a:srgbClr val="66B692"/>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(2)'!$C$42:$N$42</c:f>
              <c:numCache>
                <c:formatCode>0.00\ \ </c:formatCode>
                <c:ptCount val="12"/>
                <c:pt idx="0">
                  <c:v>42.7205902963616</c:v>
                </c:pt>
                <c:pt idx="1">
                  <c:v>43.174202276654903</c:v>
                </c:pt>
                <c:pt idx="2">
                  <c:v>44.466559626907603</c:v>
                </c:pt>
                <c:pt idx="3">
                  <c:v>44.604441982424497</c:v>
                </c:pt>
                <c:pt idx="4">
                  <c:v>44.771163090379503</c:v>
                </c:pt>
                <c:pt idx="5">
                  <c:v>45.503237052666996</c:v>
                </c:pt>
                <c:pt idx="6">
                  <c:v>45.843507723038002</c:v>
                </c:pt>
                <c:pt idx="7">
                  <c:v>46.579377224109301</c:v>
                </c:pt>
                <c:pt idx="8">
                  <c:v>47.6471551317182</c:v>
                </c:pt>
                <c:pt idx="9">
                  <c:v>49.1088954640366</c:v>
                </c:pt>
                <c:pt idx="10">
                  <c:v>50.852570034032098</c:v>
                </c:pt>
                <c:pt idx="11">
                  <c:v>52.357910465818001</c:v>
                </c:pt>
              </c:numCache>
            </c:numRef>
          </c:val>
          <c:smooth val="0"/>
          <c:extLst>
            <c:ext xmlns:c16="http://schemas.microsoft.com/office/drawing/2014/chart" uri="{C3380CC4-5D6E-409C-BE32-E72D297353CC}">
              <c16:uniqueId val="{00000004-7C73-4982-A9BF-696FCFACDE01}"/>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 (2)'!$Y$8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 (2)'!$C$38:$N$38</c15:sqref>
                        </c15:formulaRef>
                      </c:ext>
                    </c:extLst>
                    <c:numCache>
                      <c:formatCode>0.00\ \ </c:formatCode>
                      <c:ptCount val="12"/>
                      <c:pt idx="0">
                        <c:v>39.295503999666003</c:v>
                      </c:pt>
                      <c:pt idx="1">
                        <c:v>39.670401575978197</c:v>
                      </c:pt>
                      <c:pt idx="2">
                        <c:v>40.870161416545898</c:v>
                      </c:pt>
                      <c:pt idx="3">
                        <c:v>40.953204899244497</c:v>
                      </c:pt>
                      <c:pt idx="4">
                        <c:v>41.144726534279897</c:v>
                      </c:pt>
                      <c:pt idx="5">
                        <c:v>41.848543035486898</c:v>
                      </c:pt>
                      <c:pt idx="6">
                        <c:v>42.1948062162502</c:v>
                      </c:pt>
                      <c:pt idx="7">
                        <c:v>42.955263136607698</c:v>
                      </c:pt>
                      <c:pt idx="8">
                        <c:v>43.977845592509098</c:v>
                      </c:pt>
                      <c:pt idx="9">
                        <c:v>45.372301323767097</c:v>
                      </c:pt>
                      <c:pt idx="10">
                        <c:v>46.973946199911097</c:v>
                      </c:pt>
                      <c:pt idx="11">
                        <c:v>48.385781327714398</c:v>
                      </c:pt>
                    </c:numCache>
                  </c:numRef>
                </c:val>
                <c:smooth val="0"/>
                <c:extLst>
                  <c:ext xmlns:c16="http://schemas.microsoft.com/office/drawing/2014/chart" uri="{C3380CC4-5D6E-409C-BE32-E72D297353CC}">
                    <c16:uniqueId val="{00000005-7C73-4982-A9BF-696FCFACDE01}"/>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3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 (2)'!$Y$1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(2)'!$C$56:$N$56</c:f>
              <c:numCache>
                <c:formatCode>0.00\ \ </c:formatCode>
                <c:ptCount val="12"/>
                <c:pt idx="0">
                  <c:v>54.306976394405503</c:v>
                </c:pt>
                <c:pt idx="1">
                  <c:v>54.1711717155776</c:v>
                </c:pt>
                <c:pt idx="2">
                  <c:v>54.524073340844097</c:v>
                </c:pt>
                <c:pt idx="3">
                  <c:v>54.396679671947403</c:v>
                </c:pt>
                <c:pt idx="4">
                  <c:v>53.817527439451801</c:v>
                </c:pt>
                <c:pt idx="5">
                  <c:v>53.2505683958343</c:v>
                </c:pt>
                <c:pt idx="6">
                  <c:v>53.037122354372997</c:v>
                </c:pt>
                <c:pt idx="7">
                  <c:v>53.388280404209901</c:v>
                </c:pt>
                <c:pt idx="8">
                  <c:v>52.2945553944542</c:v>
                </c:pt>
                <c:pt idx="9">
                  <c:v>49.7250350739845</c:v>
                </c:pt>
                <c:pt idx="10">
                  <c:v>45.369762273503603</c:v>
                </c:pt>
                <c:pt idx="11">
                  <c:v>42.100076910175297</c:v>
                </c:pt>
              </c:numCache>
            </c:numRef>
          </c:val>
          <c:smooth val="0"/>
          <c:extLst>
            <c:ext xmlns:c16="http://schemas.microsoft.com/office/drawing/2014/chart" uri="{C3380CC4-5D6E-409C-BE32-E72D297353CC}">
              <c16:uniqueId val="{00000000-B794-471B-84AC-9D2EED7D03F9}"/>
            </c:ext>
          </c:extLst>
        </c:ser>
        <c:ser>
          <c:idx val="4"/>
          <c:order val="1"/>
          <c:tx>
            <c:strRef>
              <c:f>'0301435 (2)'!$Y$4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(2)'!$C$58:$N$58</c:f>
              <c:numCache>
                <c:formatCode>0.00\ \ </c:formatCode>
                <c:ptCount val="12"/>
                <c:pt idx="0">
                  <c:v>52.444471468454402</c:v>
                </c:pt>
                <c:pt idx="1">
                  <c:v>52.258355678254098</c:v>
                </c:pt>
                <c:pt idx="2">
                  <c:v>52.973267834798499</c:v>
                </c:pt>
                <c:pt idx="3">
                  <c:v>53.283293104890902</c:v>
                </c:pt>
                <c:pt idx="4">
                  <c:v>53.2590485774531</c:v>
                </c:pt>
                <c:pt idx="5">
                  <c:v>53.161932099493399</c:v>
                </c:pt>
                <c:pt idx="6">
                  <c:v>53.102060360029803</c:v>
                </c:pt>
                <c:pt idx="7">
                  <c:v>53.0947560684968</c:v>
                </c:pt>
                <c:pt idx="8">
                  <c:v>51.349859889234096</c:v>
                </c:pt>
                <c:pt idx="9">
                  <c:v>47.929448671715498</c:v>
                </c:pt>
                <c:pt idx="10">
                  <c:v>43.338606556769498</c:v>
                </c:pt>
                <c:pt idx="11">
                  <c:v>40.320358147608601</c:v>
                </c:pt>
              </c:numCache>
            </c:numRef>
          </c:val>
          <c:smooth val="0"/>
          <c:extLst>
            <c:ext xmlns:c16="http://schemas.microsoft.com/office/drawing/2014/chart" uri="{C3380CC4-5D6E-409C-BE32-E72D297353CC}">
              <c16:uniqueId val="{00000001-B794-471B-84AC-9D2EED7D03F9}"/>
            </c:ext>
          </c:extLst>
        </c:ser>
        <c:ser>
          <c:idx val="2"/>
          <c:order val="2"/>
          <c:tx>
            <c:strRef>
              <c:f>'0301435 (2)'!$Y$7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(2)'!$C$54:$N$54</c:f>
              <c:numCache>
                <c:formatCode>0.00\ \ </c:formatCode>
                <c:ptCount val="12"/>
                <c:pt idx="0">
                  <c:v>51.418203797398903</c:v>
                </c:pt>
                <c:pt idx="1">
                  <c:v>51.110823965721998</c:v>
                </c:pt>
                <c:pt idx="2">
                  <c:v>51.833196142652298</c:v>
                </c:pt>
                <c:pt idx="3">
                  <c:v>52.1082934679796</c:v>
                </c:pt>
                <c:pt idx="4">
                  <c:v>52.0807717814033</c:v>
                </c:pt>
                <c:pt idx="5">
                  <c:v>51.992204344883703</c:v>
                </c:pt>
                <c:pt idx="6">
                  <c:v>51.926410065057297</c:v>
                </c:pt>
                <c:pt idx="7">
                  <c:v>51.927531367033502</c:v>
                </c:pt>
                <c:pt idx="8">
                  <c:v>50.161999594329203</c:v>
                </c:pt>
                <c:pt idx="9">
                  <c:v>46.7174854919379</c:v>
                </c:pt>
                <c:pt idx="10">
                  <c:v>42.0814482668913</c:v>
                </c:pt>
                <c:pt idx="11">
                  <c:v>39.022444874382003</c:v>
                </c:pt>
              </c:numCache>
            </c:numRef>
          </c:val>
          <c:smooth val="0"/>
          <c:extLst>
            <c:ext xmlns:c16="http://schemas.microsoft.com/office/drawing/2014/chart" uri="{C3380CC4-5D6E-409C-BE32-E72D297353CC}">
              <c16:uniqueId val="{00000002-B794-471B-84AC-9D2EED7D03F9}"/>
            </c:ext>
          </c:extLst>
        </c:ser>
        <c:ser>
          <c:idx val="0"/>
          <c:order val="3"/>
          <c:tx>
            <c:strRef>
              <c:f>'0301435 (2)'!$Y$2</c:f>
              <c:strCache>
                <c:ptCount val="1"/>
                <c:pt idx="0">
                  <c:v>ab Hof tatsächlich 2024</c:v>
                </c:pt>
              </c:strCache>
            </c:strRef>
          </c:tx>
          <c:spPr>
            <a:ln w="19050" cap="rnd">
              <a:solidFill>
                <a:srgbClr val="005C45"/>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(2)'!$C$55:$N$55</c:f>
              <c:numCache>
                <c:formatCode>0.00\ \ </c:formatCode>
                <c:ptCount val="12"/>
                <c:pt idx="0">
                  <c:v>44.751868621306599</c:v>
                </c:pt>
                <c:pt idx="1">
                  <c:v>44.535885100693598</c:v>
                </c:pt>
                <c:pt idx="2">
                  <c:v>44.8516772552627</c:v>
                </c:pt>
                <c:pt idx="3">
                  <c:v>44.550438181811899</c:v>
                </c:pt>
                <c:pt idx="4">
                  <c:v>44.462720522462902</c:v>
                </c:pt>
                <c:pt idx="5">
                  <c:v>44.716292769374597</c:v>
                </c:pt>
                <c:pt idx="6">
                  <c:v>45.501780291288</c:v>
                </c:pt>
                <c:pt idx="7">
                  <c:v>47.159787027629498</c:v>
                </c:pt>
                <c:pt idx="8">
                  <c:v>49.698964246501902</c:v>
                </c:pt>
                <c:pt idx="9">
                  <c:v>53.692781423968697</c:v>
                </c:pt>
                <c:pt idx="10">
                  <c:v>55.906482744587599</c:v>
                </c:pt>
                <c:pt idx="11">
                  <c:v>56.734960217676203</c:v>
                </c:pt>
              </c:numCache>
            </c:numRef>
          </c:val>
          <c:smooth val="0"/>
          <c:extLst>
            <c:ext xmlns:c16="http://schemas.microsoft.com/office/drawing/2014/chart" uri="{C3380CC4-5D6E-409C-BE32-E72D297353CC}">
              <c16:uniqueId val="{00000003-B794-471B-84AC-9D2EED7D03F9}"/>
            </c:ext>
          </c:extLst>
        </c:ser>
        <c:ser>
          <c:idx val="3"/>
          <c:order val="4"/>
          <c:tx>
            <c:strRef>
              <c:f>'0301435 (2)'!$Y$5</c:f>
              <c:strCache>
                <c:ptCount val="1"/>
                <c:pt idx="0">
                  <c:v>ab Hof standardisiert 2024</c:v>
                </c:pt>
              </c:strCache>
            </c:strRef>
          </c:tx>
          <c:spPr>
            <a:ln w="19050" cap="rnd">
              <a:solidFill>
                <a:srgbClr val="66B692"/>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(2)'!$C$57:$N$57</c:f>
              <c:numCache>
                <c:formatCode>0.00\ \ </c:formatCode>
                <c:ptCount val="12"/>
                <c:pt idx="0">
                  <c:v>43.251663892145601</c:v>
                </c:pt>
                <c:pt idx="1">
                  <c:v>43.561901598528799</c:v>
                </c:pt>
                <c:pt idx="2">
                  <c:v>44.019188772803098</c:v>
                </c:pt>
                <c:pt idx="3">
                  <c:v>44.023686545963102</c:v>
                </c:pt>
                <c:pt idx="4">
                  <c:v>44.583016639973003</c:v>
                </c:pt>
                <c:pt idx="5">
                  <c:v>45.060912596244201</c:v>
                </c:pt>
                <c:pt idx="6">
                  <c:v>46.059214290047599</c:v>
                </c:pt>
                <c:pt idx="7">
                  <c:v>47.469765147986301</c:v>
                </c:pt>
                <c:pt idx="8">
                  <c:v>49.1813935795278</c:v>
                </c:pt>
                <c:pt idx="9">
                  <c:v>51.944370414143798</c:v>
                </c:pt>
                <c:pt idx="10">
                  <c:v>53.675819185964002</c:v>
                </c:pt>
                <c:pt idx="11">
                  <c:v>54.677569961776399</c:v>
                </c:pt>
              </c:numCache>
            </c:numRef>
          </c:val>
          <c:smooth val="0"/>
          <c:extLst>
            <c:ext xmlns:c16="http://schemas.microsoft.com/office/drawing/2014/chart" uri="{C3380CC4-5D6E-409C-BE32-E72D297353CC}">
              <c16:uniqueId val="{00000004-B794-471B-84AC-9D2EED7D03F9}"/>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 (2)'!$Y$8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 (2)'!$C$53:$N$53</c15:sqref>
                        </c15:formulaRef>
                      </c:ext>
                    </c:extLst>
                    <c:numCache>
                      <c:formatCode>0.00\ \ </c:formatCode>
                      <c:ptCount val="12"/>
                      <c:pt idx="0">
                        <c:v>42.455240231851697</c:v>
                      </c:pt>
                      <c:pt idx="1">
                        <c:v>42.780396646738801</c:v>
                      </c:pt>
                      <c:pt idx="2">
                        <c:v>43.239300056184497</c:v>
                      </c:pt>
                      <c:pt idx="3">
                        <c:v>43.2299804031937</c:v>
                      </c:pt>
                      <c:pt idx="4">
                        <c:v>43.779370212991097</c:v>
                      </c:pt>
                      <c:pt idx="5">
                        <c:v>44.273915353056204</c:v>
                      </c:pt>
                      <c:pt idx="6">
                        <c:v>45.298416270557901</c:v>
                      </c:pt>
                      <c:pt idx="7">
                        <c:v>46.733761994672001</c:v>
                      </c:pt>
                      <c:pt idx="8">
                        <c:v>48.452976895487502</c:v>
                      </c:pt>
                      <c:pt idx="9">
                        <c:v>51.173026929429902</c:v>
                      </c:pt>
                      <c:pt idx="10">
                        <c:v>52.878605727370697</c:v>
                      </c:pt>
                      <c:pt idx="11">
                        <c:v>53.846010471841502</c:v>
                      </c:pt>
                    </c:numCache>
                  </c:numRef>
                </c:val>
                <c:smooth val="0"/>
                <c:extLst>
                  <c:ext xmlns:c16="http://schemas.microsoft.com/office/drawing/2014/chart" uri="{C3380CC4-5D6E-409C-BE32-E72D297353CC}">
                    <c16:uniqueId val="{00000005-B794-471B-84AC-9D2EED7D03F9}"/>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3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 (2)'!$Y$1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(2)'!$C$71:$N$71</c:f>
              <c:numCache>
                <c:formatCode>0.00\ \ </c:formatCode>
                <c:ptCount val="12"/>
                <c:pt idx="0">
                  <c:v>54.6094489604912</c:v>
                </c:pt>
                <c:pt idx="1">
                  <c:v>54.330001294763797</c:v>
                </c:pt>
                <c:pt idx="2">
                  <c:v>53.763999502483003</c:v>
                </c:pt>
                <c:pt idx="3">
                  <c:v>53.585409375711897</c:v>
                </c:pt>
                <c:pt idx="4">
                  <c:v>53.098517048887899</c:v>
                </c:pt>
                <c:pt idx="5">
                  <c:v>52.715553584953199</c:v>
                </c:pt>
                <c:pt idx="6">
                  <c:v>52.404217295090803</c:v>
                </c:pt>
                <c:pt idx="7">
                  <c:v>52.732279401314898</c:v>
                </c:pt>
                <c:pt idx="8">
                  <c:v>52.728919099106498</c:v>
                </c:pt>
                <c:pt idx="9">
                  <c:v>51.495306014907598</c:v>
                </c:pt>
                <c:pt idx="10">
                  <c:v>47.364794226302998</c:v>
                </c:pt>
                <c:pt idx="11">
                  <c:v>43.875941361151497</c:v>
                </c:pt>
              </c:numCache>
            </c:numRef>
          </c:val>
          <c:smooth val="0"/>
          <c:extLst>
            <c:ext xmlns:c16="http://schemas.microsoft.com/office/drawing/2014/chart" uri="{C3380CC4-5D6E-409C-BE32-E72D297353CC}">
              <c16:uniqueId val="{00000000-1861-421A-B363-FAD05C6D4187}"/>
            </c:ext>
          </c:extLst>
        </c:ser>
        <c:ser>
          <c:idx val="4"/>
          <c:order val="1"/>
          <c:tx>
            <c:strRef>
              <c:f>'0301435 (2)'!$Y$4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(2)'!$C$73:$N$73</c:f>
              <c:numCache>
                <c:formatCode>0.00\ \ </c:formatCode>
                <c:ptCount val="12"/>
                <c:pt idx="0">
                  <c:v>52.516267093731301</c:v>
                </c:pt>
                <c:pt idx="1">
                  <c:v>52.375963871071001</c:v>
                </c:pt>
                <c:pt idx="2">
                  <c:v>52.275235817571399</c:v>
                </c:pt>
                <c:pt idx="3">
                  <c:v>52.5755789456068</c:v>
                </c:pt>
                <c:pt idx="4">
                  <c:v>52.686308392160797</c:v>
                </c:pt>
                <c:pt idx="5">
                  <c:v>52.7394156353363</c:v>
                </c:pt>
                <c:pt idx="6">
                  <c:v>52.637134020755198</c:v>
                </c:pt>
                <c:pt idx="7">
                  <c:v>52.671033758397101</c:v>
                </c:pt>
                <c:pt idx="8">
                  <c:v>51.838332156076198</c:v>
                </c:pt>
                <c:pt idx="9">
                  <c:v>49.722548296961897</c:v>
                </c:pt>
                <c:pt idx="10">
                  <c:v>45.310179870350701</c:v>
                </c:pt>
                <c:pt idx="11">
                  <c:v>41.992954200945903</c:v>
                </c:pt>
              </c:numCache>
            </c:numRef>
          </c:val>
          <c:smooth val="0"/>
          <c:extLst>
            <c:ext xmlns:c16="http://schemas.microsoft.com/office/drawing/2014/chart" uri="{C3380CC4-5D6E-409C-BE32-E72D297353CC}">
              <c16:uniqueId val="{00000001-1861-421A-B363-FAD05C6D4187}"/>
            </c:ext>
          </c:extLst>
        </c:ser>
        <c:ser>
          <c:idx val="2"/>
          <c:order val="2"/>
          <c:tx>
            <c:strRef>
              <c:f>'0301435 (2)'!$Y$7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(2)'!$C$69:$N$69</c:f>
              <c:numCache>
                <c:formatCode>0.00\ \ </c:formatCode>
                <c:ptCount val="12"/>
                <c:pt idx="0">
                  <c:v>49.544349485686602</c:v>
                </c:pt>
                <c:pt idx="1">
                  <c:v>49.372487345618701</c:v>
                </c:pt>
                <c:pt idx="2">
                  <c:v>49.2573880924609</c:v>
                </c:pt>
                <c:pt idx="3">
                  <c:v>49.5655291757081</c:v>
                </c:pt>
                <c:pt idx="4">
                  <c:v>49.713748689636397</c:v>
                </c:pt>
                <c:pt idx="5">
                  <c:v>49.714207296653399</c:v>
                </c:pt>
                <c:pt idx="6">
                  <c:v>49.699975604984203</c:v>
                </c:pt>
                <c:pt idx="7">
                  <c:v>49.697870960306702</c:v>
                </c:pt>
                <c:pt idx="8">
                  <c:v>48.844857447717601</c:v>
                </c:pt>
                <c:pt idx="9">
                  <c:v>46.533376824208403</c:v>
                </c:pt>
                <c:pt idx="10">
                  <c:v>42.112329413535399</c:v>
                </c:pt>
                <c:pt idx="11">
                  <c:v>38.796876689796001</c:v>
                </c:pt>
              </c:numCache>
            </c:numRef>
          </c:val>
          <c:smooth val="0"/>
          <c:extLst>
            <c:ext xmlns:c16="http://schemas.microsoft.com/office/drawing/2014/chart" uri="{C3380CC4-5D6E-409C-BE32-E72D297353CC}">
              <c16:uniqueId val="{00000002-1861-421A-B363-FAD05C6D4187}"/>
            </c:ext>
          </c:extLst>
        </c:ser>
        <c:ser>
          <c:idx val="0"/>
          <c:order val="3"/>
          <c:tx>
            <c:strRef>
              <c:f>'0301435 (2)'!$Y$2</c:f>
              <c:strCache>
                <c:ptCount val="1"/>
                <c:pt idx="0">
                  <c:v>ab Hof tatsächlich 2024</c:v>
                </c:pt>
              </c:strCache>
            </c:strRef>
          </c:tx>
          <c:spPr>
            <a:ln w="19050" cap="rnd">
              <a:solidFill>
                <a:srgbClr val="005C45"/>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(2)'!$C$70:$N$70</c:f>
              <c:numCache>
                <c:formatCode>0.00\ \ </c:formatCode>
                <c:ptCount val="12"/>
                <c:pt idx="0">
                  <c:v>43.748025548831997</c:v>
                </c:pt>
                <c:pt idx="1">
                  <c:v>43.7319995532688</c:v>
                </c:pt>
                <c:pt idx="2">
                  <c:v>44.526013734532697</c:v>
                </c:pt>
                <c:pt idx="3">
                  <c:v>44.441709761236901</c:v>
                </c:pt>
                <c:pt idx="4">
                  <c:v>44.097029823838398</c:v>
                </c:pt>
                <c:pt idx="5">
                  <c:v>44.592812487959101</c:v>
                </c:pt>
                <c:pt idx="6">
                  <c:v>44.868995947847303</c:v>
                </c:pt>
                <c:pt idx="7">
                  <c:v>45.846392694488102</c:v>
                </c:pt>
                <c:pt idx="8">
                  <c:v>47.962773246490599</c:v>
                </c:pt>
                <c:pt idx="9">
                  <c:v>51.154639813421497</c:v>
                </c:pt>
                <c:pt idx="10">
                  <c:v>53.503045060056799</c:v>
                </c:pt>
                <c:pt idx="11">
                  <c:v>55.113875610313599</c:v>
                </c:pt>
              </c:numCache>
            </c:numRef>
          </c:val>
          <c:smooth val="0"/>
          <c:extLst>
            <c:ext xmlns:c16="http://schemas.microsoft.com/office/drawing/2014/chart" uri="{C3380CC4-5D6E-409C-BE32-E72D297353CC}">
              <c16:uniqueId val="{00000003-1861-421A-B363-FAD05C6D4187}"/>
            </c:ext>
          </c:extLst>
        </c:ser>
        <c:ser>
          <c:idx val="3"/>
          <c:order val="4"/>
          <c:tx>
            <c:strRef>
              <c:f>'0301435 (2)'!$Y$5</c:f>
              <c:strCache>
                <c:ptCount val="1"/>
                <c:pt idx="0">
                  <c:v>ab Hof standardisiert 2024</c:v>
                </c:pt>
              </c:strCache>
            </c:strRef>
          </c:tx>
          <c:spPr>
            <a:ln w="19050" cap="rnd">
              <a:solidFill>
                <a:srgbClr val="66B692"/>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(2)'!$C$72:$N$72</c:f>
              <c:numCache>
                <c:formatCode>0.00\ \ </c:formatCode>
                <c:ptCount val="12"/>
                <c:pt idx="0">
                  <c:v>42.214026278108001</c:v>
                </c:pt>
                <c:pt idx="1">
                  <c:v>42.770962768097299</c:v>
                </c:pt>
                <c:pt idx="2">
                  <c:v>43.7051882199452</c:v>
                </c:pt>
                <c:pt idx="3">
                  <c:v>43.770426280239498</c:v>
                </c:pt>
                <c:pt idx="4">
                  <c:v>43.992086176643497</c:v>
                </c:pt>
                <c:pt idx="5">
                  <c:v>44.730396980015499</c:v>
                </c:pt>
                <c:pt idx="6">
                  <c:v>45.2776870751131</c:v>
                </c:pt>
                <c:pt idx="7">
                  <c:v>46.176616214938598</c:v>
                </c:pt>
                <c:pt idx="8">
                  <c:v>47.468091915548399</c:v>
                </c:pt>
                <c:pt idx="9">
                  <c:v>49.558238991423202</c:v>
                </c:pt>
                <c:pt idx="10">
                  <c:v>51.4184331093103</c:v>
                </c:pt>
                <c:pt idx="11">
                  <c:v>53.055367397978003</c:v>
                </c:pt>
              </c:numCache>
            </c:numRef>
          </c:val>
          <c:smooth val="0"/>
          <c:extLst>
            <c:ext xmlns:c16="http://schemas.microsoft.com/office/drawing/2014/chart" uri="{C3380CC4-5D6E-409C-BE32-E72D297353CC}">
              <c16:uniqueId val="{00000004-1861-421A-B363-FAD05C6D4187}"/>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 (2)'!$Y$8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 (2)'!$C$68:$N$68</c15:sqref>
                        </c15:formulaRef>
                      </c:ext>
                    </c:extLst>
                    <c:numCache>
                      <c:formatCode>0.00\ \ </c:formatCode>
                      <c:ptCount val="12"/>
                      <c:pt idx="0">
                        <c:v>39.4743001331735</c:v>
                      </c:pt>
                      <c:pt idx="1">
                        <c:v>40.036204510056798</c:v>
                      </c:pt>
                      <c:pt idx="2">
                        <c:v>40.928497353930801</c:v>
                      </c:pt>
                      <c:pt idx="3">
                        <c:v>40.981664591475202</c:v>
                      </c:pt>
                      <c:pt idx="4">
                        <c:v>41.264917944274899</c:v>
                      </c:pt>
                      <c:pt idx="5">
                        <c:v>42.021516196978801</c:v>
                      </c:pt>
                      <c:pt idx="6">
                        <c:v>42.6324842788514</c:v>
                      </c:pt>
                      <c:pt idx="7">
                        <c:v>43.558918913173102</c:v>
                      </c:pt>
                      <c:pt idx="8">
                        <c:v>44.804190532419099</c:v>
                      </c:pt>
                      <c:pt idx="9">
                        <c:v>46.740001930139996</c:v>
                      </c:pt>
                      <c:pt idx="10">
                        <c:v>48.538628211000898</c:v>
                      </c:pt>
                      <c:pt idx="11">
                        <c:v>50.109484538580098</c:v>
                      </c:pt>
                    </c:numCache>
                  </c:numRef>
                </c:val>
                <c:smooth val="0"/>
                <c:extLst>
                  <c:ext xmlns:c16="http://schemas.microsoft.com/office/drawing/2014/chart" uri="{C3380CC4-5D6E-409C-BE32-E72D297353CC}">
                    <c16:uniqueId val="{00000005-1861-421A-B363-FAD05C6D4187}"/>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3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ajorUnit val="5"/>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 (2)'!$Y$1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(2)'!$C$86:$N$86</c:f>
              <c:numCache>
                <c:formatCode>0.00\ \ </c:formatCode>
                <c:ptCount val="12"/>
                <c:pt idx="0">
                  <c:v>54.347451586932998</c:v>
                </c:pt>
                <c:pt idx="1">
                  <c:v>54.236227457486002</c:v>
                </c:pt>
                <c:pt idx="2">
                  <c:v>53.7952724405651</c:v>
                </c:pt>
                <c:pt idx="3">
                  <c:v>53.475462209035904</c:v>
                </c:pt>
                <c:pt idx="4">
                  <c:v>53.055840616866703</c:v>
                </c:pt>
                <c:pt idx="5">
                  <c:v>52.565240146631702</c:v>
                </c:pt>
                <c:pt idx="6">
                  <c:v>52.4676935259413</c:v>
                </c:pt>
                <c:pt idx="7">
                  <c:v>52.765551804101896</c:v>
                </c:pt>
                <c:pt idx="8">
                  <c:v>51.485025145755998</c:v>
                </c:pt>
                <c:pt idx="9">
                  <c:v>48.168485805972999</c:v>
                </c:pt>
                <c:pt idx="10">
                  <c:v>44.512576460331402</c:v>
                </c:pt>
                <c:pt idx="11">
                  <c:v>40.597529301065499</c:v>
                </c:pt>
              </c:numCache>
            </c:numRef>
          </c:val>
          <c:smooth val="0"/>
          <c:extLst>
            <c:ext xmlns:c16="http://schemas.microsoft.com/office/drawing/2014/chart" uri="{C3380CC4-5D6E-409C-BE32-E72D297353CC}">
              <c16:uniqueId val="{00000000-9605-493B-8AC5-37EBDB115111}"/>
            </c:ext>
          </c:extLst>
        </c:ser>
        <c:ser>
          <c:idx val="4"/>
          <c:order val="1"/>
          <c:tx>
            <c:strRef>
              <c:f>'0301435 (2)'!$Y$4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(2)'!$C$88:$N$88</c:f>
              <c:numCache>
                <c:formatCode>0.00\ \ </c:formatCode>
                <c:ptCount val="12"/>
                <c:pt idx="0">
                  <c:v>52.8831326359253</c:v>
                </c:pt>
                <c:pt idx="1">
                  <c:v>52.682340553621401</c:v>
                </c:pt>
                <c:pt idx="2">
                  <c:v>52.4998072369631</c:v>
                </c:pt>
                <c:pt idx="3">
                  <c:v>52.515728065314804</c:v>
                </c:pt>
                <c:pt idx="4">
                  <c:v>52.512531894151401</c:v>
                </c:pt>
                <c:pt idx="5">
                  <c:v>52.360290412508299</c:v>
                </c:pt>
                <c:pt idx="6">
                  <c:v>52.371393046619097</c:v>
                </c:pt>
                <c:pt idx="7">
                  <c:v>52.365214889363799</c:v>
                </c:pt>
                <c:pt idx="8">
                  <c:v>50.715850691503903</c:v>
                </c:pt>
                <c:pt idx="9">
                  <c:v>46.5627025086808</c:v>
                </c:pt>
                <c:pt idx="10">
                  <c:v>42.715257652888099</c:v>
                </c:pt>
                <c:pt idx="11">
                  <c:v>39.0547292071318</c:v>
                </c:pt>
              </c:numCache>
            </c:numRef>
          </c:val>
          <c:smooth val="0"/>
          <c:extLst>
            <c:ext xmlns:c16="http://schemas.microsoft.com/office/drawing/2014/chart" uri="{C3380CC4-5D6E-409C-BE32-E72D297353CC}">
              <c16:uniqueId val="{00000001-9605-493B-8AC5-37EBDB115111}"/>
            </c:ext>
          </c:extLst>
        </c:ser>
        <c:ser>
          <c:idx val="2"/>
          <c:order val="2"/>
          <c:tx>
            <c:strRef>
              <c:f>'0301435 (2)'!$Y$7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(2)'!$C$84:$N$84</c:f>
              <c:numCache>
                <c:formatCode>0.00\ \ </c:formatCode>
                <c:ptCount val="12"/>
                <c:pt idx="0">
                  <c:v>52.196190170563597</c:v>
                </c:pt>
                <c:pt idx="1">
                  <c:v>51.973872783663403</c:v>
                </c:pt>
                <c:pt idx="2">
                  <c:v>51.788988017232398</c:v>
                </c:pt>
                <c:pt idx="3">
                  <c:v>51.789891404182399</c:v>
                </c:pt>
                <c:pt idx="4">
                  <c:v>51.788019606014302</c:v>
                </c:pt>
                <c:pt idx="5">
                  <c:v>51.670161072886899</c:v>
                </c:pt>
                <c:pt idx="6">
                  <c:v>51.673789856117899</c:v>
                </c:pt>
                <c:pt idx="7">
                  <c:v>51.7014001811947</c:v>
                </c:pt>
                <c:pt idx="8">
                  <c:v>50.004204451468297</c:v>
                </c:pt>
                <c:pt idx="9">
                  <c:v>45.812138481990303</c:v>
                </c:pt>
                <c:pt idx="10">
                  <c:v>41.937414919335303</c:v>
                </c:pt>
                <c:pt idx="11">
                  <c:v>38.284304379798101</c:v>
                </c:pt>
              </c:numCache>
            </c:numRef>
          </c:val>
          <c:smooth val="0"/>
          <c:extLst>
            <c:ext xmlns:c16="http://schemas.microsoft.com/office/drawing/2014/chart" uri="{C3380CC4-5D6E-409C-BE32-E72D297353CC}">
              <c16:uniqueId val="{00000002-9605-493B-8AC5-37EBDB115111}"/>
            </c:ext>
          </c:extLst>
        </c:ser>
        <c:ser>
          <c:idx val="0"/>
          <c:order val="3"/>
          <c:tx>
            <c:strRef>
              <c:f>'0301435 (2)'!$Y$2</c:f>
              <c:strCache>
                <c:ptCount val="1"/>
                <c:pt idx="0">
                  <c:v>ab Hof tatsächlich 2024</c:v>
                </c:pt>
              </c:strCache>
            </c:strRef>
          </c:tx>
          <c:spPr>
            <a:ln w="19050" cap="rnd">
              <a:solidFill>
                <a:srgbClr val="005C45"/>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(2)'!$C$85:$N$85</c:f>
              <c:numCache>
                <c:formatCode>0.00\ \ </c:formatCode>
                <c:ptCount val="12"/>
                <c:pt idx="0">
                  <c:v>43.544037368318399</c:v>
                </c:pt>
                <c:pt idx="1">
                  <c:v>43.455722375112202</c:v>
                </c:pt>
                <c:pt idx="2">
                  <c:v>43.773726619956797</c:v>
                </c:pt>
                <c:pt idx="3">
                  <c:v>43.489942644024303</c:v>
                </c:pt>
                <c:pt idx="4">
                  <c:v>43.141492822113698</c:v>
                </c:pt>
                <c:pt idx="5">
                  <c:v>43.734854939182199</c:v>
                </c:pt>
                <c:pt idx="6">
                  <c:v>44.540101810636997</c:v>
                </c:pt>
                <c:pt idx="7">
                  <c:v>46.391221789796703</c:v>
                </c:pt>
                <c:pt idx="8">
                  <c:v>48.9587352123323</c:v>
                </c:pt>
                <c:pt idx="9">
                  <c:v>52.9998700762943</c:v>
                </c:pt>
                <c:pt idx="10">
                  <c:v>55.6291119144974</c:v>
                </c:pt>
                <c:pt idx="11">
                  <c:v>56.186203020419399</c:v>
                </c:pt>
              </c:numCache>
            </c:numRef>
          </c:val>
          <c:smooth val="0"/>
          <c:extLst>
            <c:ext xmlns:c16="http://schemas.microsoft.com/office/drawing/2014/chart" uri="{C3380CC4-5D6E-409C-BE32-E72D297353CC}">
              <c16:uniqueId val="{00000003-9605-493B-8AC5-37EBDB115111}"/>
            </c:ext>
          </c:extLst>
        </c:ser>
        <c:ser>
          <c:idx val="3"/>
          <c:order val="4"/>
          <c:tx>
            <c:strRef>
              <c:f>'0301435 (2)'!$Y$5</c:f>
              <c:strCache>
                <c:ptCount val="1"/>
                <c:pt idx="0">
                  <c:v>ab Hof standardisiert 2024</c:v>
                </c:pt>
              </c:strCache>
            </c:strRef>
          </c:tx>
          <c:spPr>
            <a:ln w="19050" cap="rnd">
              <a:solidFill>
                <a:srgbClr val="66B692"/>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(2)'!$C$87:$N$87</c:f>
              <c:numCache>
                <c:formatCode>0.00\ \ </c:formatCode>
                <c:ptCount val="12"/>
                <c:pt idx="0">
                  <c:v>42.343771676439701</c:v>
                </c:pt>
                <c:pt idx="1">
                  <c:v>42.524521734876501</c:v>
                </c:pt>
                <c:pt idx="2">
                  <c:v>42.9115211364442</c:v>
                </c:pt>
                <c:pt idx="3">
                  <c:v>42.9314853176597</c:v>
                </c:pt>
                <c:pt idx="4">
                  <c:v>43.126262290709697</c:v>
                </c:pt>
                <c:pt idx="5">
                  <c:v>43.8830860912432</c:v>
                </c:pt>
                <c:pt idx="6">
                  <c:v>44.838065306077098</c:v>
                </c:pt>
                <c:pt idx="7">
                  <c:v>46.522982720853101</c:v>
                </c:pt>
                <c:pt idx="8">
                  <c:v>48.588465332578203</c:v>
                </c:pt>
                <c:pt idx="9">
                  <c:v>51.702426120442901</c:v>
                </c:pt>
                <c:pt idx="10">
                  <c:v>54.027052916000002</c:v>
                </c:pt>
                <c:pt idx="11">
                  <c:v>54.5929147264861</c:v>
                </c:pt>
              </c:numCache>
            </c:numRef>
          </c:val>
          <c:smooth val="0"/>
          <c:extLst>
            <c:ext xmlns:c16="http://schemas.microsoft.com/office/drawing/2014/chart" uri="{C3380CC4-5D6E-409C-BE32-E72D297353CC}">
              <c16:uniqueId val="{00000004-9605-493B-8AC5-37EBDB115111}"/>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 (2)'!$Y$8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 (2)'!$C$83:$N$83</c15:sqref>
                        </c15:formulaRef>
                      </c:ext>
                    </c:extLst>
                    <c:numCache>
                      <c:formatCode>0.00\ \ </c:formatCode>
                      <c:ptCount val="12"/>
                      <c:pt idx="0">
                        <c:v>41.856483844042799</c:v>
                      </c:pt>
                      <c:pt idx="1">
                        <c:v>41.9907945175297</c:v>
                      </c:pt>
                      <c:pt idx="2">
                        <c:v>42.362737757631898</c:v>
                      </c:pt>
                      <c:pt idx="3">
                        <c:v>42.333807405985297</c:v>
                      </c:pt>
                      <c:pt idx="4">
                        <c:v>42.540180603637801</c:v>
                      </c:pt>
                      <c:pt idx="5">
                        <c:v>43.319144350898</c:v>
                      </c:pt>
                      <c:pt idx="6">
                        <c:v>44.268593269656598</c:v>
                      </c:pt>
                      <c:pt idx="7">
                        <c:v>45.9477672886389</c:v>
                      </c:pt>
                      <c:pt idx="8">
                        <c:v>48.0156570174262</c:v>
                      </c:pt>
                      <c:pt idx="9">
                        <c:v>51.053532055787002</c:v>
                      </c:pt>
                      <c:pt idx="10">
                        <c:v>53.366865635314397</c:v>
                      </c:pt>
                      <c:pt idx="11">
                        <c:v>53.929346073863698</c:v>
                      </c:pt>
                    </c:numCache>
                  </c:numRef>
                </c:val>
                <c:smooth val="0"/>
                <c:extLst>
                  <c:ext xmlns:c16="http://schemas.microsoft.com/office/drawing/2014/chart" uri="{C3380CC4-5D6E-409C-BE32-E72D297353CC}">
                    <c16:uniqueId val="{00000005-9605-493B-8AC5-37EBDB115111}"/>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3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Brandenburg</a:t>
            </a:r>
            <a:r>
              <a:rPr lang="de-DE" sz="1600" baseline="0"/>
              <a:t> / Berlin</a:t>
            </a:r>
            <a:endParaRPr lang="de-DE" sz="1600"/>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 (2)'!$Y$1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(2)'!$C$101:$N$101</c:f>
              <c:numCache>
                <c:formatCode>0.00\ \ </c:formatCode>
                <c:ptCount val="12"/>
                <c:pt idx="0">
                  <c:v>54.48981904971</c:v>
                </c:pt>
                <c:pt idx="1">
                  <c:v>53.129361422684099</c:v>
                </c:pt>
                <c:pt idx="2">
                  <c:v>53.1415682110147</c:v>
                </c:pt>
                <c:pt idx="3">
                  <c:v>53.153174400194096</c:v>
                </c:pt>
                <c:pt idx="4">
                  <c:v>53.327733997266002</c:v>
                </c:pt>
                <c:pt idx="5">
                  <c:v>53.447867879316398</c:v>
                </c:pt>
                <c:pt idx="6">
                  <c:v>53.888896512419002</c:v>
                </c:pt>
                <c:pt idx="7">
                  <c:v>54.072685781944699</c:v>
                </c:pt>
                <c:pt idx="8">
                  <c:v>53.6582676644136</c:v>
                </c:pt>
                <c:pt idx="9">
                  <c:v>51.725505960550997</c:v>
                </c:pt>
                <c:pt idx="10">
                  <c:v>48.551264002886903</c:v>
                </c:pt>
                <c:pt idx="11">
                  <c:v>44.617869114125</c:v>
                </c:pt>
              </c:numCache>
            </c:numRef>
          </c:val>
          <c:smooth val="0"/>
          <c:extLst>
            <c:ext xmlns:c16="http://schemas.microsoft.com/office/drawing/2014/chart" uri="{C3380CC4-5D6E-409C-BE32-E72D297353CC}">
              <c16:uniqueId val="{00000000-F82F-4540-BA71-D93C7955301B}"/>
            </c:ext>
          </c:extLst>
        </c:ser>
        <c:ser>
          <c:idx val="4"/>
          <c:order val="1"/>
          <c:tx>
            <c:strRef>
              <c:f>'0301435 (2)'!$Y$4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(2)'!$C$102:$N$102</c:f>
              <c:numCache>
                <c:formatCode>0.00\ \ </c:formatCode>
                <c:ptCount val="12"/>
                <c:pt idx="0">
                  <c:v>43.021241899880501</c:v>
                </c:pt>
                <c:pt idx="1">
                  <c:v>43.285696013787799</c:v>
                </c:pt>
                <c:pt idx="2">
                  <c:v>43.9008569871812</c:v>
                </c:pt>
                <c:pt idx="3">
                  <c:v>44.4107976698903</c:v>
                </c:pt>
                <c:pt idx="4">
                  <c:v>44.660566537667997</c:v>
                </c:pt>
                <c:pt idx="5">
                  <c:v>45.2363392866665</c:v>
                </c:pt>
                <c:pt idx="6">
                  <c:v>46.519571771491997</c:v>
                </c:pt>
                <c:pt idx="7">
                  <c:v>47.855221760710599</c:v>
                </c:pt>
                <c:pt idx="8">
                  <c:v>49.844889709470301</c:v>
                </c:pt>
                <c:pt idx="9">
                  <c:v>51.969314375783902</c:v>
                </c:pt>
                <c:pt idx="10">
                  <c:v>53.169823628277697</c:v>
                </c:pt>
                <c:pt idx="11">
                  <c:v>54.556913029463601</c:v>
                </c:pt>
              </c:numCache>
            </c:numRef>
          </c:val>
          <c:smooth val="0"/>
          <c:extLst>
            <c:ext xmlns:c16="http://schemas.microsoft.com/office/drawing/2014/chart" uri="{C3380CC4-5D6E-409C-BE32-E72D297353CC}">
              <c16:uniqueId val="{00000001-F82F-4540-BA71-D93C7955301B}"/>
            </c:ext>
          </c:extLst>
        </c:ser>
        <c:ser>
          <c:idx val="2"/>
          <c:order val="2"/>
          <c:tx>
            <c:strRef>
              <c:f>'0301435 (2)'!$Y$7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(2)'!$C$99:$N$99</c:f>
              <c:numCache>
                <c:formatCode>0.00\ \ </c:formatCode>
                <c:ptCount val="12"/>
                <c:pt idx="0">
                  <c:v>51.194272128554303</c:v>
                </c:pt>
                <c:pt idx="1">
                  <c:v>49.708746258986302</c:v>
                </c:pt>
                <c:pt idx="2">
                  <c:v>50.013545688477301</c:v>
                </c:pt>
                <c:pt idx="3">
                  <c:v>50.170257614540802</c:v>
                </c:pt>
                <c:pt idx="4">
                  <c:v>50.736041840230399</c:v>
                </c:pt>
                <c:pt idx="5">
                  <c:v>51.2448009504852</c:v>
                </c:pt>
                <c:pt idx="6">
                  <c:v>51.860345962704798</c:v>
                </c:pt>
                <c:pt idx="7">
                  <c:v>51.849629184669197</c:v>
                </c:pt>
                <c:pt idx="8">
                  <c:v>51.026883211394299</c:v>
                </c:pt>
                <c:pt idx="9">
                  <c:v>48.151981246898302</c:v>
                </c:pt>
                <c:pt idx="10">
                  <c:v>44.767674327365903</c:v>
                </c:pt>
                <c:pt idx="11">
                  <c:v>40.904150151607602</c:v>
                </c:pt>
              </c:numCache>
            </c:numRef>
          </c:val>
          <c:smooth val="0"/>
          <c:extLst>
            <c:ext xmlns:c16="http://schemas.microsoft.com/office/drawing/2014/chart" uri="{C3380CC4-5D6E-409C-BE32-E72D297353CC}">
              <c16:uniqueId val="{00000002-F82F-4540-BA71-D93C7955301B}"/>
            </c:ext>
          </c:extLst>
        </c:ser>
        <c:ser>
          <c:idx val="0"/>
          <c:order val="3"/>
          <c:tx>
            <c:strRef>
              <c:f>'0301435 (2)'!$Y$2</c:f>
              <c:strCache>
                <c:ptCount val="1"/>
                <c:pt idx="0">
                  <c:v>ab Hof tatsächlich 2024</c:v>
                </c:pt>
              </c:strCache>
            </c:strRef>
          </c:tx>
          <c:spPr>
            <a:ln w="19050" cap="rnd">
              <a:solidFill>
                <a:srgbClr val="005C45"/>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(2)'!$C$100:$N$100</c:f>
              <c:numCache>
                <c:formatCode>0.00\ \ </c:formatCode>
                <c:ptCount val="12"/>
                <c:pt idx="0">
                  <c:v>44.109586930380097</c:v>
                </c:pt>
                <c:pt idx="1">
                  <c:v>43.802511804208102</c:v>
                </c:pt>
                <c:pt idx="2">
                  <c:v>44.288319036023999</c:v>
                </c:pt>
                <c:pt idx="3">
                  <c:v>44.547167341634903</c:v>
                </c:pt>
                <c:pt idx="4">
                  <c:v>44.371773141106303</c:v>
                </c:pt>
                <c:pt idx="5">
                  <c:v>44.698084020627498</c:v>
                </c:pt>
                <c:pt idx="6">
                  <c:v>45.731872247316502</c:v>
                </c:pt>
                <c:pt idx="7">
                  <c:v>47.076694669863798</c:v>
                </c:pt>
                <c:pt idx="8">
                  <c:v>49.726268227949397</c:v>
                </c:pt>
                <c:pt idx="9">
                  <c:v>52.797505992253697</c:v>
                </c:pt>
                <c:pt idx="10">
                  <c:v>54.413167633841802</c:v>
                </c:pt>
                <c:pt idx="11">
                  <c:v>55.6907099044953</c:v>
                </c:pt>
              </c:numCache>
            </c:numRef>
          </c:val>
          <c:smooth val="0"/>
          <c:extLst>
            <c:ext xmlns:c16="http://schemas.microsoft.com/office/drawing/2014/chart" uri="{C3380CC4-5D6E-409C-BE32-E72D297353CC}">
              <c16:uniqueId val="{00000003-F82F-4540-BA71-D93C7955301B}"/>
            </c:ext>
          </c:extLst>
        </c:ser>
        <c:ser>
          <c:idx val="3"/>
          <c:order val="4"/>
          <c:tx>
            <c:strRef>
              <c:f>'0301435 (2)'!$Y$5</c:f>
              <c:strCache>
                <c:ptCount val="1"/>
                <c:pt idx="0">
                  <c:v>ab Hof standardisiert 2024</c:v>
                </c:pt>
              </c:strCache>
            </c:strRef>
          </c:tx>
          <c:spPr>
            <a:ln w="19050" cap="rnd">
              <a:solidFill>
                <a:srgbClr val="66B692"/>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(2)'!$C$103:$N$103</c:f>
              <c:numCache>
                <c:formatCode>0.00\ \ </c:formatCode>
                <c:ptCount val="12"/>
                <c:pt idx="0">
                  <c:v>53.7513167818488</c:v>
                </c:pt>
                <c:pt idx="1">
                  <c:v>52.286987644318302</c:v>
                </c:pt>
                <c:pt idx="2">
                  <c:v>52.6218808227176</c:v>
                </c:pt>
                <c:pt idx="3">
                  <c:v>52.9998112789293</c:v>
                </c:pt>
                <c:pt idx="4">
                  <c:v>53.355134639669799</c:v>
                </c:pt>
                <c:pt idx="5">
                  <c:v>53.850647642670701</c:v>
                </c:pt>
                <c:pt idx="6">
                  <c:v>54.392411611003197</c:v>
                </c:pt>
                <c:pt idx="7">
                  <c:v>54.349874761448199</c:v>
                </c:pt>
                <c:pt idx="8">
                  <c:v>53.483758883438803</c:v>
                </c:pt>
                <c:pt idx="9">
                  <c:v>50.6780156919706</c:v>
                </c:pt>
                <c:pt idx="10">
                  <c:v>47.291059324688902</c:v>
                </c:pt>
                <c:pt idx="11">
                  <c:v>43.503660140244797</c:v>
                </c:pt>
              </c:numCache>
            </c:numRef>
          </c:val>
          <c:smooth val="0"/>
          <c:extLst>
            <c:ext xmlns:c16="http://schemas.microsoft.com/office/drawing/2014/chart" uri="{C3380CC4-5D6E-409C-BE32-E72D297353CC}">
              <c16:uniqueId val="{00000004-F82F-4540-BA71-D93C7955301B}"/>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 (2)'!$Y$8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 (2)'!$C$98:$N$98</c15:sqref>
                        </c15:formulaRef>
                      </c:ext>
                    </c:extLst>
                    <c:numCache>
                      <c:formatCode>0.00\ \ </c:formatCode>
                      <c:ptCount val="12"/>
                      <c:pt idx="0">
                        <c:v>40.9133806929228</c:v>
                      </c:pt>
                      <c:pt idx="1">
                        <c:v>41.244615739851</c:v>
                      </c:pt>
                      <c:pt idx="2">
                        <c:v>41.712789121219402</c:v>
                      </c:pt>
                      <c:pt idx="3">
                        <c:v>42.059830312785103</c:v>
                      </c:pt>
                      <c:pt idx="4">
                        <c:v>42.392274142874903</c:v>
                      </c:pt>
                      <c:pt idx="5">
                        <c:v>43.005087331422203</c:v>
                      </c:pt>
                      <c:pt idx="6">
                        <c:v>44.146284543274398</c:v>
                      </c:pt>
                      <c:pt idx="7">
                        <c:v>45.427980015739102</c:v>
                      </c:pt>
                      <c:pt idx="8">
                        <c:v>47.2278863952466</c:v>
                      </c:pt>
                      <c:pt idx="9">
                        <c:v>49.503225466864301</c:v>
                      </c:pt>
                      <c:pt idx="10">
                        <c:v>50.718727093955202</c:v>
                      </c:pt>
                      <c:pt idx="11">
                        <c:v>52.046445061924103</c:v>
                      </c:pt>
                    </c:numCache>
                  </c:numRef>
                </c:val>
                <c:smooth val="0"/>
                <c:extLst>
                  <c:ext xmlns:c16="http://schemas.microsoft.com/office/drawing/2014/chart" uri="{C3380CC4-5D6E-409C-BE32-E72D297353CC}">
                    <c16:uniqueId val="{00000005-F82F-4540-BA71-D93C7955301B}"/>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3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Mecklenburg-Vorpommern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 (2)'!$Y$1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(2)'!$C$116:$N$116</c:f>
              <c:numCache>
                <c:formatCode>0.00\ \ </c:formatCode>
                <c:ptCount val="12"/>
                <c:pt idx="0">
                  <c:v>53.3517641584628</c:v>
                </c:pt>
                <c:pt idx="1">
                  <c:v>53.655353558211999</c:v>
                </c:pt>
                <c:pt idx="2">
                  <c:v>53.345091371831998</c:v>
                </c:pt>
                <c:pt idx="3">
                  <c:v>53.135138865630303</c:v>
                </c:pt>
                <c:pt idx="4">
                  <c:v>52.922040067647202</c:v>
                </c:pt>
                <c:pt idx="5">
                  <c:v>52.4458962815837</c:v>
                </c:pt>
                <c:pt idx="6">
                  <c:v>52.265958833989899</c:v>
                </c:pt>
                <c:pt idx="7">
                  <c:v>52.486490117245197</c:v>
                </c:pt>
                <c:pt idx="8">
                  <c:v>51.144338351455701</c:v>
                </c:pt>
                <c:pt idx="9">
                  <c:v>49.420132751307797</c:v>
                </c:pt>
                <c:pt idx="10">
                  <c:v>45.774749347732602</c:v>
                </c:pt>
                <c:pt idx="11">
                  <c:v>42.0986349520917</c:v>
                </c:pt>
              </c:numCache>
            </c:numRef>
          </c:val>
          <c:smooth val="0"/>
          <c:extLst>
            <c:ext xmlns:c16="http://schemas.microsoft.com/office/drawing/2014/chart" uri="{C3380CC4-5D6E-409C-BE32-E72D297353CC}">
              <c16:uniqueId val="{00000000-86C5-432C-B3DC-A11ADBA6BD9E}"/>
            </c:ext>
          </c:extLst>
        </c:ser>
        <c:ser>
          <c:idx val="4"/>
          <c:order val="1"/>
          <c:tx>
            <c:strRef>
              <c:f>'0301435 (2)'!$Y$4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(2)'!$C$118:$N$118</c:f>
              <c:numCache>
                <c:formatCode>0.00\ \ </c:formatCode>
                <c:ptCount val="12"/>
                <c:pt idx="0">
                  <c:v>52.157830954869098</c:v>
                </c:pt>
                <c:pt idx="1">
                  <c:v>52.3388994218828</c:v>
                </c:pt>
                <c:pt idx="2">
                  <c:v>52.532297759191003</c:v>
                </c:pt>
                <c:pt idx="3">
                  <c:v>52.693071354485298</c:v>
                </c:pt>
                <c:pt idx="4">
                  <c:v>52.725303598038302</c:v>
                </c:pt>
                <c:pt idx="5">
                  <c:v>52.750416642704998</c:v>
                </c:pt>
                <c:pt idx="6">
                  <c:v>52.798970657095602</c:v>
                </c:pt>
                <c:pt idx="7">
                  <c:v>52.715530770676601</c:v>
                </c:pt>
                <c:pt idx="8">
                  <c:v>50.7875836666868</c:v>
                </c:pt>
                <c:pt idx="9">
                  <c:v>48.0584960044906</c:v>
                </c:pt>
                <c:pt idx="10">
                  <c:v>44.2996145595596</c:v>
                </c:pt>
                <c:pt idx="11">
                  <c:v>40.875160783700302</c:v>
                </c:pt>
              </c:numCache>
            </c:numRef>
          </c:val>
          <c:smooth val="0"/>
          <c:extLst>
            <c:ext xmlns:c16="http://schemas.microsoft.com/office/drawing/2014/chart" uri="{C3380CC4-5D6E-409C-BE32-E72D297353CC}">
              <c16:uniqueId val="{00000001-86C5-432C-B3DC-A11ADBA6BD9E}"/>
            </c:ext>
          </c:extLst>
        </c:ser>
        <c:ser>
          <c:idx val="2"/>
          <c:order val="2"/>
          <c:tx>
            <c:strRef>
              <c:f>'0301435 (2)'!$Y$7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(2)'!$C$114:$N$114</c:f>
              <c:numCache>
                <c:formatCode>0.00\ \ </c:formatCode>
                <c:ptCount val="12"/>
                <c:pt idx="0">
                  <c:v>49.798275420954901</c:v>
                </c:pt>
                <c:pt idx="1">
                  <c:v>49.592835434699701</c:v>
                </c:pt>
                <c:pt idx="2">
                  <c:v>49.8582468949649</c:v>
                </c:pt>
                <c:pt idx="3">
                  <c:v>50.082667186510399</c:v>
                </c:pt>
                <c:pt idx="4">
                  <c:v>50.078721116489</c:v>
                </c:pt>
                <c:pt idx="5">
                  <c:v>50.104122205197498</c:v>
                </c:pt>
                <c:pt idx="6">
                  <c:v>50.1482542122029</c:v>
                </c:pt>
                <c:pt idx="7">
                  <c:v>50.049717187984399</c:v>
                </c:pt>
                <c:pt idx="8">
                  <c:v>48.224840017333896</c:v>
                </c:pt>
                <c:pt idx="9">
                  <c:v>45.309783409573001</c:v>
                </c:pt>
                <c:pt idx="10">
                  <c:v>41.431704881688603</c:v>
                </c:pt>
                <c:pt idx="11">
                  <c:v>38.036813579510103</c:v>
                </c:pt>
              </c:numCache>
            </c:numRef>
          </c:val>
          <c:smooth val="0"/>
          <c:extLst>
            <c:ext xmlns:c16="http://schemas.microsoft.com/office/drawing/2014/chart" uri="{C3380CC4-5D6E-409C-BE32-E72D297353CC}">
              <c16:uniqueId val="{00000002-86C5-432C-B3DC-A11ADBA6BD9E}"/>
            </c:ext>
          </c:extLst>
        </c:ser>
        <c:ser>
          <c:idx val="0"/>
          <c:order val="3"/>
          <c:tx>
            <c:strRef>
              <c:f>'0301435 (2)'!$Y$2</c:f>
              <c:strCache>
                <c:ptCount val="1"/>
                <c:pt idx="0">
                  <c:v>ab Hof tatsächlich 2024</c:v>
                </c:pt>
              </c:strCache>
            </c:strRef>
          </c:tx>
          <c:spPr>
            <a:ln w="19050" cap="rnd">
              <a:solidFill>
                <a:srgbClr val="005C45"/>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(2)'!$C$115:$N$115</c:f>
              <c:numCache>
                <c:formatCode>0.00\ \ </c:formatCode>
                <c:ptCount val="12"/>
                <c:pt idx="0">
                  <c:v>43.412993525667197</c:v>
                </c:pt>
                <c:pt idx="1">
                  <c:v>43.395406256899498</c:v>
                </c:pt>
                <c:pt idx="2">
                  <c:v>43.751912992241103</c:v>
                </c:pt>
                <c:pt idx="3">
                  <c:v>43.461546624130399</c:v>
                </c:pt>
                <c:pt idx="4">
                  <c:v>43.641521671817998</c:v>
                </c:pt>
                <c:pt idx="5">
                  <c:v>43.8690269931299</c:v>
                </c:pt>
                <c:pt idx="6">
                  <c:v>44.673879783653199</c:v>
                </c:pt>
                <c:pt idx="7">
                  <c:v>46.154124129560302</c:v>
                </c:pt>
                <c:pt idx="8">
                  <c:v>48.1215240579753</c:v>
                </c:pt>
                <c:pt idx="9">
                  <c:v>51.673212184637897</c:v>
                </c:pt>
                <c:pt idx="10">
                  <c:v>53.466317822525099</c:v>
                </c:pt>
                <c:pt idx="11">
                  <c:v>54.601881913865697</c:v>
                </c:pt>
              </c:numCache>
            </c:numRef>
          </c:val>
          <c:smooth val="0"/>
          <c:extLst>
            <c:ext xmlns:c16="http://schemas.microsoft.com/office/drawing/2014/chart" uri="{C3380CC4-5D6E-409C-BE32-E72D297353CC}">
              <c16:uniqueId val="{00000003-86C5-432C-B3DC-A11ADBA6BD9E}"/>
            </c:ext>
          </c:extLst>
        </c:ser>
        <c:ser>
          <c:idx val="3"/>
          <c:order val="4"/>
          <c:tx>
            <c:strRef>
              <c:f>'0301435 (2)'!$Y$5</c:f>
              <c:strCache>
                <c:ptCount val="1"/>
                <c:pt idx="0">
                  <c:v>ab Hof standardisiert 2024</c:v>
                </c:pt>
              </c:strCache>
            </c:strRef>
          </c:tx>
          <c:spPr>
            <a:ln w="19050" cap="rnd">
              <a:solidFill>
                <a:srgbClr val="66B692"/>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(2)'!$C$117:$N$117</c:f>
              <c:numCache>
                <c:formatCode>0.00\ \ </c:formatCode>
                <c:ptCount val="12"/>
                <c:pt idx="0">
                  <c:v>42.274476427634497</c:v>
                </c:pt>
                <c:pt idx="1">
                  <c:v>42.692447720826898</c:v>
                </c:pt>
                <c:pt idx="2">
                  <c:v>43.303086059213697</c:v>
                </c:pt>
                <c:pt idx="3">
                  <c:v>43.2768758305047</c:v>
                </c:pt>
                <c:pt idx="4">
                  <c:v>44.005150809496698</c:v>
                </c:pt>
                <c:pt idx="5">
                  <c:v>44.522800242866403</c:v>
                </c:pt>
                <c:pt idx="6">
                  <c:v>45.554587214900302</c:v>
                </c:pt>
                <c:pt idx="7">
                  <c:v>46.843693904062299</c:v>
                </c:pt>
                <c:pt idx="8">
                  <c:v>48.212105685781303</c:v>
                </c:pt>
                <c:pt idx="9">
                  <c:v>50.704328472149598</c:v>
                </c:pt>
                <c:pt idx="10">
                  <c:v>52.089522941760102</c:v>
                </c:pt>
                <c:pt idx="11">
                  <c:v>53.375610943298298</c:v>
                </c:pt>
              </c:numCache>
            </c:numRef>
          </c:val>
          <c:smooth val="0"/>
          <c:extLst>
            <c:ext xmlns:c16="http://schemas.microsoft.com/office/drawing/2014/chart" uri="{C3380CC4-5D6E-409C-BE32-E72D297353CC}">
              <c16:uniqueId val="{00000004-86C5-432C-B3DC-A11ADBA6BD9E}"/>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 (2)'!$Y$8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 (2)'!$C$113:$N$113</c15:sqref>
                        </c15:formulaRef>
                      </c:ext>
                    </c:extLst>
                    <c:numCache>
                      <c:formatCode>0.00\ \ </c:formatCode>
                      <c:ptCount val="12"/>
                      <c:pt idx="0">
                        <c:v>40.276228376050398</c:v>
                      </c:pt>
                      <c:pt idx="1">
                        <c:v>40.592401757942902</c:v>
                      </c:pt>
                      <c:pt idx="2">
                        <c:v>41.2110021829942</c:v>
                      </c:pt>
                      <c:pt idx="3">
                        <c:v>41.141003921494899</c:v>
                      </c:pt>
                      <c:pt idx="4">
                        <c:v>41.741042448197597</c:v>
                      </c:pt>
                      <c:pt idx="5">
                        <c:v>42.2796629677119</c:v>
                      </c:pt>
                      <c:pt idx="6">
                        <c:v>43.3034722172427</c:v>
                      </c:pt>
                      <c:pt idx="7">
                        <c:v>44.559622209499103</c:v>
                      </c:pt>
                      <c:pt idx="8">
                        <c:v>46.009624439488903</c:v>
                      </c:pt>
                      <c:pt idx="9">
                        <c:v>48.359522555996598</c:v>
                      </c:pt>
                      <c:pt idx="10">
                        <c:v>49.696936357277998</c:v>
                      </c:pt>
                      <c:pt idx="11">
                        <c:v>50.925680465268201</c:v>
                      </c:pt>
                    </c:numCache>
                  </c:numRef>
                </c:val>
                <c:smooth val="0"/>
                <c:extLst>
                  <c:ext xmlns:c16="http://schemas.microsoft.com/office/drawing/2014/chart" uri="{C3380CC4-5D6E-409C-BE32-E72D297353CC}">
                    <c16:uniqueId val="{00000005-86C5-432C-B3DC-A11ADBA6BD9E}"/>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3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t>
            </a:r>
          </a:p>
        </c:rich>
      </c:tx>
      <c:layout>
        <c:manualLayout>
          <c:xMode val="edge"/>
          <c:yMode val="edge"/>
          <c:x val="0.4370195516855884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 (2)'!$Y$1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(2)'!$C$131:$N$131</c:f>
              <c:numCache>
                <c:formatCode>0.00\ \ </c:formatCode>
                <c:ptCount val="12"/>
                <c:pt idx="0">
                  <c:v>54.355587918286098</c:v>
                </c:pt>
                <c:pt idx="1">
                  <c:v>53.353728706916698</c:v>
                </c:pt>
                <c:pt idx="2">
                  <c:v>53.219576722077797</c:v>
                </c:pt>
                <c:pt idx="3">
                  <c:v>53.435028490316398</c:v>
                </c:pt>
                <c:pt idx="4">
                  <c:v>53.757582634853897</c:v>
                </c:pt>
                <c:pt idx="5">
                  <c:v>53.797532016133303</c:v>
                </c:pt>
                <c:pt idx="6">
                  <c:v>54.267698727539901</c:v>
                </c:pt>
                <c:pt idx="7">
                  <c:v>54.487042510596098</c:v>
                </c:pt>
                <c:pt idx="8">
                  <c:v>54.063487797653202</c:v>
                </c:pt>
                <c:pt idx="9">
                  <c:v>52.176719889448499</c:v>
                </c:pt>
                <c:pt idx="10">
                  <c:v>49.018500193578802</c:v>
                </c:pt>
                <c:pt idx="11">
                  <c:v>45.528192562310501</c:v>
                </c:pt>
              </c:numCache>
            </c:numRef>
          </c:val>
          <c:smooth val="0"/>
          <c:extLst>
            <c:ext xmlns:c16="http://schemas.microsoft.com/office/drawing/2014/chart" uri="{C3380CC4-5D6E-409C-BE32-E72D297353CC}">
              <c16:uniqueId val="{00000000-76E2-40E4-93DB-5A3B03ACA613}"/>
            </c:ext>
          </c:extLst>
        </c:ser>
        <c:ser>
          <c:idx val="4"/>
          <c:order val="1"/>
          <c:tx>
            <c:strRef>
              <c:f>'0301435 (2)'!$Y$4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(2)'!$C$133:$N$133</c:f>
              <c:numCache>
                <c:formatCode>0.00\ \ </c:formatCode>
                <c:ptCount val="12"/>
                <c:pt idx="0">
                  <c:v>53.519961130671902</c:v>
                </c:pt>
                <c:pt idx="1">
                  <c:v>52.578455851316598</c:v>
                </c:pt>
                <c:pt idx="2">
                  <c:v>52.742037671779798</c:v>
                </c:pt>
                <c:pt idx="3">
                  <c:v>53.211344082346301</c:v>
                </c:pt>
                <c:pt idx="4">
                  <c:v>53.724632447430501</c:v>
                </c:pt>
                <c:pt idx="5">
                  <c:v>54.173622134528102</c:v>
                </c:pt>
                <c:pt idx="6">
                  <c:v>54.846761694718197</c:v>
                </c:pt>
                <c:pt idx="7">
                  <c:v>54.7627184260256</c:v>
                </c:pt>
                <c:pt idx="8">
                  <c:v>53.961383409038497</c:v>
                </c:pt>
                <c:pt idx="9">
                  <c:v>51.297239282805997</c:v>
                </c:pt>
                <c:pt idx="10">
                  <c:v>47.951086056884101</c:v>
                </c:pt>
                <c:pt idx="11">
                  <c:v>44.501374422448599</c:v>
                </c:pt>
              </c:numCache>
            </c:numRef>
          </c:val>
          <c:smooth val="0"/>
          <c:extLst>
            <c:ext xmlns:c16="http://schemas.microsoft.com/office/drawing/2014/chart" uri="{C3380CC4-5D6E-409C-BE32-E72D297353CC}">
              <c16:uniqueId val="{00000001-76E2-40E4-93DB-5A3B03ACA613}"/>
            </c:ext>
          </c:extLst>
        </c:ser>
        <c:ser>
          <c:idx val="2"/>
          <c:order val="2"/>
          <c:tx>
            <c:strRef>
              <c:f>'0301435 (2)'!$Y$7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(2)'!$C$129:$N$129</c:f>
              <c:numCache>
                <c:formatCode>0.00\ \ </c:formatCode>
                <c:ptCount val="12"/>
                <c:pt idx="0">
                  <c:v>50.779569948927701</c:v>
                </c:pt>
                <c:pt idx="1">
                  <c:v>49.853962753923199</c:v>
                </c:pt>
                <c:pt idx="2">
                  <c:v>49.971488187637902</c:v>
                </c:pt>
                <c:pt idx="3">
                  <c:v>50.099809748298</c:v>
                </c:pt>
                <c:pt idx="4">
                  <c:v>50.824053647893003</c:v>
                </c:pt>
                <c:pt idx="5">
                  <c:v>51.353844419450603</c:v>
                </c:pt>
                <c:pt idx="6">
                  <c:v>52.0552701647416</c:v>
                </c:pt>
                <c:pt idx="7">
                  <c:v>52.046353562002402</c:v>
                </c:pt>
                <c:pt idx="8">
                  <c:v>51.226534286329098</c:v>
                </c:pt>
                <c:pt idx="9">
                  <c:v>48.482633030658498</c:v>
                </c:pt>
                <c:pt idx="10">
                  <c:v>45.136943811122499</c:v>
                </c:pt>
                <c:pt idx="11">
                  <c:v>41.705043780758402</c:v>
                </c:pt>
              </c:numCache>
            </c:numRef>
          </c:val>
          <c:smooth val="0"/>
          <c:extLst>
            <c:ext xmlns:c16="http://schemas.microsoft.com/office/drawing/2014/chart" uri="{C3380CC4-5D6E-409C-BE32-E72D297353CC}">
              <c16:uniqueId val="{00000002-76E2-40E4-93DB-5A3B03ACA613}"/>
            </c:ext>
          </c:extLst>
        </c:ser>
        <c:ser>
          <c:idx val="0"/>
          <c:order val="3"/>
          <c:tx>
            <c:strRef>
              <c:f>'0301435 (2)'!$Y$2</c:f>
              <c:strCache>
                <c:ptCount val="1"/>
                <c:pt idx="0">
                  <c:v>ab Hof tatsächlich 2024</c:v>
                </c:pt>
              </c:strCache>
            </c:strRef>
          </c:tx>
          <c:spPr>
            <a:ln w="19050" cap="rnd">
              <a:solidFill>
                <a:srgbClr val="005C45"/>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(2)'!$C$130:$N$130</c:f>
              <c:numCache>
                <c:formatCode>0.00\ \ </c:formatCode>
                <c:ptCount val="12"/>
                <c:pt idx="0">
                  <c:v>44.380519058726499</c:v>
                </c:pt>
                <c:pt idx="1">
                  <c:v>44.221172612355303</c:v>
                </c:pt>
                <c:pt idx="2">
                  <c:v>44.5043394390757</c:v>
                </c:pt>
                <c:pt idx="3">
                  <c:v>45.158670891424698</c:v>
                </c:pt>
                <c:pt idx="4">
                  <c:v>45.0423187744248</c:v>
                </c:pt>
                <c:pt idx="5">
                  <c:v>45.172910137894497</c:v>
                </c:pt>
                <c:pt idx="6">
                  <c:v>46.106655820085599</c:v>
                </c:pt>
                <c:pt idx="7">
                  <c:v>47.590567060928102</c:v>
                </c:pt>
                <c:pt idx="8">
                  <c:v>49.860115334304901</c:v>
                </c:pt>
                <c:pt idx="9">
                  <c:v>52.982503965145298</c:v>
                </c:pt>
                <c:pt idx="10">
                  <c:v>54.390771342471503</c:v>
                </c:pt>
                <c:pt idx="11">
                  <c:v>55.1830098054186</c:v>
                </c:pt>
              </c:numCache>
            </c:numRef>
          </c:val>
          <c:smooth val="0"/>
          <c:extLst>
            <c:ext xmlns:c16="http://schemas.microsoft.com/office/drawing/2014/chart" uri="{C3380CC4-5D6E-409C-BE32-E72D297353CC}">
              <c16:uniqueId val="{00000003-76E2-40E4-93DB-5A3B03ACA613}"/>
            </c:ext>
          </c:extLst>
        </c:ser>
        <c:ser>
          <c:idx val="3"/>
          <c:order val="4"/>
          <c:tx>
            <c:strRef>
              <c:f>'0301435 (2)'!$Y$5</c:f>
              <c:strCache>
                <c:ptCount val="1"/>
                <c:pt idx="0">
                  <c:v>ab Hof standardisiert 2024</c:v>
                </c:pt>
              </c:strCache>
            </c:strRef>
          </c:tx>
          <c:spPr>
            <a:ln w="19050" cap="rnd">
              <a:solidFill>
                <a:srgbClr val="66B692"/>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(2)'!$C$132:$N$132</c:f>
              <c:numCache>
                <c:formatCode>0.00\ \ </c:formatCode>
                <c:ptCount val="12"/>
                <c:pt idx="0">
                  <c:v>43.620512843647298</c:v>
                </c:pt>
                <c:pt idx="1">
                  <c:v>43.793855113555502</c:v>
                </c:pt>
                <c:pt idx="2">
                  <c:v>44.179930566639797</c:v>
                </c:pt>
                <c:pt idx="3">
                  <c:v>45.002683028003901</c:v>
                </c:pt>
                <c:pt idx="4">
                  <c:v>45.225890268869797</c:v>
                </c:pt>
                <c:pt idx="5">
                  <c:v>45.719832198437601</c:v>
                </c:pt>
                <c:pt idx="6">
                  <c:v>46.956958226212898</c:v>
                </c:pt>
                <c:pt idx="7">
                  <c:v>48.387452518420702</c:v>
                </c:pt>
                <c:pt idx="8">
                  <c:v>50.145887804690503</c:v>
                </c:pt>
                <c:pt idx="9">
                  <c:v>52.355837811591996</c:v>
                </c:pt>
                <c:pt idx="10">
                  <c:v>53.436017250420299</c:v>
                </c:pt>
                <c:pt idx="11">
                  <c:v>54.529697308469302</c:v>
                </c:pt>
              </c:numCache>
            </c:numRef>
          </c:val>
          <c:smooth val="0"/>
          <c:extLst>
            <c:ext xmlns:c16="http://schemas.microsoft.com/office/drawing/2014/chart" uri="{C3380CC4-5D6E-409C-BE32-E72D297353CC}">
              <c16:uniqueId val="{00000004-76E2-40E4-93DB-5A3B03ACA613}"/>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 (2)'!$Y$8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 (2)'!$C$128:$N$128</c15:sqref>
                        </c15:formulaRef>
                      </c:ext>
                    </c:extLst>
                    <c:numCache>
                      <c:formatCode>0.00\ \ </c:formatCode>
                      <c:ptCount val="12"/>
                      <c:pt idx="0">
                        <c:v>41.491637054381698</c:v>
                      </c:pt>
                      <c:pt idx="1">
                        <c:v>41.644606943288601</c:v>
                      </c:pt>
                      <c:pt idx="2">
                        <c:v>42.071697715675398</c:v>
                      </c:pt>
                      <c:pt idx="3">
                        <c:v>42.662952613923203</c:v>
                      </c:pt>
                      <c:pt idx="4">
                        <c:v>43.024466840731201</c:v>
                      </c:pt>
                      <c:pt idx="5">
                        <c:v>43.5171538155777</c:v>
                      </c:pt>
                      <c:pt idx="6">
                        <c:v>44.548753958825699</c:v>
                      </c:pt>
                      <c:pt idx="7">
                        <c:v>45.7285769467004</c:v>
                      </c:pt>
                      <c:pt idx="8">
                        <c:v>47.4052966359138</c:v>
                      </c:pt>
                      <c:pt idx="9">
                        <c:v>49.865035610533702</c:v>
                      </c:pt>
                      <c:pt idx="10">
                        <c:v>50.886068806457502</c:v>
                      </c:pt>
                      <c:pt idx="11">
                        <c:v>51.958870350860799</c:v>
                      </c:pt>
                    </c:numCache>
                  </c:numRef>
                </c:val>
                <c:smooth val="0"/>
                <c:extLst>
                  <c:ext xmlns:c16="http://schemas.microsoft.com/office/drawing/2014/chart" uri="{C3380CC4-5D6E-409C-BE32-E72D297353CC}">
                    <c16:uniqueId val="{00000005-76E2-40E4-93DB-5A3B03ACA613}"/>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3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Sachsen-Anhalt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 (2)'!$Y$1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(2)'!$C$146:$N$146</c:f>
              <c:numCache>
                <c:formatCode>0.00\ \ </c:formatCode>
                <c:ptCount val="12"/>
                <c:pt idx="0">
                  <c:v>54.398051294608301</c:v>
                </c:pt>
                <c:pt idx="1">
                  <c:v>53.262835997548002</c:v>
                </c:pt>
                <c:pt idx="2">
                  <c:v>53.466257012869299</c:v>
                </c:pt>
                <c:pt idx="3">
                  <c:v>53.351580656206899</c:v>
                </c:pt>
                <c:pt idx="4">
                  <c:v>52.934304992026597</c:v>
                </c:pt>
                <c:pt idx="5">
                  <c:v>53.005499226434502</c:v>
                </c:pt>
                <c:pt idx="6">
                  <c:v>53.098176170945401</c:v>
                </c:pt>
                <c:pt idx="7">
                  <c:v>53.437059626274603</c:v>
                </c:pt>
                <c:pt idx="8">
                  <c:v>52.482970788173397</c:v>
                </c:pt>
                <c:pt idx="9">
                  <c:v>50.234826090972497</c:v>
                </c:pt>
                <c:pt idx="10">
                  <c:v>46.960433608112503</c:v>
                </c:pt>
                <c:pt idx="11">
                  <c:v>43.7654149195196</c:v>
                </c:pt>
              </c:numCache>
            </c:numRef>
          </c:val>
          <c:smooth val="0"/>
          <c:extLst>
            <c:ext xmlns:c16="http://schemas.microsoft.com/office/drawing/2014/chart" uri="{C3380CC4-5D6E-409C-BE32-E72D297353CC}">
              <c16:uniqueId val="{00000000-0C79-409B-843C-9C0A5862D1DE}"/>
            </c:ext>
          </c:extLst>
        </c:ser>
        <c:ser>
          <c:idx val="4"/>
          <c:order val="1"/>
          <c:tx>
            <c:strRef>
              <c:f>'0301435 (2)'!$Y$4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(2)'!$C$148:$N$148</c:f>
              <c:numCache>
                <c:formatCode>0.00\ \ </c:formatCode>
                <c:ptCount val="12"/>
                <c:pt idx="0">
                  <c:v>53.2248782815794</c:v>
                </c:pt>
                <c:pt idx="1">
                  <c:v>52.1651983764364</c:v>
                </c:pt>
                <c:pt idx="2">
                  <c:v>52.672241390158597</c:v>
                </c:pt>
                <c:pt idx="3">
                  <c:v>52.856701989489302</c:v>
                </c:pt>
                <c:pt idx="4">
                  <c:v>52.760717024089402</c:v>
                </c:pt>
                <c:pt idx="5">
                  <c:v>53.234865272316704</c:v>
                </c:pt>
                <c:pt idx="6">
                  <c:v>53.427329290161801</c:v>
                </c:pt>
                <c:pt idx="7">
                  <c:v>53.446261685402099</c:v>
                </c:pt>
                <c:pt idx="8">
                  <c:v>52.070484631033899</c:v>
                </c:pt>
                <c:pt idx="9">
                  <c:v>49.050856254191402</c:v>
                </c:pt>
                <c:pt idx="10">
                  <c:v>45.565587241795299</c:v>
                </c:pt>
                <c:pt idx="11">
                  <c:v>42.465345935710801</c:v>
                </c:pt>
              </c:numCache>
            </c:numRef>
          </c:val>
          <c:smooth val="0"/>
          <c:extLst>
            <c:ext xmlns:c16="http://schemas.microsoft.com/office/drawing/2014/chart" uri="{C3380CC4-5D6E-409C-BE32-E72D297353CC}">
              <c16:uniqueId val="{00000001-0C79-409B-843C-9C0A5862D1DE}"/>
            </c:ext>
          </c:extLst>
        </c:ser>
        <c:ser>
          <c:idx val="2"/>
          <c:order val="2"/>
          <c:tx>
            <c:strRef>
              <c:f>'0301435 (2)'!$Y$7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(2)'!$C$144:$N$144</c:f>
              <c:numCache>
                <c:formatCode>0.00\ \ </c:formatCode>
                <c:ptCount val="12"/>
                <c:pt idx="0">
                  <c:v>51.622817417851898</c:v>
                </c:pt>
                <c:pt idx="1">
                  <c:v>50.559289288108197</c:v>
                </c:pt>
                <c:pt idx="2">
                  <c:v>51.047419820421702</c:v>
                </c:pt>
                <c:pt idx="3">
                  <c:v>51.059993311171397</c:v>
                </c:pt>
                <c:pt idx="4">
                  <c:v>51.107789833546597</c:v>
                </c:pt>
                <c:pt idx="5">
                  <c:v>51.3879112483095</c:v>
                </c:pt>
                <c:pt idx="6">
                  <c:v>51.635518604400502</c:v>
                </c:pt>
                <c:pt idx="7">
                  <c:v>51.669469226235897</c:v>
                </c:pt>
                <c:pt idx="8">
                  <c:v>50.284480262327897</c:v>
                </c:pt>
                <c:pt idx="9">
                  <c:v>47.350349662934903</c:v>
                </c:pt>
                <c:pt idx="10">
                  <c:v>43.627899395828202</c:v>
                </c:pt>
                <c:pt idx="11">
                  <c:v>40.500968275657002</c:v>
                </c:pt>
              </c:numCache>
            </c:numRef>
          </c:val>
          <c:smooth val="0"/>
          <c:extLst>
            <c:ext xmlns:c16="http://schemas.microsoft.com/office/drawing/2014/chart" uri="{C3380CC4-5D6E-409C-BE32-E72D297353CC}">
              <c16:uniqueId val="{00000002-0C79-409B-843C-9C0A5862D1DE}"/>
            </c:ext>
          </c:extLst>
        </c:ser>
        <c:ser>
          <c:idx val="0"/>
          <c:order val="3"/>
          <c:tx>
            <c:strRef>
              <c:f>'0301435 (2)'!$Y$2</c:f>
              <c:strCache>
                <c:ptCount val="1"/>
                <c:pt idx="0">
                  <c:v>ab Hof tatsächlich 2024</c:v>
                </c:pt>
              </c:strCache>
            </c:strRef>
          </c:tx>
          <c:spPr>
            <a:ln w="19050" cap="rnd">
              <a:solidFill>
                <a:srgbClr val="005C45"/>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(2)'!$C$145:$N$145</c:f>
              <c:numCache>
                <c:formatCode>0.00\ \ </c:formatCode>
                <c:ptCount val="12"/>
                <c:pt idx="0">
                  <c:v>44.518309018136101</c:v>
                </c:pt>
                <c:pt idx="1">
                  <c:v>44.2294248321693</c:v>
                </c:pt>
                <c:pt idx="2">
                  <c:v>44.681028543676803</c:v>
                </c:pt>
                <c:pt idx="3">
                  <c:v>44.523467580505702</c:v>
                </c:pt>
                <c:pt idx="4">
                  <c:v>44.507275133989403</c:v>
                </c:pt>
                <c:pt idx="5">
                  <c:v>44.628417194323802</c:v>
                </c:pt>
                <c:pt idx="6">
                  <c:v>45.479003369218098</c:v>
                </c:pt>
                <c:pt idx="7">
                  <c:v>46.7821888146334</c:v>
                </c:pt>
                <c:pt idx="8">
                  <c:v>49.054979285256998</c:v>
                </c:pt>
                <c:pt idx="9">
                  <c:v>51.906294551783297</c:v>
                </c:pt>
                <c:pt idx="10">
                  <c:v>53.9614253782849</c:v>
                </c:pt>
                <c:pt idx="11">
                  <c:v>55.838442396157902</c:v>
                </c:pt>
              </c:numCache>
            </c:numRef>
          </c:val>
          <c:smooth val="0"/>
          <c:extLst>
            <c:ext xmlns:c16="http://schemas.microsoft.com/office/drawing/2014/chart" uri="{C3380CC4-5D6E-409C-BE32-E72D297353CC}">
              <c16:uniqueId val="{00000003-0C79-409B-843C-9C0A5862D1DE}"/>
            </c:ext>
          </c:extLst>
        </c:ser>
        <c:ser>
          <c:idx val="3"/>
          <c:order val="4"/>
          <c:tx>
            <c:strRef>
              <c:f>'0301435 (2)'!$Y$5</c:f>
              <c:strCache>
                <c:ptCount val="1"/>
                <c:pt idx="0">
                  <c:v>ab Hof standardisiert 2024</c:v>
                </c:pt>
              </c:strCache>
            </c:strRef>
          </c:tx>
          <c:spPr>
            <a:ln w="19050" cap="rnd">
              <a:solidFill>
                <a:srgbClr val="66B692"/>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(2)'!$C$147:$N$147</c:f>
              <c:numCache>
                <c:formatCode>0.00\ \ </c:formatCode>
                <c:ptCount val="12"/>
                <c:pt idx="0">
                  <c:v>43.547812573709201</c:v>
                </c:pt>
                <c:pt idx="1">
                  <c:v>43.728359474363899</c:v>
                </c:pt>
                <c:pt idx="2">
                  <c:v>44.2190438423467</c:v>
                </c:pt>
                <c:pt idx="3">
                  <c:v>44.420150598394301</c:v>
                </c:pt>
                <c:pt idx="4">
                  <c:v>44.886160794847498</c:v>
                </c:pt>
                <c:pt idx="5">
                  <c:v>45.194973358914602</c:v>
                </c:pt>
                <c:pt idx="6">
                  <c:v>46.324564429164703</c:v>
                </c:pt>
                <c:pt idx="7">
                  <c:v>47.478070876117201</c:v>
                </c:pt>
                <c:pt idx="8">
                  <c:v>49.119415196135797</c:v>
                </c:pt>
                <c:pt idx="9">
                  <c:v>51.125910916189603</c:v>
                </c:pt>
                <c:pt idx="10">
                  <c:v>52.753148669186999</c:v>
                </c:pt>
                <c:pt idx="11">
                  <c:v>54.6485544485502</c:v>
                </c:pt>
              </c:numCache>
            </c:numRef>
          </c:val>
          <c:smooth val="0"/>
          <c:extLst>
            <c:ext xmlns:c16="http://schemas.microsoft.com/office/drawing/2014/chart" uri="{C3380CC4-5D6E-409C-BE32-E72D297353CC}">
              <c16:uniqueId val="{00000004-0C79-409B-843C-9C0A5862D1DE}"/>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 (2)'!$Y$8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 (2)'!$C$143:$N$143</c15:sqref>
                        </c15:formulaRef>
                      </c:ext>
                    </c:extLst>
                    <c:numCache>
                      <c:formatCode>0.00\ \ </c:formatCode>
                      <c:ptCount val="12"/>
                      <c:pt idx="0">
                        <c:v>42.013658052486903</c:v>
                      </c:pt>
                      <c:pt idx="1">
                        <c:v>42.166697044196702</c:v>
                      </c:pt>
                      <c:pt idx="2">
                        <c:v>42.667930444508897</c:v>
                      </c:pt>
                      <c:pt idx="3">
                        <c:v>42.819550773815799</c:v>
                      </c:pt>
                      <c:pt idx="4">
                        <c:v>43.307392184809203</c:v>
                      </c:pt>
                      <c:pt idx="5">
                        <c:v>43.598182713563702</c:v>
                      </c:pt>
                      <c:pt idx="6">
                        <c:v>44.811824566148402</c:v>
                      </c:pt>
                      <c:pt idx="7">
                        <c:v>45.986583809768298</c:v>
                      </c:pt>
                      <c:pt idx="8">
                        <c:v>47.5898132444947</c:v>
                      </c:pt>
                      <c:pt idx="9">
                        <c:v>49.677759392679299</c:v>
                      </c:pt>
                      <c:pt idx="10">
                        <c:v>51.0573541187686</c:v>
                      </c:pt>
                      <c:pt idx="11">
                        <c:v>52.951260370030802</c:v>
                      </c:pt>
                    </c:numCache>
                  </c:numRef>
                </c:val>
                <c:smooth val="0"/>
                <c:extLst>
                  <c:ext xmlns:c16="http://schemas.microsoft.com/office/drawing/2014/chart" uri="{C3380CC4-5D6E-409C-BE32-E72D297353CC}">
                    <c16:uniqueId val="{00000005-0C79-409B-843C-9C0A5862D1DE}"/>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3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Thüringen</a:t>
            </a:r>
          </a:p>
        </c:rich>
      </c:tx>
      <c:layout>
        <c:manualLayout>
          <c:xMode val="edge"/>
          <c:yMode val="edge"/>
          <c:x val="0.41978921326546126"/>
          <c:y val="4.985560008750292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 (2)'!$Y$1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(2)'!$C$161:$N$161</c:f>
              <c:numCache>
                <c:formatCode>0.00\ \ </c:formatCode>
                <c:ptCount val="12"/>
                <c:pt idx="0">
                  <c:v>54.028394992440703</c:v>
                </c:pt>
                <c:pt idx="1">
                  <c:v>54.229197354244398</c:v>
                </c:pt>
                <c:pt idx="2">
                  <c:v>54.30507217369</c:v>
                </c:pt>
                <c:pt idx="3">
                  <c:v>54.305900372937401</c:v>
                </c:pt>
                <c:pt idx="4">
                  <c:v>54.182041479088497</c:v>
                </c:pt>
                <c:pt idx="5">
                  <c:v>53.8171741064724</c:v>
                </c:pt>
                <c:pt idx="6">
                  <c:v>53.701150471629298</c:v>
                </c:pt>
                <c:pt idx="7">
                  <c:v>54.104569007923999</c:v>
                </c:pt>
                <c:pt idx="8">
                  <c:v>53.426071695494798</c:v>
                </c:pt>
                <c:pt idx="9">
                  <c:v>52.264569973296297</c:v>
                </c:pt>
                <c:pt idx="10">
                  <c:v>49.410113267134399</c:v>
                </c:pt>
                <c:pt idx="11">
                  <c:v>46.220154145782203</c:v>
                </c:pt>
              </c:numCache>
            </c:numRef>
          </c:val>
          <c:smooth val="0"/>
          <c:extLst>
            <c:ext xmlns:c16="http://schemas.microsoft.com/office/drawing/2014/chart" uri="{C3380CC4-5D6E-409C-BE32-E72D297353CC}">
              <c16:uniqueId val="{00000000-2392-4E1C-9858-CAA491C8C07F}"/>
            </c:ext>
          </c:extLst>
        </c:ser>
        <c:ser>
          <c:idx val="4"/>
          <c:order val="1"/>
          <c:tx>
            <c:strRef>
              <c:f>'0301435 (2)'!$Y$4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(2)'!$C$163:$N$163</c:f>
              <c:numCache>
                <c:formatCode>0.00\ \ </c:formatCode>
                <c:ptCount val="12"/>
                <c:pt idx="0">
                  <c:v>53.157186021418603</c:v>
                </c:pt>
                <c:pt idx="1">
                  <c:v>53.424208124621302</c:v>
                </c:pt>
                <c:pt idx="2">
                  <c:v>53.733114795432797</c:v>
                </c:pt>
                <c:pt idx="3">
                  <c:v>53.976317658367002</c:v>
                </c:pt>
                <c:pt idx="4">
                  <c:v>54.089081998045003</c:v>
                </c:pt>
                <c:pt idx="5">
                  <c:v>54.088467681757201</c:v>
                </c:pt>
                <c:pt idx="6">
                  <c:v>54.204641280527703</c:v>
                </c:pt>
                <c:pt idx="7">
                  <c:v>54.316746481085403</c:v>
                </c:pt>
                <c:pt idx="8">
                  <c:v>53.192445592396098</c:v>
                </c:pt>
                <c:pt idx="9">
                  <c:v>51.360290449007898</c:v>
                </c:pt>
                <c:pt idx="10">
                  <c:v>48.315032540841898</c:v>
                </c:pt>
                <c:pt idx="11">
                  <c:v>45.2459655717782</c:v>
                </c:pt>
              </c:numCache>
            </c:numRef>
          </c:val>
          <c:smooth val="0"/>
          <c:extLst>
            <c:ext xmlns:c16="http://schemas.microsoft.com/office/drawing/2014/chart" uri="{C3380CC4-5D6E-409C-BE32-E72D297353CC}">
              <c16:uniqueId val="{00000001-2392-4E1C-9858-CAA491C8C07F}"/>
            </c:ext>
          </c:extLst>
        </c:ser>
        <c:ser>
          <c:idx val="2"/>
          <c:order val="2"/>
          <c:tx>
            <c:strRef>
              <c:f>'0301435 (2)'!$Y$7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(2)'!$C$159:$N$159</c:f>
              <c:numCache>
                <c:formatCode>0.00\ \ </c:formatCode>
                <c:ptCount val="12"/>
                <c:pt idx="0">
                  <c:v>50.870881436143499</c:v>
                </c:pt>
                <c:pt idx="1">
                  <c:v>51.198361021473097</c:v>
                </c:pt>
                <c:pt idx="2">
                  <c:v>51.288559145863701</c:v>
                </c:pt>
                <c:pt idx="3">
                  <c:v>51.469788226303798</c:v>
                </c:pt>
                <c:pt idx="4">
                  <c:v>51.611977819077303</c:v>
                </c:pt>
                <c:pt idx="5">
                  <c:v>51.613756536078398</c:v>
                </c:pt>
                <c:pt idx="6">
                  <c:v>51.641395952269498</c:v>
                </c:pt>
                <c:pt idx="7">
                  <c:v>51.770491536924602</c:v>
                </c:pt>
                <c:pt idx="8">
                  <c:v>50.6603646216237</c:v>
                </c:pt>
                <c:pt idx="9">
                  <c:v>48.821573606235901</c:v>
                </c:pt>
                <c:pt idx="10">
                  <c:v>45.787134258131097</c:v>
                </c:pt>
                <c:pt idx="11">
                  <c:v>42.696476952131498</c:v>
                </c:pt>
              </c:numCache>
            </c:numRef>
          </c:val>
          <c:smooth val="0"/>
          <c:extLst>
            <c:ext xmlns:c16="http://schemas.microsoft.com/office/drawing/2014/chart" uri="{C3380CC4-5D6E-409C-BE32-E72D297353CC}">
              <c16:uniqueId val="{00000002-2392-4E1C-9858-CAA491C8C07F}"/>
            </c:ext>
          </c:extLst>
        </c:ser>
        <c:ser>
          <c:idx val="0"/>
          <c:order val="3"/>
          <c:tx>
            <c:strRef>
              <c:f>'0301435 (2)'!$Y$2</c:f>
              <c:strCache>
                <c:ptCount val="1"/>
                <c:pt idx="0">
                  <c:v>ab Hof tatsächlich 2024</c:v>
                </c:pt>
              </c:strCache>
            </c:strRef>
          </c:tx>
          <c:spPr>
            <a:ln w="19050" cap="rnd">
              <a:solidFill>
                <a:srgbClr val="005C45"/>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(2)'!$C$160:$N$160</c:f>
              <c:numCache>
                <c:formatCode>0.00\ \ </c:formatCode>
                <c:ptCount val="12"/>
                <c:pt idx="0">
                  <c:v>46.822406637247397</c:v>
                </c:pt>
                <c:pt idx="1">
                  <c:v>46.689455155977498</c:v>
                </c:pt>
                <c:pt idx="2">
                  <c:v>47.521571438889197</c:v>
                </c:pt>
                <c:pt idx="3">
                  <c:v>47.435156686325698</c:v>
                </c:pt>
                <c:pt idx="4">
                  <c:v>47.164828092115002</c:v>
                </c:pt>
                <c:pt idx="5">
                  <c:v>47.228623669486097</c:v>
                </c:pt>
                <c:pt idx="6">
                  <c:v>47.233010760657201</c:v>
                </c:pt>
                <c:pt idx="7">
                  <c:v>47.869350994916502</c:v>
                </c:pt>
                <c:pt idx="8">
                  <c:v>49.473125742202001</c:v>
                </c:pt>
                <c:pt idx="9">
                  <c:v>52.183456804511401</c:v>
                </c:pt>
                <c:pt idx="10">
                  <c:v>53.8724508180523</c:v>
                </c:pt>
                <c:pt idx="11">
                  <c:v>54.639031640162699</c:v>
                </c:pt>
              </c:numCache>
            </c:numRef>
          </c:val>
          <c:smooth val="0"/>
          <c:extLst>
            <c:ext xmlns:c16="http://schemas.microsoft.com/office/drawing/2014/chart" uri="{C3380CC4-5D6E-409C-BE32-E72D297353CC}">
              <c16:uniqueId val="{00000003-2392-4E1C-9858-CAA491C8C07F}"/>
            </c:ext>
          </c:extLst>
        </c:ser>
        <c:ser>
          <c:idx val="3"/>
          <c:order val="4"/>
          <c:tx>
            <c:strRef>
              <c:f>'0301435 (2)'!$Y$5</c:f>
              <c:strCache>
                <c:ptCount val="1"/>
                <c:pt idx="0">
                  <c:v>ab Hof standardisiert 2024</c:v>
                </c:pt>
              </c:strCache>
            </c:strRef>
          </c:tx>
          <c:spPr>
            <a:ln w="19050" cap="rnd">
              <a:solidFill>
                <a:srgbClr val="66B692"/>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(2)'!$C$162:$N$162</c:f>
              <c:numCache>
                <c:formatCode>0.00\ \ </c:formatCode>
                <c:ptCount val="12"/>
                <c:pt idx="0">
                  <c:v>46.027329306606802</c:v>
                </c:pt>
                <c:pt idx="1">
                  <c:v>46.319664753164503</c:v>
                </c:pt>
                <c:pt idx="2">
                  <c:v>47.2129356777372</c:v>
                </c:pt>
                <c:pt idx="3">
                  <c:v>47.349828386242997</c:v>
                </c:pt>
                <c:pt idx="4">
                  <c:v>47.453137784132302</c:v>
                </c:pt>
                <c:pt idx="5">
                  <c:v>47.808798358103203</c:v>
                </c:pt>
                <c:pt idx="6">
                  <c:v>48.084863747982503</c:v>
                </c:pt>
                <c:pt idx="7">
                  <c:v>48.730749284697097</c:v>
                </c:pt>
                <c:pt idx="8">
                  <c:v>49.7611876650219</c:v>
                </c:pt>
                <c:pt idx="9">
                  <c:v>51.564069249126703</c:v>
                </c:pt>
                <c:pt idx="10">
                  <c:v>52.959848653153202</c:v>
                </c:pt>
                <c:pt idx="11">
                  <c:v>53.696962487858102</c:v>
                </c:pt>
              </c:numCache>
            </c:numRef>
          </c:val>
          <c:smooth val="0"/>
          <c:extLst>
            <c:ext xmlns:c16="http://schemas.microsoft.com/office/drawing/2014/chart" uri="{C3380CC4-5D6E-409C-BE32-E72D297353CC}">
              <c16:uniqueId val="{00000004-2392-4E1C-9858-CAA491C8C07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 (2)'!$Y$8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 (2)'!$C$158:$N$158</c15:sqref>
                        </c15:formulaRef>
                      </c:ext>
                    </c:extLst>
                    <c:numCache>
                      <c:formatCode>0.00\ \ </c:formatCode>
                      <c:ptCount val="12"/>
                      <c:pt idx="0">
                        <c:v>43.825657177590898</c:v>
                      </c:pt>
                      <c:pt idx="1">
                        <c:v>44.172989702406902</c:v>
                      </c:pt>
                      <c:pt idx="2">
                        <c:v>44.948441701345899</c:v>
                      </c:pt>
                      <c:pt idx="3">
                        <c:v>45.071620692912099</c:v>
                      </c:pt>
                      <c:pt idx="4">
                        <c:v>45.264991811027798</c:v>
                      </c:pt>
                      <c:pt idx="5">
                        <c:v>45.548013216434299</c:v>
                      </c:pt>
                      <c:pt idx="6">
                        <c:v>45.846871367645399</c:v>
                      </c:pt>
                      <c:pt idx="7">
                        <c:v>46.364193341381302</c:v>
                      </c:pt>
                      <c:pt idx="8">
                        <c:v>47.3977801161057</c:v>
                      </c:pt>
                      <c:pt idx="9">
                        <c:v>49.217751845676801</c:v>
                      </c:pt>
                      <c:pt idx="10">
                        <c:v>50.260736489250498</c:v>
                      </c:pt>
                      <c:pt idx="11">
                        <c:v>51.0484505879298</c:v>
                      </c:pt>
                    </c:numCache>
                  </c:numRef>
                </c:val>
                <c:smooth val="0"/>
                <c:extLst>
                  <c:ext xmlns:c16="http://schemas.microsoft.com/office/drawing/2014/chart" uri="{C3380CC4-5D6E-409C-BE32-E72D297353CC}">
                    <c16:uniqueId val="{00000005-2392-4E1C-9858-CAA491C8C07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6"/>
          <c:min val="3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 (2)'!$Y$1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(2)'!$C$176:$N$176</c:f>
              <c:numCache>
                <c:formatCode>0.00\ \ </c:formatCode>
                <c:ptCount val="12"/>
                <c:pt idx="0">
                  <c:v>54.369169207345699</c:v>
                </c:pt>
                <c:pt idx="1">
                  <c:v>54.257142879585601</c:v>
                </c:pt>
                <c:pt idx="2">
                  <c:v>54.105488544575799</c:v>
                </c:pt>
                <c:pt idx="3">
                  <c:v>53.964525326844701</c:v>
                </c:pt>
                <c:pt idx="4">
                  <c:v>53.714713764198301</c:v>
                </c:pt>
                <c:pt idx="5">
                  <c:v>53.357248253788697</c:v>
                </c:pt>
                <c:pt idx="6">
                  <c:v>53.201248038574299</c:v>
                </c:pt>
                <c:pt idx="7">
                  <c:v>53.704757988937402</c:v>
                </c:pt>
                <c:pt idx="8">
                  <c:v>53.480453186325299</c:v>
                </c:pt>
                <c:pt idx="9">
                  <c:v>51.661349965343099</c:v>
                </c:pt>
                <c:pt idx="10">
                  <c:v>48.496487101278802</c:v>
                </c:pt>
                <c:pt idx="11">
                  <c:v>45.3292421652651</c:v>
                </c:pt>
              </c:numCache>
            </c:numRef>
          </c:val>
          <c:smooth val="0"/>
          <c:extLst>
            <c:ext xmlns:c16="http://schemas.microsoft.com/office/drawing/2014/chart" uri="{C3380CC4-5D6E-409C-BE32-E72D297353CC}">
              <c16:uniqueId val="{00000000-768A-4F09-8003-FA9378F4C96A}"/>
            </c:ext>
          </c:extLst>
        </c:ser>
        <c:ser>
          <c:idx val="4"/>
          <c:order val="1"/>
          <c:tx>
            <c:strRef>
              <c:f>'0301435 (2)'!$Y$4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(2)'!$C$178:$N$178</c:f>
              <c:numCache>
                <c:formatCode>0.00\ \ </c:formatCode>
                <c:ptCount val="12"/>
                <c:pt idx="0">
                  <c:v>52.530649848794503</c:v>
                </c:pt>
                <c:pt idx="1">
                  <c:v>52.547798268320598</c:v>
                </c:pt>
                <c:pt idx="2">
                  <c:v>52.742578266301201</c:v>
                </c:pt>
                <c:pt idx="3">
                  <c:v>52.982755953790502</c:v>
                </c:pt>
                <c:pt idx="4">
                  <c:v>53.179291989634699</c:v>
                </c:pt>
                <c:pt idx="5">
                  <c:v>53.216664855658102</c:v>
                </c:pt>
                <c:pt idx="6">
                  <c:v>53.214331745434897</c:v>
                </c:pt>
                <c:pt idx="7">
                  <c:v>53.393746446386302</c:v>
                </c:pt>
                <c:pt idx="8">
                  <c:v>52.525482538403601</c:v>
                </c:pt>
                <c:pt idx="9">
                  <c:v>49.902163108198799</c:v>
                </c:pt>
                <c:pt idx="10">
                  <c:v>46.473107157393898</c:v>
                </c:pt>
                <c:pt idx="11">
                  <c:v>43.498507610905598</c:v>
                </c:pt>
              </c:numCache>
            </c:numRef>
          </c:val>
          <c:smooth val="0"/>
          <c:extLst>
            <c:ext xmlns:c16="http://schemas.microsoft.com/office/drawing/2014/chart" uri="{C3380CC4-5D6E-409C-BE32-E72D297353CC}">
              <c16:uniqueId val="{00000001-768A-4F09-8003-FA9378F4C96A}"/>
            </c:ext>
          </c:extLst>
        </c:ser>
        <c:ser>
          <c:idx val="2"/>
          <c:order val="2"/>
          <c:tx>
            <c:strRef>
              <c:f>'0301435 (2)'!$Y$7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(2)'!$C$174:$N$174</c:f>
              <c:numCache>
                <c:formatCode>0.00\ \ </c:formatCode>
                <c:ptCount val="12"/>
                <c:pt idx="0">
                  <c:v>50.364677692812798</c:v>
                </c:pt>
                <c:pt idx="1">
                  <c:v>50.341428725519798</c:v>
                </c:pt>
                <c:pt idx="2">
                  <c:v>50.520412279808902</c:v>
                </c:pt>
                <c:pt idx="3">
                  <c:v>50.743523312260699</c:v>
                </c:pt>
                <c:pt idx="4">
                  <c:v>50.945142731106898</c:v>
                </c:pt>
                <c:pt idx="5">
                  <c:v>50.992296997403102</c:v>
                </c:pt>
                <c:pt idx="6">
                  <c:v>51.000901987605502</c:v>
                </c:pt>
                <c:pt idx="7">
                  <c:v>51.191965278157298</c:v>
                </c:pt>
                <c:pt idx="8">
                  <c:v>50.310197609795999</c:v>
                </c:pt>
                <c:pt idx="9">
                  <c:v>47.634891255799801</c:v>
                </c:pt>
                <c:pt idx="10">
                  <c:v>44.180269794116697</c:v>
                </c:pt>
                <c:pt idx="11">
                  <c:v>41.183638540605301</c:v>
                </c:pt>
              </c:numCache>
            </c:numRef>
          </c:val>
          <c:smooth val="0"/>
          <c:extLst>
            <c:ext xmlns:c16="http://schemas.microsoft.com/office/drawing/2014/chart" uri="{C3380CC4-5D6E-409C-BE32-E72D297353CC}">
              <c16:uniqueId val="{00000002-768A-4F09-8003-FA9378F4C96A}"/>
            </c:ext>
          </c:extLst>
        </c:ser>
        <c:ser>
          <c:idx val="0"/>
          <c:order val="3"/>
          <c:tx>
            <c:strRef>
              <c:f>'0301435 (2)'!$Y$2</c:f>
              <c:strCache>
                <c:ptCount val="1"/>
                <c:pt idx="0">
                  <c:v>ab Hof tatsächlich 2024</c:v>
                </c:pt>
              </c:strCache>
            </c:strRef>
          </c:tx>
          <c:spPr>
            <a:ln w="19050" cap="rnd">
              <a:solidFill>
                <a:srgbClr val="005C45"/>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(2)'!$C$175:$N$175</c:f>
              <c:numCache>
                <c:formatCode>0.00\ \ </c:formatCode>
                <c:ptCount val="12"/>
                <c:pt idx="0">
                  <c:v>45.768046355062999</c:v>
                </c:pt>
                <c:pt idx="1">
                  <c:v>45.518083123579899</c:v>
                </c:pt>
                <c:pt idx="2">
                  <c:v>45.830100582570502</c:v>
                </c:pt>
                <c:pt idx="3">
                  <c:v>45.672061399556497</c:v>
                </c:pt>
                <c:pt idx="4">
                  <c:v>45.472218450448601</c:v>
                </c:pt>
                <c:pt idx="5">
                  <c:v>45.6440826291836</c:v>
                </c:pt>
                <c:pt idx="6">
                  <c:v>46.127816998342603</c:v>
                </c:pt>
                <c:pt idx="7">
                  <c:v>47.189451227078997</c:v>
                </c:pt>
                <c:pt idx="8">
                  <c:v>49.299951132252801</c:v>
                </c:pt>
                <c:pt idx="9">
                  <c:v>52.474838313782499</c:v>
                </c:pt>
                <c:pt idx="10">
                  <c:v>54.4983208741778</c:v>
                </c:pt>
                <c:pt idx="11">
                  <c:v>55.352928843016599</c:v>
                </c:pt>
              </c:numCache>
            </c:numRef>
          </c:val>
          <c:smooth val="0"/>
          <c:extLst>
            <c:ext xmlns:c16="http://schemas.microsoft.com/office/drawing/2014/chart" uri="{C3380CC4-5D6E-409C-BE32-E72D297353CC}">
              <c16:uniqueId val="{00000003-768A-4F09-8003-FA9378F4C96A}"/>
            </c:ext>
          </c:extLst>
        </c:ser>
        <c:ser>
          <c:idx val="3"/>
          <c:order val="4"/>
          <c:tx>
            <c:strRef>
              <c:f>'0301435 (2)'!$Y$5</c:f>
              <c:strCache>
                <c:ptCount val="1"/>
                <c:pt idx="0">
                  <c:v>ab Hof standardisiert 2024</c:v>
                </c:pt>
              </c:strCache>
            </c:strRef>
          </c:tx>
          <c:spPr>
            <a:ln w="19050" cap="rnd">
              <a:solidFill>
                <a:srgbClr val="66B692"/>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(2)'!$C$177:$N$177</c:f>
              <c:numCache>
                <c:formatCode>0.00\ \ </c:formatCode>
                <c:ptCount val="12"/>
                <c:pt idx="0">
                  <c:v>44.1909438893302</c:v>
                </c:pt>
                <c:pt idx="1">
                  <c:v>44.450113907442798</c:v>
                </c:pt>
                <c:pt idx="2">
                  <c:v>44.882809930171298</c:v>
                </c:pt>
                <c:pt idx="3">
                  <c:v>44.943963282488397</c:v>
                </c:pt>
                <c:pt idx="4">
                  <c:v>45.212893755478603</c:v>
                </c:pt>
                <c:pt idx="5">
                  <c:v>45.658192497594598</c:v>
                </c:pt>
                <c:pt idx="6">
                  <c:v>46.354455704950702</c:v>
                </c:pt>
                <c:pt idx="7">
                  <c:v>47.306692228036098</c:v>
                </c:pt>
                <c:pt idx="8">
                  <c:v>48.674479613489098</c:v>
                </c:pt>
                <c:pt idx="9">
                  <c:v>50.820821521074201</c:v>
                </c:pt>
                <c:pt idx="10">
                  <c:v>52.4214382361613</c:v>
                </c:pt>
                <c:pt idx="11">
                  <c:v>53.3531394954775</c:v>
                </c:pt>
              </c:numCache>
            </c:numRef>
          </c:val>
          <c:smooth val="0"/>
          <c:extLst>
            <c:ext xmlns:c16="http://schemas.microsoft.com/office/drawing/2014/chart" uri="{C3380CC4-5D6E-409C-BE32-E72D297353CC}">
              <c16:uniqueId val="{00000004-768A-4F09-8003-FA9378F4C96A}"/>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 (2)'!$Y$8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 (2)'!$C$173:$N$173</c15:sqref>
                        </c15:formulaRef>
                      </c:ext>
                    </c:extLst>
                    <c:numCache>
                      <c:formatCode>0.00\ \ </c:formatCode>
                      <c:ptCount val="12"/>
                      <c:pt idx="0">
                        <c:v>42.340737059874499</c:v>
                      </c:pt>
                      <c:pt idx="1">
                        <c:v>42.584032409653297</c:v>
                      </c:pt>
                      <c:pt idx="2">
                        <c:v>42.989136064379302</c:v>
                      </c:pt>
                      <c:pt idx="3">
                        <c:v>43.036349296182998</c:v>
                      </c:pt>
                      <c:pt idx="4">
                        <c:v>43.309895382361901</c:v>
                      </c:pt>
                      <c:pt idx="5">
                        <c:v>43.768619338645699</c:v>
                      </c:pt>
                      <c:pt idx="6">
                        <c:v>44.469031509982401</c:v>
                      </c:pt>
                      <c:pt idx="7">
                        <c:v>45.435863803260098</c:v>
                      </c:pt>
                      <c:pt idx="8">
                        <c:v>46.799057465015203</c:v>
                      </c:pt>
                      <c:pt idx="9">
                        <c:v>48.888717056419701</c:v>
                      </c:pt>
                      <c:pt idx="10">
                        <c:v>50.3965641009355</c:v>
                      </c:pt>
                      <c:pt idx="11">
                        <c:v>51.290224542996199</c:v>
                      </c:pt>
                    </c:numCache>
                  </c:numRef>
                </c:val>
                <c:smooth val="0"/>
                <c:extLst>
                  <c:ext xmlns:c16="http://schemas.microsoft.com/office/drawing/2014/chart" uri="{C3380CC4-5D6E-409C-BE32-E72D297353CC}">
                    <c16:uniqueId val="{00000005-768A-4F09-8003-FA9378F4C96A}"/>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3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 Bestände </a:t>
            </a:r>
          </a:p>
          <a:p>
            <a:pPr>
              <a:defRPr/>
            </a:pPr>
            <a:r>
              <a:rPr lang="en-US"/>
              <a:t>in 1 000 t</a:t>
            </a:r>
          </a:p>
        </c:rich>
      </c:tx>
      <c:layout>
        <c:manualLayout>
          <c:xMode val="edge"/>
          <c:yMode val="edge"/>
          <c:x val="0.35657530798426995"/>
          <c:y val="3.0952382886663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'0201190'!$C$8:$C$9</c:f>
              <c:strCache>
                <c:ptCount val="2"/>
                <c:pt idx="0">
                  <c:v>Weichweizen</c:v>
                </c:pt>
                <c:pt idx="1">
                  <c:v>2024/2025</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'0201190'!$C$10:$C$27</c15:sqref>
                  </c15:fullRef>
                </c:ext>
              </c:extLst>
              <c:f>('0201190'!$C$13:$C$15,'0201190'!$C$17:$C$19,'0201190'!$C$21:$C$23,'0201190'!$C$25:$C$27)</c:f>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smooth val="0"/>
          <c:extLst>
            <c:ext xmlns:c16="http://schemas.microsoft.com/office/drawing/2014/chart" uri="{C3380CC4-5D6E-409C-BE32-E72D297353CC}">
              <c16:uniqueId val="{00000000-D56D-4954-BFFB-F684EE947699}"/>
            </c:ext>
          </c:extLst>
        </c:ser>
        <c:ser>
          <c:idx val="2"/>
          <c:order val="2"/>
          <c:tx>
            <c:strRef>
              <c:f>'0201190'!$E$8:$E$9</c:f>
              <c:strCache>
                <c:ptCount val="2"/>
                <c:pt idx="0">
                  <c:v>Weichweizen</c:v>
                </c:pt>
                <c:pt idx="1">
                  <c:v>2025/2026</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'0201190'!$E$10:$E$27</c15:sqref>
                  </c15:fullRef>
                </c:ext>
              </c:extLst>
              <c:f>('0201190'!$E$13:$E$15,'0201190'!$E$17:$E$19,'0201190'!$E$21:$E$23,'0201190'!$E$25:$E$27)</c:f>
              <c:numCache>
                <c:formatCode>General</c:formatCode>
                <c:ptCount val="12"/>
                <c:pt idx="0" formatCode="0.0">
                  <c:v>2115.5157524000001</c:v>
                </c:pt>
                <c:pt idx="1" formatCode="0.0">
                  <c:v>5294.7839168</c:v>
                </c:pt>
                <c:pt idx="2" formatCode="0.0">
                  <c:v>5579.0819062</c:v>
                </c:pt>
                <c:pt idx="3" formatCode="0.0">
                  <c:v>5244.7617498</c:v>
                </c:pt>
                <c:pt idx="4" formatCode="0.0">
                  <c:v>4921.6908946000003</c:v>
                </c:pt>
                <c:pt idx="5" formatCode="0.0">
                  <c:v>5446.9814845999999</c:v>
                </c:pt>
                <c:pt idx="6" formatCode="0.0">
                  <c:v>4053.6495254000001</c:v>
                </c:pt>
              </c:numCache>
            </c:numRef>
          </c:val>
          <c:smooth val="0"/>
          <c:extLst>
            <c:ext xmlns:c16="http://schemas.microsoft.com/office/drawing/2014/chart" uri="{C3380CC4-5D6E-409C-BE32-E72D297353CC}">
              <c16:uniqueId val="{00000001-D56D-4954-BFFB-F684EE947699}"/>
            </c:ext>
          </c:extLst>
        </c:ser>
        <c:ser>
          <c:idx val="4"/>
          <c:order val="4"/>
          <c:tx>
            <c:strRef>
              <c:f>'0201190'!$G$8:$G$9</c:f>
              <c:strCache>
                <c:ptCount val="2"/>
                <c:pt idx="0">
                  <c:v>Hartweizen</c:v>
                </c:pt>
                <c:pt idx="1">
                  <c:v>2024/2025</c:v>
                </c:pt>
              </c:strCache>
            </c:strRef>
          </c:tx>
          <c:spPr>
            <a:ln w="28575" cap="rnd">
              <a:solidFill>
                <a:srgbClr val="DB93C3"/>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'0201190'!$G$10:$G$27</c15:sqref>
                  </c15:fullRef>
                </c:ext>
              </c:extLst>
              <c:f>('0201190'!$G$13:$G$15,'0201190'!$G$17:$G$19,'0201190'!$G$21:$G$23,'0201190'!$G$25:$G$27)</c:f>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smooth val="0"/>
          <c:extLst>
            <c:ext xmlns:c16="http://schemas.microsoft.com/office/drawing/2014/chart" uri="{C3380CC4-5D6E-409C-BE32-E72D297353CC}">
              <c16:uniqueId val="{00000002-D56D-4954-BFFB-F684EE947699}"/>
            </c:ext>
          </c:extLst>
        </c:ser>
        <c:ser>
          <c:idx val="6"/>
          <c:order val="6"/>
          <c:tx>
            <c:strRef>
              <c:f>'0201190'!$I$8:$I$9</c:f>
              <c:strCache>
                <c:ptCount val="2"/>
                <c:pt idx="0">
                  <c:v>Hartweizen</c:v>
                </c:pt>
                <c:pt idx="1">
                  <c:v>2025/2026</c:v>
                </c:pt>
              </c:strCache>
            </c:strRef>
          </c:tx>
          <c:spPr>
            <a:ln w="28575" cap="rnd">
              <a:solidFill>
                <a:srgbClr val="C755A1"/>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'0201190'!$I$10:$I$27</c15:sqref>
                  </c15:fullRef>
                </c:ext>
              </c:extLst>
              <c:f>('0201190'!$I$13:$I$15,'0201190'!$I$17:$I$19,'0201190'!$I$21:$I$23,'0201190'!$I$25:$I$27)</c:f>
              <c:numCache>
                <c:formatCode>General</c:formatCode>
                <c:ptCount val="12"/>
                <c:pt idx="0" formatCode="0.0">
                  <c:v>215.49760000000003</c:v>
                </c:pt>
                <c:pt idx="1" formatCode="0.0">
                  <c:v>239.83420000000001</c:v>
                </c:pt>
                <c:pt idx="2" formatCode="0.0">
                  <c:v>235.46420000000001</c:v>
                </c:pt>
                <c:pt idx="3" formatCode="0.0">
                  <c:v>237.69100000000003</c:v>
                </c:pt>
                <c:pt idx="4" formatCode="0.0">
                  <c:v>226.471</c:v>
                </c:pt>
                <c:pt idx="5" formatCode="0.0">
                  <c:v>234.29839999999999</c:v>
                </c:pt>
                <c:pt idx="6" formatCode="0.0">
                  <c:v>177.20179999999999</c:v>
                </c:pt>
              </c:numCache>
            </c:numRef>
          </c:val>
          <c:smooth val="0"/>
          <c:extLst>
            <c:ext xmlns:c16="http://schemas.microsoft.com/office/drawing/2014/chart" uri="{C3380CC4-5D6E-409C-BE32-E72D297353CC}">
              <c16:uniqueId val="{00000003-D56D-4954-BFFB-F684EE947699}"/>
            </c:ext>
          </c:extLst>
        </c:ser>
        <c:ser>
          <c:idx val="8"/>
          <c:order val="8"/>
          <c:tx>
            <c:strRef>
              <c:f>'0201190'!$K$8:$K$9</c:f>
              <c:strCache>
                <c:ptCount val="2"/>
                <c:pt idx="0">
                  <c:v>Roggen</c:v>
                </c:pt>
                <c:pt idx="1">
                  <c:v>2024/2025</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'0201190'!$K$10:$K$27</c15:sqref>
                  </c15:fullRef>
                </c:ext>
              </c:extLst>
              <c:f>('0201190'!$K$13:$K$15,'0201190'!$K$17:$K$19,'0201190'!$K$21:$K$23,'0201190'!$K$25:$K$27)</c:f>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smooth val="0"/>
          <c:extLst>
            <c:ext xmlns:c16="http://schemas.microsoft.com/office/drawing/2014/chart" uri="{C3380CC4-5D6E-409C-BE32-E72D297353CC}">
              <c16:uniqueId val="{00000004-D56D-4954-BFFB-F684EE947699}"/>
            </c:ext>
          </c:extLst>
        </c:ser>
        <c:ser>
          <c:idx val="10"/>
          <c:order val="10"/>
          <c:tx>
            <c:strRef>
              <c:f>'0201190'!$M$8:$M$9</c:f>
              <c:strCache>
                <c:ptCount val="2"/>
                <c:pt idx="0">
                  <c:v>Roggen</c:v>
                </c:pt>
                <c:pt idx="1">
                  <c:v>2025/2026</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'0201190'!$M$10:$M$27</c15:sqref>
                  </c15:fullRef>
                </c:ext>
              </c:extLst>
              <c:f>('0201190'!$M$13:$M$15,'0201190'!$M$17:$M$19,'0201190'!$M$21:$M$23,'0201190'!$M$25:$M$27)</c:f>
              <c:numCache>
                <c:formatCode>General</c:formatCode>
                <c:ptCount val="12"/>
                <c:pt idx="0" formatCode="0.0">
                  <c:v>252.98584999999997</c:v>
                </c:pt>
                <c:pt idx="1" formatCode="0.0">
                  <c:v>1100.15165</c:v>
                </c:pt>
                <c:pt idx="2" formatCode="0.0">
                  <c:v>1118.6269</c:v>
                </c:pt>
                <c:pt idx="3" formatCode="0.0">
                  <c:v>997.63030000000003</c:v>
                </c:pt>
                <c:pt idx="4" formatCode="0.0">
                  <c:v>900.92534999999998</c:v>
                </c:pt>
                <c:pt idx="5" formatCode="0.0">
                  <c:v>850.50850000000003</c:v>
                </c:pt>
                <c:pt idx="6" formatCode="0.0">
                  <c:v>705.61794999999995</c:v>
                </c:pt>
              </c:numCache>
            </c:numRef>
          </c:val>
          <c:smooth val="0"/>
          <c:extLst>
            <c:ext xmlns:c16="http://schemas.microsoft.com/office/drawing/2014/chart" uri="{C3380CC4-5D6E-409C-BE32-E72D297353CC}">
              <c16:uniqueId val="{00000005-D56D-4954-BFFB-F684EE947699}"/>
            </c:ext>
          </c:extLst>
        </c:ser>
        <c:ser>
          <c:idx val="12"/>
          <c:order val="12"/>
          <c:tx>
            <c:strRef>
              <c:f>'0201190'!$O$8:$O$9</c:f>
              <c:strCache>
                <c:ptCount val="2"/>
                <c:pt idx="0">
                  <c:v>Sonstiges Getreide</c:v>
                </c:pt>
                <c:pt idx="1">
                  <c:v>2024/2025</c:v>
                </c:pt>
              </c:strCache>
            </c:strRef>
          </c:tx>
          <c:spPr>
            <a:ln w="28575" cap="rnd">
              <a:solidFill>
                <a:srgbClr val="9966FF"/>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'0201190'!$O$10:$O$27</c15:sqref>
                  </c15:fullRef>
                </c:ext>
              </c:extLst>
              <c:f>('0201190'!$O$13:$O$15,'0201190'!$O$17:$O$19,'0201190'!$O$21:$O$23,'0201190'!$O$25:$O$27)</c:f>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smooth val="0"/>
          <c:extLst>
            <c:ext xmlns:c16="http://schemas.microsoft.com/office/drawing/2014/chart" uri="{C3380CC4-5D6E-409C-BE32-E72D297353CC}">
              <c16:uniqueId val="{00000006-D56D-4954-BFFB-F684EE947699}"/>
            </c:ext>
          </c:extLst>
        </c:ser>
        <c:ser>
          <c:idx val="14"/>
          <c:order val="14"/>
          <c:tx>
            <c:strRef>
              <c:f>'0201190'!$Q$8:$Q$9</c:f>
              <c:strCache>
                <c:ptCount val="2"/>
                <c:pt idx="0">
                  <c:v>Sonstiges Getreide</c:v>
                </c:pt>
                <c:pt idx="1">
                  <c:v>2025/2026</c:v>
                </c:pt>
              </c:strCache>
            </c:strRef>
          </c:tx>
          <c:spPr>
            <a:ln w="28575" cap="rnd">
              <a:solidFill>
                <a:srgbClr val="6600CC"/>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'0201190'!$Q$10:$Q$27</c15:sqref>
                  </c15:fullRef>
                </c:ext>
              </c:extLst>
              <c:f>('0201190'!$Q$13:$Q$15,'0201190'!$Q$17:$Q$19,'0201190'!$Q$21:$Q$23,'0201190'!$Q$25:$Q$27)</c:f>
              <c:numCache>
                <c:formatCode>General</c:formatCode>
                <c:ptCount val="12"/>
                <c:pt idx="0" formatCode="0.0">
                  <c:v>4092.8880000000004</c:v>
                </c:pt>
                <c:pt idx="1" formatCode="0.0">
                  <c:v>4164.5450000000001</c:v>
                </c:pt>
                <c:pt idx="2" formatCode="0.0">
                  <c:v>3985.5090000000005</c:v>
                </c:pt>
                <c:pt idx="3" formatCode="0.0">
                  <c:v>4049.6329999999998</c:v>
                </c:pt>
                <c:pt idx="4" formatCode="0.0">
                  <c:v>4044.7379999999998</c:v>
                </c:pt>
                <c:pt idx="5" formatCode="0.0">
                  <c:v>4490.4970000000003</c:v>
                </c:pt>
                <c:pt idx="6" formatCode="0.0">
                  <c:v>3079.5439999999999</c:v>
                </c:pt>
              </c:numCache>
            </c:numRef>
          </c:val>
          <c:smooth val="0"/>
          <c:extLst>
            <c:ext xmlns:c16="http://schemas.microsoft.com/office/drawing/2014/chart" uri="{C3380CC4-5D6E-409C-BE32-E72D297353CC}">
              <c16:uniqueId val="{00000007-D56D-4954-BFFB-F684EE947699}"/>
            </c:ext>
          </c:extLst>
        </c:ser>
        <c:ser>
          <c:idx val="16"/>
          <c:order val="16"/>
          <c:tx>
            <c:strRef>
              <c:f>'0201190'!$S$8:$S$9</c:f>
              <c:strCache>
                <c:ptCount val="2"/>
                <c:pt idx="0">
                  <c:v>Getreide insgesamt</c:v>
                </c:pt>
                <c:pt idx="1">
                  <c:v>2024/2025</c:v>
                </c:pt>
              </c:strCache>
            </c:strRef>
          </c:tx>
          <c:spPr>
            <a:ln w="28575" cap="rnd">
              <a:solidFill>
                <a:srgbClr val="FF0000"/>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'0201190'!$S$10:$S$27</c15:sqref>
                  </c15:fullRef>
                </c:ext>
              </c:extLst>
              <c:f>('0201190'!$S$13:$S$15,'0201190'!$S$17:$S$19,'0201190'!$S$21:$S$23,'0201190'!$S$25:$S$27)</c:f>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smooth val="0"/>
          <c:extLst>
            <c:ext xmlns:c16="http://schemas.microsoft.com/office/drawing/2014/chart" uri="{C3380CC4-5D6E-409C-BE32-E72D297353CC}">
              <c16:uniqueId val="{00000008-D56D-4954-BFFB-F684EE947699}"/>
            </c:ext>
          </c:extLst>
        </c:ser>
        <c:ser>
          <c:idx val="18"/>
          <c:order val="18"/>
          <c:tx>
            <c:strRef>
              <c:f>'0201190'!$U$8:$U$9</c:f>
              <c:strCache>
                <c:ptCount val="2"/>
                <c:pt idx="0">
                  <c:v>Getreide insgesamt</c:v>
                </c:pt>
                <c:pt idx="1">
                  <c:v>2025/2026</c:v>
                </c:pt>
              </c:strCache>
            </c:strRef>
          </c:tx>
          <c:spPr>
            <a:ln w="28575" cap="rnd">
              <a:solidFill>
                <a:schemeClr val="accent2">
                  <a:lumMod val="50000"/>
                </a:schemeClr>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'0201190'!$U$10:$U$27</c15:sqref>
                  </c15:fullRef>
                </c:ext>
              </c:extLst>
              <c:f>('0201190'!$U$13:$U$15,'0201190'!$U$17:$U$19,'0201190'!$U$21:$U$23,'0201190'!$U$25:$U$27)</c:f>
              <c:numCache>
                <c:formatCode>General</c:formatCode>
                <c:ptCount val="12"/>
                <c:pt idx="0" formatCode="0.0">
                  <c:v>6676.8872024000011</c:v>
                </c:pt>
                <c:pt idx="1" formatCode="0.0">
                  <c:v>10799.3147668</c:v>
                </c:pt>
                <c:pt idx="2" formatCode="0.0">
                  <c:v>10918.682006200001</c:v>
                </c:pt>
                <c:pt idx="3" formatCode="0.0">
                  <c:v>10529.716049799999</c:v>
                </c:pt>
                <c:pt idx="4" formatCode="0.0">
                  <c:v>10093.825244599999</c:v>
                </c:pt>
                <c:pt idx="5" formatCode="0.0">
                  <c:v>11022.2853846</c:v>
                </c:pt>
                <c:pt idx="6" formatCode="0.0">
                  <c:v>8016.0132753999997</c:v>
                </c:pt>
              </c:numCache>
            </c:numRef>
          </c:val>
          <c:smooth val="0"/>
          <c:extLst>
            <c:ext xmlns:c16="http://schemas.microsoft.com/office/drawing/2014/chart" uri="{C3380CC4-5D6E-409C-BE32-E72D297353CC}">
              <c16:uniqueId val="{00000009-D56D-4954-BFFB-F684EE947699}"/>
            </c:ext>
          </c:extLst>
        </c:ser>
        <c:dLbls>
          <c:showLegendKey val="0"/>
          <c:showVal val="0"/>
          <c:showCatName val="0"/>
          <c:showSerName val="0"/>
          <c:showPercent val="0"/>
          <c:showBubbleSize val="0"/>
        </c:dLbls>
        <c:smooth val="0"/>
        <c:axId val="567697104"/>
        <c:axId val="567699400"/>
        <c:extLst>
          <c:ext xmlns:c15="http://schemas.microsoft.com/office/drawing/2012/chart" uri="{02D57815-91ED-43cb-92C2-25804820EDAC}">
            <c15:filteredLineSeries>
              <c15:ser>
                <c:idx val="1"/>
                <c:order val="1"/>
                <c:tx>
                  <c:strRef>
                    <c:extLst>
                      <c:ext uri="{02D57815-91ED-43cb-92C2-25804820EDAC}">
                        <c15:formulaRef>
                          <c15:sqref>'0201190'!$D$8:$D$9</c15:sqref>
                        </c15:formulaRef>
                      </c:ext>
                    </c:extLst>
                    <c:strCache>
                      <c:ptCount val="2"/>
                      <c:pt idx="0">
                        <c:v>Weichweizen</c:v>
                      </c:pt>
                      <c:pt idx="1">
                        <c:v>2024/2025</c:v>
                      </c:pt>
                    </c:strCache>
                  </c:strRef>
                </c:tx>
                <c:spPr>
                  <a:ln w="28575" cap="rnd">
                    <a:solidFill>
                      <a:prstClr val="black"/>
                    </a:solidFill>
                    <a:round/>
                  </a:ln>
                  <a:effectLst/>
                </c:spPr>
                <c:marker>
                  <c:symbol val="none"/>
                </c:marker>
                <c:cat>
                  <c:strRef>
                    <c:extLst>
                      <c:ex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'0201190'!$D$10:$D$27</c15:sqref>
                        </c15:fullRef>
                        <c15:formulaRef>
                          <c15:sqref>('0201190'!$D$13:$D$15,'0201190'!$D$17:$D$19,'0201190'!$D$21:$D$23,'0201190'!$D$25:$D$27)</c15:sqref>
                        </c15:formulaRef>
                      </c:ext>
                    </c:extLst>
                    <c:numCache>
                      <c:formatCode>General</c:formatCode>
                      <c:ptCount val="12"/>
                    </c:numCache>
                  </c:numRef>
                </c:val>
                <c:smooth val="0"/>
                <c:extLst>
                  <c:ext xmlns:c16="http://schemas.microsoft.com/office/drawing/2014/chart" uri="{C3380CC4-5D6E-409C-BE32-E72D297353CC}">
                    <c16:uniqueId val="{0000000A-D56D-4954-BFFB-F684EE94769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'0201190'!$F$8:$F$9</c15:sqref>
                        </c15:formulaRef>
                      </c:ext>
                    </c:extLst>
                    <c:strCache>
                      <c:ptCount val="2"/>
                      <c:pt idx="0">
                        <c:v>Weichweizen</c:v>
                      </c:pt>
                      <c:pt idx="1">
                        <c:v>2025/2026</c:v>
                      </c:pt>
                    </c:strCache>
                  </c:strRef>
                </c:tx>
                <c:spPr>
                  <a:ln w="28575" cap="rnd">
                    <a:solidFill>
                      <a:prstClr val="black"/>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'0201190'!$F$10:$F$27</c15:sqref>
                        </c15:fullRef>
                        <c15:formulaRef>
                          <c15:sqref>('0201190'!$F$13:$F$15,'0201190'!$F$17:$F$19,'0201190'!$F$21:$F$23,'0201190'!$F$25:$F$27)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B-D56D-4954-BFFB-F684EE94769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'0201190'!$H$8:$H$9</c15:sqref>
                        </c15:formulaRef>
                      </c:ext>
                    </c:extLst>
                    <c:strCache>
                      <c:ptCount val="2"/>
                      <c:pt idx="0">
                        <c:v>Hartweizen</c:v>
                      </c:pt>
                      <c:pt idx="1">
                        <c:v>2024/2025</c:v>
                      </c:pt>
                    </c:strCache>
                  </c:strRef>
                </c:tx>
                <c:spPr>
                  <a:ln w="28575" cap="rnd">
                    <a:solidFill>
                      <a:prstClr val="black"/>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'0201190'!$H$10:$H$27</c15:sqref>
                        </c15:fullRef>
                        <c15:formulaRef>
                          <c15:sqref>('0201190'!$H$13:$H$15,'0201190'!$H$17:$H$19,'0201190'!$H$21:$H$23,'0201190'!$H$25:$H$27)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C-D56D-4954-BFFB-F684EE94769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'0201190'!$J$8:$J$9</c15:sqref>
                        </c15:formulaRef>
                      </c:ext>
                    </c:extLst>
                    <c:strCache>
                      <c:ptCount val="2"/>
                      <c:pt idx="0">
                        <c:v>Hartweizen</c:v>
                      </c:pt>
                      <c:pt idx="1">
                        <c:v>2025/2026</c:v>
                      </c:pt>
                    </c:strCache>
                  </c:strRef>
                </c:tx>
                <c:spPr>
                  <a:ln w="28575" cap="rnd">
                    <a:solidFill>
                      <a:prstClr val="black"/>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'0201190'!$J$10:$J$27</c15:sqref>
                        </c15:fullRef>
                        <c15:formulaRef>
                          <c15:sqref>('0201190'!$J$13:$J$15,'0201190'!$J$17:$J$19,'0201190'!$J$21:$J$23,'0201190'!$J$25:$J$27)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D-D56D-4954-BFFB-F684EE94769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'0201190'!$L$8:$L$9</c15:sqref>
                        </c15:formulaRef>
                      </c:ext>
                    </c:extLst>
                    <c:strCache>
                      <c:ptCount val="2"/>
                      <c:pt idx="0">
                        <c:v>Roggen</c:v>
                      </c:pt>
                      <c:pt idx="1">
                        <c:v>2024/2025</c:v>
                      </c:pt>
                    </c:strCache>
                  </c:strRef>
                </c:tx>
                <c:spPr>
                  <a:ln w="28575" cap="rnd">
                    <a:solidFill>
                      <a:prstClr val="black"/>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'0201190'!$L$10:$L$27</c15:sqref>
                        </c15:fullRef>
                        <c15:formulaRef>
                          <c15:sqref>('0201190'!$L$13:$L$15,'0201190'!$L$17:$L$19,'0201190'!$L$21:$L$23,'0201190'!$L$25:$L$27)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E-D56D-4954-BFFB-F684EE94769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'0201190'!$N$8:$N$9</c15:sqref>
                        </c15:formulaRef>
                      </c:ext>
                    </c:extLst>
                    <c:strCache>
                      <c:ptCount val="2"/>
                      <c:pt idx="0">
                        <c:v>Roggen</c:v>
                      </c:pt>
                      <c:pt idx="1">
                        <c:v>2025/2026</c:v>
                      </c:pt>
                    </c:strCache>
                  </c:strRef>
                </c:tx>
                <c:spPr>
                  <a:ln w="28575" cap="rnd">
                    <a:solidFill>
                      <a:prstClr val="black"/>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'0201190'!$N$10:$N$27</c15:sqref>
                        </c15:fullRef>
                        <c15:formulaRef>
                          <c15:sqref>('0201190'!$N$13:$N$15,'0201190'!$N$17:$N$19,'0201190'!$N$21:$N$23,'0201190'!$N$25:$N$27)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F-D56D-4954-BFFB-F684EE94769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'0201190'!$P$8:$P$9</c15:sqref>
                        </c15:formulaRef>
                      </c:ext>
                    </c:extLst>
                    <c:strCache>
                      <c:ptCount val="2"/>
                      <c:pt idx="0">
                        <c:v>Sonstiges Getreide</c:v>
                      </c:pt>
                      <c:pt idx="1">
                        <c:v>2024/2025</c:v>
                      </c:pt>
                    </c:strCache>
                  </c:strRef>
                </c:tx>
                <c:spPr>
                  <a:ln w="28575" cap="rnd">
                    <a:solidFill>
                      <a:prstClr val="black"/>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'0201190'!$P$10:$P$27</c15:sqref>
                        </c15:fullRef>
                        <c15:formulaRef>
                          <c15:sqref>('0201190'!$P$13:$P$15,'0201190'!$P$17:$P$19,'0201190'!$P$21:$P$23,'0201190'!$P$25:$P$27)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0-D56D-4954-BFFB-F684EE94769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'0201190'!$R$8:$R$9</c15:sqref>
                        </c15:formulaRef>
                      </c:ext>
                    </c:extLst>
                    <c:strCache>
                      <c:ptCount val="2"/>
                      <c:pt idx="0">
                        <c:v>Sonstiges Getreide</c:v>
                      </c:pt>
                      <c:pt idx="1">
                        <c:v>2025/2026</c:v>
                      </c:pt>
                    </c:strCache>
                  </c:strRef>
                </c:tx>
                <c:spPr>
                  <a:ln w="28575" cap="rnd">
                    <a:solidFill>
                      <a:prstClr val="black"/>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'0201190'!$R$10:$R$27</c15:sqref>
                        </c15:fullRef>
                        <c15:formulaRef>
                          <c15:sqref>('0201190'!$R$13:$R$15,'0201190'!$R$17:$R$19,'0201190'!$R$21:$R$23,'0201190'!$R$25:$R$27)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1-D56D-4954-BFFB-F684EE94769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'0201190'!$T$8:$T$9</c15:sqref>
                        </c15:formulaRef>
                      </c:ext>
                    </c:extLst>
                    <c:strCache>
                      <c:ptCount val="2"/>
                      <c:pt idx="0">
                        <c:v>Getreide insgesamt</c:v>
                      </c:pt>
                      <c:pt idx="1">
                        <c:v>2024/2025</c:v>
                      </c:pt>
                    </c:strCache>
                  </c:strRef>
                </c:tx>
                <c:spPr>
                  <a:ln w="28575" cap="rnd">
                    <a:solidFill>
                      <a:prstClr val="black"/>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'0201190'!$T$10:$T$27</c15:sqref>
                        </c15:fullRef>
                        <c15:formulaRef>
                          <c15:sqref>('0201190'!$T$13:$T$15,'0201190'!$T$17:$T$19,'0201190'!$T$21:$T$23,'0201190'!$T$25:$T$27)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2-D56D-4954-BFFB-F684EE94769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'0201190'!$V$8:$V$9</c15:sqref>
                        </c15:formulaRef>
                      </c:ext>
                    </c:extLst>
                    <c:strCache>
                      <c:ptCount val="2"/>
                      <c:pt idx="0">
                        <c:v>Getreide insgesamt</c:v>
                      </c:pt>
                      <c:pt idx="1">
                        <c:v>2025/2026</c:v>
                      </c:pt>
                    </c:strCache>
                  </c:strRef>
                </c:tx>
                <c:spPr>
                  <a:ln w="28575" cap="rnd">
                    <a:solidFill>
                      <a:prstClr val="black"/>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'0201190'!$V$10:$V$27</c15:sqref>
                        </c15:fullRef>
                        <c15:formulaRef>
                          <c15:sqref>('0201190'!$V$13:$V$15,'0201190'!$V$17:$V$19,'0201190'!$V$21:$V$23,'0201190'!$V$25:$V$27)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3-D56D-4954-BFFB-F684EE947699}"/>
                  </c:ext>
                </c:extLst>
              </c15:ser>
            </c15:filteredLineSeries>
          </c:ext>
        </c:extLst>
      </c:lineChart>
      <c:catAx>
        <c:axId val="5676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9400"/>
        <c:crosses val="autoZero"/>
        <c:auto val="1"/>
        <c:lblAlgn val="ctr"/>
        <c:lblOffset val="100"/>
        <c:noMultiLvlLbl val="0"/>
      </c:catAx>
      <c:valAx>
        <c:axId val="567699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 (2)'!$Y$1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(2)'!$C$191:$N$191</c:f>
              <c:numCache>
                <c:formatCode>0.00\ \ </c:formatCode>
                <c:ptCount val="12"/>
                <c:pt idx="0">
                  <c:v>54.102325494877</c:v>
                </c:pt>
                <c:pt idx="1">
                  <c:v>53.484369229776597</c:v>
                </c:pt>
                <c:pt idx="2">
                  <c:v>53.415626074598897</c:v>
                </c:pt>
                <c:pt idx="3">
                  <c:v>53.406025820023601</c:v>
                </c:pt>
                <c:pt idx="4">
                  <c:v>53.390768691957398</c:v>
                </c:pt>
                <c:pt idx="5">
                  <c:v>53.267771720404802</c:v>
                </c:pt>
                <c:pt idx="6">
                  <c:v>53.436265132585099</c:v>
                </c:pt>
                <c:pt idx="7">
                  <c:v>53.691696377190098</c:v>
                </c:pt>
                <c:pt idx="8">
                  <c:v>52.9260072381961</c:v>
                </c:pt>
                <c:pt idx="9">
                  <c:v>51.109389948414602</c:v>
                </c:pt>
                <c:pt idx="10">
                  <c:v>47.848400400736097</c:v>
                </c:pt>
                <c:pt idx="11">
                  <c:v>44.312164812050902</c:v>
                </c:pt>
              </c:numCache>
            </c:numRef>
          </c:val>
          <c:smooth val="0"/>
          <c:extLst>
            <c:ext xmlns:c16="http://schemas.microsoft.com/office/drawing/2014/chart" uri="{C3380CC4-5D6E-409C-BE32-E72D297353CC}">
              <c16:uniqueId val="{00000000-AA96-4B86-9527-D05C853D2264}"/>
            </c:ext>
          </c:extLst>
        </c:ser>
        <c:ser>
          <c:idx val="4"/>
          <c:order val="1"/>
          <c:tx>
            <c:strRef>
              <c:f>'0301435 (2)'!$Y$4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(2)'!$C$193:$N$193</c:f>
              <c:numCache>
                <c:formatCode>0.00\ \ </c:formatCode>
                <c:ptCount val="12"/>
                <c:pt idx="0">
                  <c:v>53.156217263032303</c:v>
                </c:pt>
                <c:pt idx="1">
                  <c:v>52.523740949935998</c:v>
                </c:pt>
                <c:pt idx="2">
                  <c:v>52.792553118097999</c:v>
                </c:pt>
                <c:pt idx="3">
                  <c:v>53.089483578417898</c:v>
                </c:pt>
                <c:pt idx="4">
                  <c:v>53.305469383827997</c:v>
                </c:pt>
                <c:pt idx="5">
                  <c:v>53.6013698499399</c:v>
                </c:pt>
                <c:pt idx="6">
                  <c:v>53.946951883748298</c:v>
                </c:pt>
                <c:pt idx="7">
                  <c:v>53.9093294889162</c:v>
                </c:pt>
                <c:pt idx="8">
                  <c:v>52.685885953233502</c:v>
                </c:pt>
                <c:pt idx="9">
                  <c:v>50.031596439496298</c:v>
                </c:pt>
                <c:pt idx="10">
                  <c:v>46.590552133802099</c:v>
                </c:pt>
                <c:pt idx="11">
                  <c:v>43.183542820027498</c:v>
                </c:pt>
              </c:numCache>
            </c:numRef>
          </c:val>
          <c:smooth val="0"/>
          <c:extLst>
            <c:ext xmlns:c16="http://schemas.microsoft.com/office/drawing/2014/chart" uri="{C3380CC4-5D6E-409C-BE32-E72D297353CC}">
              <c16:uniqueId val="{00000001-AA96-4B86-9527-D05C853D2264}"/>
            </c:ext>
          </c:extLst>
        </c:ser>
        <c:ser>
          <c:idx val="2"/>
          <c:order val="2"/>
          <c:tx>
            <c:strRef>
              <c:f>'0301435 (2)'!$Y$7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(2)'!$C$189:$N$189</c:f>
              <c:numCache>
                <c:formatCode>0.00\ \ </c:formatCode>
                <c:ptCount val="12"/>
                <c:pt idx="0">
                  <c:v>50.782495525984899</c:v>
                </c:pt>
                <c:pt idx="1">
                  <c:v>50.0627453959505</c:v>
                </c:pt>
                <c:pt idx="2">
                  <c:v>50.297941288054702</c:v>
                </c:pt>
                <c:pt idx="3">
                  <c:v>50.441216661286298</c:v>
                </c:pt>
                <c:pt idx="4">
                  <c:v>50.771914197707197</c:v>
                </c:pt>
                <c:pt idx="5">
                  <c:v>51.062265018172901</c:v>
                </c:pt>
                <c:pt idx="6">
                  <c:v>51.425419906955298</c:v>
                </c:pt>
                <c:pt idx="7">
                  <c:v>51.415321489628198</c:v>
                </c:pt>
                <c:pt idx="8">
                  <c:v>50.222419437446497</c:v>
                </c:pt>
                <c:pt idx="9">
                  <c:v>47.500414018046797</c:v>
                </c:pt>
                <c:pt idx="10">
                  <c:v>43.994676891232203</c:v>
                </c:pt>
                <c:pt idx="11">
                  <c:v>40.577488900015602</c:v>
                </c:pt>
              </c:numCache>
            </c:numRef>
          </c:val>
          <c:smooth val="0"/>
          <c:extLst>
            <c:ext xmlns:c16="http://schemas.microsoft.com/office/drawing/2014/chart" uri="{C3380CC4-5D6E-409C-BE32-E72D297353CC}">
              <c16:uniqueId val="{00000002-AA96-4B86-9527-D05C853D2264}"/>
            </c:ext>
          </c:extLst>
        </c:ser>
        <c:ser>
          <c:idx val="0"/>
          <c:order val="3"/>
          <c:tx>
            <c:strRef>
              <c:f>'0301435 (2)'!$Y$2</c:f>
              <c:strCache>
                <c:ptCount val="1"/>
                <c:pt idx="0">
                  <c:v>ab Hof tatsächlich 2024</c:v>
                </c:pt>
              </c:strCache>
            </c:strRef>
          </c:tx>
          <c:spPr>
            <a:ln w="19050" cap="rnd">
              <a:solidFill>
                <a:srgbClr val="005C45"/>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(2)'!$C$190:$N$190</c:f>
              <c:numCache>
                <c:formatCode>0.00\ \ </c:formatCode>
                <c:ptCount val="12"/>
                <c:pt idx="0">
                  <c:v>44.4489286772694</c:v>
                </c:pt>
                <c:pt idx="1">
                  <c:v>44.273719932972497</c:v>
                </c:pt>
                <c:pt idx="2">
                  <c:v>44.712899215641301</c:v>
                </c:pt>
                <c:pt idx="3">
                  <c:v>44.836338984901097</c:v>
                </c:pt>
                <c:pt idx="4">
                  <c:v>44.772038039385798</c:v>
                </c:pt>
                <c:pt idx="5">
                  <c:v>44.951962526187501</c:v>
                </c:pt>
                <c:pt idx="6">
                  <c:v>45.736318469491202</c:v>
                </c:pt>
                <c:pt idx="7">
                  <c:v>47.051582732257501</c:v>
                </c:pt>
                <c:pt idx="8">
                  <c:v>49.236391597921397</c:v>
                </c:pt>
                <c:pt idx="9">
                  <c:v>52.359071965371101</c:v>
                </c:pt>
                <c:pt idx="10">
                  <c:v>54.036115527591903</c:v>
                </c:pt>
                <c:pt idx="11">
                  <c:v>55.171906345776499</c:v>
                </c:pt>
              </c:numCache>
            </c:numRef>
          </c:val>
          <c:smooth val="0"/>
          <c:extLst>
            <c:ext xmlns:c16="http://schemas.microsoft.com/office/drawing/2014/chart" uri="{C3380CC4-5D6E-409C-BE32-E72D297353CC}">
              <c16:uniqueId val="{00000003-AA96-4B86-9527-D05C853D2264}"/>
            </c:ext>
          </c:extLst>
        </c:ser>
        <c:ser>
          <c:idx val="3"/>
          <c:order val="4"/>
          <c:tx>
            <c:strRef>
              <c:f>'0301435 (2)'!$Y$5</c:f>
              <c:strCache>
                <c:ptCount val="1"/>
                <c:pt idx="0">
                  <c:v>ab Hof standardisiert 2024</c:v>
                </c:pt>
              </c:strCache>
            </c:strRef>
          </c:tx>
          <c:spPr>
            <a:ln w="19050" cap="rnd">
              <a:solidFill>
                <a:srgbClr val="66B692"/>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(2)'!$C$192:$N$192</c:f>
              <c:numCache>
                <c:formatCode>0.00\ \ </c:formatCode>
                <c:ptCount val="12"/>
                <c:pt idx="0">
                  <c:v>43.4987519573382</c:v>
                </c:pt>
                <c:pt idx="1">
                  <c:v>43.762344315090502</c:v>
                </c:pt>
                <c:pt idx="2">
                  <c:v>44.327539284928797</c:v>
                </c:pt>
                <c:pt idx="3">
                  <c:v>44.695427678775403</c:v>
                </c:pt>
                <c:pt idx="4">
                  <c:v>45.061909150583503</c:v>
                </c:pt>
                <c:pt idx="5">
                  <c:v>45.5317813714137</c:v>
                </c:pt>
                <c:pt idx="6">
                  <c:v>46.585681049405899</c:v>
                </c:pt>
                <c:pt idx="7">
                  <c:v>47.819072262320702</c:v>
                </c:pt>
                <c:pt idx="8">
                  <c:v>49.4177975577118</c:v>
                </c:pt>
                <c:pt idx="9">
                  <c:v>51.595110772432903</c:v>
                </c:pt>
                <c:pt idx="10">
                  <c:v>52.896190825282602</c:v>
                </c:pt>
                <c:pt idx="11">
                  <c:v>54.174183813891098</c:v>
                </c:pt>
              </c:numCache>
            </c:numRef>
          </c:val>
          <c:smooth val="0"/>
          <c:extLst>
            <c:ext xmlns:c16="http://schemas.microsoft.com/office/drawing/2014/chart" uri="{C3380CC4-5D6E-409C-BE32-E72D297353CC}">
              <c16:uniqueId val="{00000004-AA96-4B86-9527-D05C853D226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 (2)'!$Y$8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 (2)'!$C$188:$N$188</c15:sqref>
                        </c15:formulaRef>
                      </c:ext>
                    </c:extLst>
                    <c:numCache>
                      <c:formatCode>0.00\ \ </c:formatCode>
                      <c:ptCount val="12"/>
                      <c:pt idx="0">
                        <c:v>41.489372848701301</c:v>
                      </c:pt>
                      <c:pt idx="1">
                        <c:v>41.739554132755501</c:v>
                      </c:pt>
                      <c:pt idx="2">
                        <c:v>42.275196926379799</c:v>
                      </c:pt>
                      <c:pt idx="3">
                        <c:v>42.528541782065403</c:v>
                      </c:pt>
                      <c:pt idx="4">
                        <c:v>42.9330032785616</c:v>
                      </c:pt>
                      <c:pt idx="5">
                        <c:v>43.402094074649497</c:v>
                      </c:pt>
                      <c:pt idx="6">
                        <c:v>44.386275590058901</c:v>
                      </c:pt>
                      <c:pt idx="7">
                        <c:v>45.517538659808402</c:v>
                      </c:pt>
                      <c:pt idx="8">
                        <c:v>47.070222883337003</c:v>
                      </c:pt>
                      <c:pt idx="9">
                        <c:v>49.3251838538188</c:v>
                      </c:pt>
                      <c:pt idx="10">
                        <c:v>50.518151168182797</c:v>
                      </c:pt>
                      <c:pt idx="11">
                        <c:v>51.771446646006503</c:v>
                      </c:pt>
                    </c:numCache>
                  </c:numRef>
                </c:val>
                <c:smooth val="0"/>
                <c:extLst>
                  <c:ext xmlns:c16="http://schemas.microsoft.com/office/drawing/2014/chart" uri="{C3380CC4-5D6E-409C-BE32-E72D297353CC}">
                    <c16:uniqueId val="{00000005-AA96-4B86-9527-D05C853D226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3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 (2)'!$Y$1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(2)'!$C$206:$N$206</c:f>
              <c:numCache>
                <c:formatCode>0.00\ \ </c:formatCode>
                <c:ptCount val="12"/>
                <c:pt idx="0">
                  <c:v>54.317849492093998</c:v>
                </c:pt>
                <c:pt idx="1">
                  <c:v>54.108598070630201</c:v>
                </c:pt>
                <c:pt idx="2">
                  <c:v>53.972042980858198</c:v>
                </c:pt>
                <c:pt idx="3">
                  <c:v>53.856519376557301</c:v>
                </c:pt>
                <c:pt idx="4">
                  <c:v>53.652025106997201</c:v>
                </c:pt>
                <c:pt idx="5">
                  <c:v>53.3398689692159</c:v>
                </c:pt>
                <c:pt idx="6">
                  <c:v>53.2468584969712</c:v>
                </c:pt>
                <c:pt idx="7">
                  <c:v>53.702236995004696</c:v>
                </c:pt>
                <c:pt idx="8">
                  <c:v>53.373875126997099</c:v>
                </c:pt>
                <c:pt idx="9">
                  <c:v>51.555874721762997</c:v>
                </c:pt>
                <c:pt idx="10">
                  <c:v>48.3726881071767</c:v>
                </c:pt>
                <c:pt idx="11">
                  <c:v>45.1361120718461</c:v>
                </c:pt>
              </c:numCache>
            </c:numRef>
          </c:val>
          <c:smooth val="0"/>
          <c:extLst>
            <c:ext xmlns:c16="http://schemas.microsoft.com/office/drawing/2014/chart" uri="{C3380CC4-5D6E-409C-BE32-E72D297353CC}">
              <c16:uniqueId val="{00000000-3F3B-49F3-B785-2795131A47EB}"/>
            </c:ext>
          </c:extLst>
        </c:ser>
        <c:ser>
          <c:idx val="4"/>
          <c:order val="1"/>
          <c:tx>
            <c:strRef>
              <c:f>'0301435 (2)'!$Y$4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(2)'!$C$208:$N$208</c:f>
              <c:numCache>
                <c:formatCode>0.00\ \ </c:formatCode>
                <c:ptCount val="12"/>
                <c:pt idx="0">
                  <c:v>52.672706913225603</c:v>
                </c:pt>
                <c:pt idx="1">
                  <c:v>52.558638350078603</c:v>
                </c:pt>
                <c:pt idx="2">
                  <c:v>52.769992545689902</c:v>
                </c:pt>
                <c:pt idx="3">
                  <c:v>53.020729825795499</c:v>
                </c:pt>
                <c:pt idx="4">
                  <c:v>53.216739985121102</c:v>
                </c:pt>
                <c:pt idx="5">
                  <c:v>53.306135135469397</c:v>
                </c:pt>
                <c:pt idx="6">
                  <c:v>53.372415684991402</c:v>
                </c:pt>
                <c:pt idx="7">
                  <c:v>53.509318710108197</c:v>
                </c:pt>
                <c:pt idx="8">
                  <c:v>52.574876521185899</c:v>
                </c:pt>
                <c:pt idx="9">
                  <c:v>49.940375828298201</c:v>
                </c:pt>
                <c:pt idx="10">
                  <c:v>46.509331690786503</c:v>
                </c:pt>
                <c:pt idx="11">
                  <c:v>43.4515091238301</c:v>
                </c:pt>
              </c:numCache>
            </c:numRef>
          </c:val>
          <c:smooth val="0"/>
          <c:extLst>
            <c:ext xmlns:c16="http://schemas.microsoft.com/office/drawing/2014/chart" uri="{C3380CC4-5D6E-409C-BE32-E72D297353CC}">
              <c16:uniqueId val="{00000001-3F3B-49F3-B785-2795131A47EB}"/>
            </c:ext>
          </c:extLst>
        </c:ser>
        <c:ser>
          <c:idx val="2"/>
          <c:order val="2"/>
          <c:tx>
            <c:strRef>
              <c:f>'0301435 (2)'!$Y$7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(2)'!$C$204:$N$204</c:f>
              <c:numCache>
                <c:formatCode>0.00\ \ </c:formatCode>
                <c:ptCount val="12"/>
                <c:pt idx="0">
                  <c:v>50.466780098971</c:v>
                </c:pt>
                <c:pt idx="1">
                  <c:v>50.303323851408898</c:v>
                </c:pt>
                <c:pt idx="2">
                  <c:v>50.495125200945097</c:v>
                </c:pt>
                <c:pt idx="3">
                  <c:v>50.702395707725699</c:v>
                </c:pt>
                <c:pt idx="4">
                  <c:v>50.924650794280097</c:v>
                </c:pt>
                <c:pt idx="5">
                  <c:v>51.020635009105902</c:v>
                </c:pt>
                <c:pt idx="6">
                  <c:v>51.099191623691503</c:v>
                </c:pt>
                <c:pt idx="7">
                  <c:v>51.251135462079901</c:v>
                </c:pt>
                <c:pt idx="8">
                  <c:v>50.311885027110897</c:v>
                </c:pt>
                <c:pt idx="9">
                  <c:v>47.622672729612901</c:v>
                </c:pt>
                <c:pt idx="10">
                  <c:v>44.158607343252598</c:v>
                </c:pt>
                <c:pt idx="11">
                  <c:v>41.0813477426261</c:v>
                </c:pt>
              </c:numCache>
            </c:numRef>
          </c:val>
          <c:smooth val="0"/>
          <c:extLst>
            <c:ext xmlns:c16="http://schemas.microsoft.com/office/drawing/2014/chart" uri="{C3380CC4-5D6E-409C-BE32-E72D297353CC}">
              <c16:uniqueId val="{00000002-3F3B-49F3-B785-2795131A47EB}"/>
            </c:ext>
          </c:extLst>
        </c:ser>
        <c:ser>
          <c:idx val="0"/>
          <c:order val="3"/>
          <c:tx>
            <c:strRef>
              <c:f>'0301435 (2)'!$Y$2</c:f>
              <c:strCache>
                <c:ptCount val="1"/>
                <c:pt idx="0">
                  <c:v>ab Hof tatsächlich 2024</c:v>
                </c:pt>
              </c:strCache>
            </c:strRef>
          </c:tx>
          <c:spPr>
            <a:ln w="19050" cap="rnd">
              <a:solidFill>
                <a:srgbClr val="005C45"/>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(2)'!$C$205:$N$205</c:f>
              <c:numCache>
                <c:formatCode>0.00\ \ </c:formatCode>
                <c:ptCount val="12"/>
                <c:pt idx="0">
                  <c:v>45.516541396930499</c:v>
                </c:pt>
                <c:pt idx="1">
                  <c:v>45.279786199000299</c:v>
                </c:pt>
                <c:pt idx="2">
                  <c:v>45.615357400112401</c:v>
                </c:pt>
                <c:pt idx="3">
                  <c:v>45.511674805038098</c:v>
                </c:pt>
                <c:pt idx="4">
                  <c:v>45.338647957856701</c:v>
                </c:pt>
                <c:pt idx="5">
                  <c:v>45.511922874448999</c:v>
                </c:pt>
                <c:pt idx="6">
                  <c:v>46.0530702734467</c:v>
                </c:pt>
                <c:pt idx="7">
                  <c:v>47.162676609547802</c:v>
                </c:pt>
                <c:pt idx="8">
                  <c:v>49.287580991288401</c:v>
                </c:pt>
                <c:pt idx="9">
                  <c:v>52.452241473236001</c:v>
                </c:pt>
                <c:pt idx="10">
                  <c:v>54.408281759469901</c:v>
                </c:pt>
                <c:pt idx="11">
                  <c:v>55.317863940544903</c:v>
                </c:pt>
              </c:numCache>
            </c:numRef>
          </c:val>
          <c:smooth val="0"/>
          <c:extLst>
            <c:ext xmlns:c16="http://schemas.microsoft.com/office/drawing/2014/chart" uri="{C3380CC4-5D6E-409C-BE32-E72D297353CC}">
              <c16:uniqueId val="{00000003-3F3B-49F3-B785-2795131A47EB}"/>
            </c:ext>
          </c:extLst>
        </c:ser>
        <c:ser>
          <c:idx val="3"/>
          <c:order val="4"/>
          <c:tx>
            <c:strRef>
              <c:f>'0301435 (2)'!$Y$5</c:f>
              <c:strCache>
                <c:ptCount val="1"/>
                <c:pt idx="0">
                  <c:v>ab Hof standardisiert 2024</c:v>
                </c:pt>
              </c:strCache>
            </c:strRef>
          </c:tx>
          <c:spPr>
            <a:ln w="19050" cap="rnd">
              <a:solidFill>
                <a:srgbClr val="66B692"/>
              </a:solidFill>
              <a:prstDash val="sysDash"/>
              <a:round/>
            </a:ln>
            <a:effectLst/>
          </c:spPr>
          <c:marker>
            <c:symbol val="none"/>
          </c:marker>
          <c:cat>
            <c:strRef>
              <c:f>'0301435 (2)'!$C$6:$N$6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 (2)'!$C$207:$N$207</c:f>
              <c:numCache>
                <c:formatCode>0.00\ \ </c:formatCode>
                <c:ptCount val="12"/>
                <c:pt idx="0">
                  <c:v>44.066691833519201</c:v>
                </c:pt>
                <c:pt idx="1">
                  <c:v>44.328371909779499</c:v>
                </c:pt>
                <c:pt idx="2">
                  <c:v>44.785062786940898</c:v>
                </c:pt>
                <c:pt idx="3">
                  <c:v>44.905896645460103</c:v>
                </c:pt>
                <c:pt idx="4">
                  <c:v>45.193756561560001</c:v>
                </c:pt>
                <c:pt idx="5">
                  <c:v>45.644328717994</c:v>
                </c:pt>
                <c:pt idx="6">
                  <c:v>46.409684850614099</c:v>
                </c:pt>
                <c:pt idx="7">
                  <c:v>47.418087435131397</c:v>
                </c:pt>
                <c:pt idx="8">
                  <c:v>48.834541558016497</c:v>
                </c:pt>
                <c:pt idx="9">
                  <c:v>50.988136520648602</c:v>
                </c:pt>
                <c:pt idx="10">
                  <c:v>52.530542437953102</c:v>
                </c:pt>
                <c:pt idx="11">
                  <c:v>53.530113206311299</c:v>
                </c:pt>
              </c:numCache>
            </c:numRef>
          </c:val>
          <c:smooth val="0"/>
          <c:extLst>
            <c:ext xmlns:c16="http://schemas.microsoft.com/office/drawing/2014/chart" uri="{C3380CC4-5D6E-409C-BE32-E72D297353CC}">
              <c16:uniqueId val="{00000004-3F3B-49F3-B785-2795131A47EB}"/>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 (2)'!$Y$8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 (2)'!$C$203:$N$203</c15:sqref>
                        </c15:formulaRef>
                      </c:ext>
                    </c:extLst>
                    <c:numCache>
                      <c:formatCode>0.00\ \ </c:formatCode>
                      <c:ptCount val="12"/>
                      <c:pt idx="0">
                        <c:v>42.186136978193403</c:v>
                      </c:pt>
                      <c:pt idx="1">
                        <c:v>42.432280525918202</c:v>
                      </c:pt>
                      <c:pt idx="2">
                        <c:v>42.860890411122803</c:v>
                      </c:pt>
                      <c:pt idx="3">
                        <c:v>42.948524823257401</c:v>
                      </c:pt>
                      <c:pt idx="4">
                        <c:v>43.247662758419601</c:v>
                      </c:pt>
                      <c:pt idx="5">
                        <c:v>43.708905965275598</c:v>
                      </c:pt>
                      <c:pt idx="6">
                        <c:v>44.464313888387601</c:v>
                      </c:pt>
                      <c:pt idx="7">
                        <c:v>45.463614328388502</c:v>
                      </c:pt>
                      <c:pt idx="8">
                        <c:v>46.867227715187902</c:v>
                      </c:pt>
                      <c:pt idx="9">
                        <c:v>48.990091303522398</c:v>
                      </c:pt>
                      <c:pt idx="10">
                        <c:v>50.4368705028538</c:v>
                      </c:pt>
                      <c:pt idx="11">
                        <c:v>51.401373104898099</c:v>
                      </c:pt>
                    </c:numCache>
                  </c:numRef>
                </c:val>
                <c:smooth val="0"/>
                <c:extLst>
                  <c:ext xmlns:c16="http://schemas.microsoft.com/office/drawing/2014/chart" uri="{C3380CC4-5D6E-409C-BE32-E72D297353CC}">
                    <c16:uniqueId val="{00000005-3F3B-49F3-B785-2795131A47EB}"/>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3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'0301440'!$C$42:$N$42</c:f>
              <c:numCache>
                <c:formatCode>0.00\ \ </c:formatCode>
                <c:ptCount val="12"/>
                <c:pt idx="0">
                  <c:v>66.717088281396499</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D1D-42FA-A37B-487BEA479EE5}"/>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'0301440'!$C$44:$N$44</c:f>
              <c:numCache>
                <c:formatCode>0.00\ \ </c:formatCode>
                <c:ptCount val="12"/>
                <c:pt idx="0">
                  <c:v>65.6554963157663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D1D-42FA-A37B-487BEA479EE5}"/>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'0301440'!$C$41:$N$41</c:f>
              <c:numCache>
                <c:formatCode>0.00\ \ </c:formatCode>
                <c:ptCount val="12"/>
                <c:pt idx="0">
                  <c:v>63.298279242722302</c:v>
                </c:pt>
                <c:pt idx="1">
                  <c:v>63.224650533917803</c:v>
                </c:pt>
                <c:pt idx="2">
                  <c:v>63.7498704380831</c:v>
                </c:pt>
                <c:pt idx="3">
                  <c:v>63.676604342055498</c:v>
                </c:pt>
                <c:pt idx="4">
                  <c:v>64.144969785732499</c:v>
                </c:pt>
                <c:pt idx="5">
                  <c:v>64.1990430602104</c:v>
                </c:pt>
                <c:pt idx="6">
                  <c:v>64.077699881608098</c:v>
                </c:pt>
                <c:pt idx="7">
                  <c:v>65.553653559522502</c:v>
                </c:pt>
                <c:pt idx="8">
                  <c:v>66.7096488124769</c:v>
                </c:pt>
                <c:pt idx="9">
                  <c:v>67.604837066465706</c:v>
                </c:pt>
                <c:pt idx="10">
                  <c:v>67.929182625879704</c:v>
                </c:pt>
                <c:pt idx="11">
                  <c:v>67.785727786957196</c:v>
                </c:pt>
              </c:numCache>
            </c:numRef>
          </c:val>
          <c:smooth val="0"/>
          <c:extLst>
            <c:ext xmlns:c16="http://schemas.microsoft.com/office/drawing/2014/chart" uri="{C3380CC4-5D6E-409C-BE32-E72D297353CC}">
              <c16:uniqueId val="{00000002-8D1D-42FA-A37B-487BEA479EE5}"/>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'0301440'!$C$43:$N$43</c:f>
              <c:numCache>
                <c:formatCode>0.00\ \ </c:formatCode>
                <c:ptCount val="12"/>
                <c:pt idx="0">
                  <c:v>62.431091909507202</c:v>
                </c:pt>
                <c:pt idx="1">
                  <c:v>62.850338556403798</c:v>
                </c:pt>
                <c:pt idx="2">
                  <c:v>63.722891439309898</c:v>
                </c:pt>
                <c:pt idx="3">
                  <c:v>63.907322786713102</c:v>
                </c:pt>
                <c:pt idx="4">
                  <c:v>64.626211700888902</c:v>
                </c:pt>
                <c:pt idx="5">
                  <c:v>64.990175359819801</c:v>
                </c:pt>
                <c:pt idx="6">
                  <c:v>65.070117203985902</c:v>
                </c:pt>
                <c:pt idx="7">
                  <c:v>66.140970385736296</c:v>
                </c:pt>
                <c:pt idx="8">
                  <c:v>66.603722349838506</c:v>
                </c:pt>
                <c:pt idx="9">
                  <c:v>66.752999460096106</c:v>
                </c:pt>
                <c:pt idx="10">
                  <c:v>66.7520976322309</c:v>
                </c:pt>
                <c:pt idx="11">
                  <c:v>66.625031725499099</c:v>
                </c:pt>
              </c:numCache>
            </c:numRef>
          </c:val>
          <c:smooth val="0"/>
          <c:extLst>
            <c:ext xmlns:c16="http://schemas.microsoft.com/office/drawing/2014/chart" uri="{C3380CC4-5D6E-409C-BE32-E72D297353CC}">
              <c16:uniqueId val="{00000003-8D1D-42FA-A37B-487BEA479EE5}"/>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'0301440'!$C$53:$N$53</c:f>
              <c:numCache>
                <c:formatCode>0.00\ \ </c:formatCode>
                <c:ptCount val="12"/>
                <c:pt idx="0">
                  <c:v>67.6148647812295</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CBD-4953-92C3-E2B84827F0CD}"/>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'0301440'!$C$55:$N$55</c:f>
              <c:numCache>
                <c:formatCode>0.00\ \ </c:formatCode>
                <c:ptCount val="12"/>
                <c:pt idx="0">
                  <c:v>66.237420837426598</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CBD-4953-92C3-E2B84827F0CD}"/>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'0301440'!$C$52:$N$52</c:f>
              <c:numCache>
                <c:formatCode>0.00\ \ </c:formatCode>
                <c:ptCount val="12"/>
                <c:pt idx="0">
                  <c:v>63.528312702073499</c:v>
                </c:pt>
                <c:pt idx="1">
                  <c:v>64.076532249011606</c:v>
                </c:pt>
                <c:pt idx="2">
                  <c:v>64.764085867756805</c:v>
                </c:pt>
                <c:pt idx="3">
                  <c:v>64.700570596319295</c:v>
                </c:pt>
                <c:pt idx="4">
                  <c:v>64.892384081293798</c:v>
                </c:pt>
                <c:pt idx="5">
                  <c:v>64.931422843921496</c:v>
                </c:pt>
                <c:pt idx="6">
                  <c:v>65.431853787189993</c:v>
                </c:pt>
                <c:pt idx="7">
                  <c:v>66.349739461183006</c:v>
                </c:pt>
                <c:pt idx="8">
                  <c:v>67.457546706156606</c:v>
                </c:pt>
                <c:pt idx="9">
                  <c:v>68.344778416610396</c:v>
                </c:pt>
                <c:pt idx="10">
                  <c:v>68.680199498026894</c:v>
                </c:pt>
                <c:pt idx="11">
                  <c:v>68.303199112443295</c:v>
                </c:pt>
              </c:numCache>
            </c:numRef>
          </c:val>
          <c:smooth val="0"/>
          <c:extLst>
            <c:ext xmlns:c16="http://schemas.microsoft.com/office/drawing/2014/chart" uri="{C3380CC4-5D6E-409C-BE32-E72D297353CC}">
              <c16:uniqueId val="{00000002-FCBD-4953-92C3-E2B84827F0CD}"/>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'0301440'!$C$54:$N$54</c:f>
              <c:numCache>
                <c:formatCode>0.00\ \ </c:formatCode>
                <c:ptCount val="12"/>
                <c:pt idx="0">
                  <c:v>62.502366838397997</c:v>
                </c:pt>
                <c:pt idx="1">
                  <c:v>63.406116055448202</c:v>
                </c:pt>
                <c:pt idx="2">
                  <c:v>64.489553878178</c:v>
                </c:pt>
                <c:pt idx="3">
                  <c:v>64.719229001928198</c:v>
                </c:pt>
                <c:pt idx="4">
                  <c:v>65.170622084264195</c:v>
                </c:pt>
                <c:pt idx="5">
                  <c:v>65.538855336657605</c:v>
                </c:pt>
                <c:pt idx="6">
                  <c:v>66.103034997063702</c:v>
                </c:pt>
                <c:pt idx="7">
                  <c:v>66.648811303988595</c:v>
                </c:pt>
                <c:pt idx="8">
                  <c:v>66.994482773613896</c:v>
                </c:pt>
                <c:pt idx="9">
                  <c:v>67.054368420839097</c:v>
                </c:pt>
                <c:pt idx="10">
                  <c:v>67.027055622169001</c:v>
                </c:pt>
                <c:pt idx="11">
                  <c:v>66.792603810140093</c:v>
                </c:pt>
              </c:numCache>
            </c:numRef>
          </c:val>
          <c:smooth val="0"/>
          <c:extLst>
            <c:ext xmlns:c16="http://schemas.microsoft.com/office/drawing/2014/chart" uri="{C3380CC4-5D6E-409C-BE32-E72D297353CC}">
              <c16:uniqueId val="{00000003-FCBD-4953-92C3-E2B84827F0CD}"/>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'0301440'!$C$64:$N$64</c:f>
              <c:numCache>
                <c:formatCode>0.00\ \ </c:formatCode>
                <c:ptCount val="12"/>
                <c:pt idx="0">
                  <c:v>66.518276753101901</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BC0-4CC2-81BC-A75EB97D5B90}"/>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'0301440'!$C$66:$N$66</c:f>
              <c:numCache>
                <c:formatCode>0.00\ \ </c:formatCode>
                <c:ptCount val="12"/>
                <c:pt idx="0">
                  <c:v>65.062129092950997</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7BC0-4CC2-81BC-A75EB97D5B90}"/>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'0301440'!$C$63:$N$63</c:f>
              <c:numCache>
                <c:formatCode>0.00\ \ </c:formatCode>
                <c:ptCount val="12"/>
                <c:pt idx="0">
                  <c:v>62.911488788179</c:v>
                </c:pt>
                <c:pt idx="1">
                  <c:v>63.787721946003998</c:v>
                </c:pt>
                <c:pt idx="2">
                  <c:v>64.066513680721798</c:v>
                </c:pt>
                <c:pt idx="3">
                  <c:v>63.961826061348397</c:v>
                </c:pt>
                <c:pt idx="4">
                  <c:v>63.7920713163142</c:v>
                </c:pt>
                <c:pt idx="5">
                  <c:v>63.831740438877098</c:v>
                </c:pt>
                <c:pt idx="6">
                  <c:v>63.6602919649782</c:v>
                </c:pt>
                <c:pt idx="7">
                  <c:v>64.092183068930595</c:v>
                </c:pt>
                <c:pt idx="8">
                  <c:v>65.383056202035903</c:v>
                </c:pt>
                <c:pt idx="9">
                  <c:v>66.428070857860604</c:v>
                </c:pt>
                <c:pt idx="10">
                  <c:v>66.860531400857496</c:v>
                </c:pt>
                <c:pt idx="11">
                  <c:v>66.441556445533394</c:v>
                </c:pt>
              </c:numCache>
            </c:numRef>
          </c:val>
          <c:smooth val="0"/>
          <c:extLst>
            <c:ext xmlns:c16="http://schemas.microsoft.com/office/drawing/2014/chart" uri="{C3380CC4-5D6E-409C-BE32-E72D297353CC}">
              <c16:uniqueId val="{00000002-7BC0-4CC2-81BC-A75EB97D5B90}"/>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'0301440'!$C$65:$N$65</c:f>
              <c:numCache>
                <c:formatCode>0.00\ \ </c:formatCode>
                <c:ptCount val="12"/>
                <c:pt idx="0">
                  <c:v>61.292515826564198</c:v>
                </c:pt>
                <c:pt idx="1">
                  <c:v>62.528896210819902</c:v>
                </c:pt>
                <c:pt idx="2">
                  <c:v>63.240783211163297</c:v>
                </c:pt>
                <c:pt idx="3">
                  <c:v>63.484620246394698</c:v>
                </c:pt>
                <c:pt idx="4">
                  <c:v>63.7697090026872</c:v>
                </c:pt>
                <c:pt idx="5">
                  <c:v>64.105702783761799</c:v>
                </c:pt>
                <c:pt idx="6">
                  <c:v>64.212601061749197</c:v>
                </c:pt>
                <c:pt idx="7">
                  <c:v>64.340279881112593</c:v>
                </c:pt>
                <c:pt idx="8">
                  <c:v>64.862240451503595</c:v>
                </c:pt>
                <c:pt idx="9">
                  <c:v>65.194638624881605</c:v>
                </c:pt>
                <c:pt idx="10">
                  <c:v>65.2934632073882</c:v>
                </c:pt>
                <c:pt idx="11">
                  <c:v>65.086020711062801</c:v>
                </c:pt>
              </c:numCache>
            </c:numRef>
          </c:val>
          <c:smooth val="0"/>
          <c:extLst>
            <c:ext xmlns:c16="http://schemas.microsoft.com/office/drawing/2014/chart" uri="{C3380CC4-5D6E-409C-BE32-E72D297353CC}">
              <c16:uniqueId val="{00000003-7BC0-4CC2-81BC-A75EB97D5B90}"/>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'0301440'!$C$75:$N$75</c:f>
              <c:numCache>
                <c:formatCode>0.00\ \ </c:formatCode>
                <c:ptCount val="12"/>
                <c:pt idx="0">
                  <c:v>67.875434009894803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767-44B7-90FF-F81A5AD96460}"/>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'0301440'!$C$77:$N$77</c:f>
              <c:numCache>
                <c:formatCode>0.00\ \ </c:formatCode>
                <c:ptCount val="12"/>
                <c:pt idx="0">
                  <c:v>65.582187102398095</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E767-44B7-90FF-F81A5AD96460}"/>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'0301440'!$C$74:$N$74</c:f>
              <c:numCache>
                <c:formatCode>0.00\ \ </c:formatCode>
                <c:ptCount val="12"/>
                <c:pt idx="0">
                  <c:v>64.965406018790802</c:v>
                </c:pt>
                <c:pt idx="1">
                  <c:v>65.885187642474904</c:v>
                </c:pt>
                <c:pt idx="2">
                  <c:v>65.595082996762898</c:v>
                </c:pt>
                <c:pt idx="3">
                  <c:v>65.620953757701699</c:v>
                </c:pt>
                <c:pt idx="4">
                  <c:v>65.266336374694006</c:v>
                </c:pt>
                <c:pt idx="5">
                  <c:v>65.146663832629102</c:v>
                </c:pt>
                <c:pt idx="6">
                  <c:v>66.274986737826893</c:v>
                </c:pt>
                <c:pt idx="7">
                  <c:v>67.589023377108703</c:v>
                </c:pt>
                <c:pt idx="8">
                  <c:v>69.542228322319403</c:v>
                </c:pt>
                <c:pt idx="9">
                  <c:v>70.957155344238203</c:v>
                </c:pt>
                <c:pt idx="10">
                  <c:v>70.300504251734395</c:v>
                </c:pt>
                <c:pt idx="11">
                  <c:v>69.135069477810106</c:v>
                </c:pt>
              </c:numCache>
            </c:numRef>
          </c:val>
          <c:smooth val="0"/>
          <c:extLst>
            <c:ext xmlns:c16="http://schemas.microsoft.com/office/drawing/2014/chart" uri="{C3380CC4-5D6E-409C-BE32-E72D297353CC}">
              <c16:uniqueId val="{00000002-E767-44B7-90FF-F81A5AD96460}"/>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'0301440'!$C$76:$N$76</c:f>
              <c:numCache>
                <c:formatCode>0.00\ \ </c:formatCode>
                <c:ptCount val="12"/>
                <c:pt idx="0">
                  <c:v>63.1241459494371</c:v>
                </c:pt>
                <c:pt idx="1">
                  <c:v>63.900117657569297</c:v>
                </c:pt>
                <c:pt idx="2">
                  <c:v>64.158384084975907</c:v>
                </c:pt>
                <c:pt idx="3">
                  <c:v>64.651919324897904</c:v>
                </c:pt>
                <c:pt idx="4">
                  <c:v>65.0008503397422</c:v>
                </c:pt>
                <c:pt idx="5">
                  <c:v>65.241279209296707</c:v>
                </c:pt>
                <c:pt idx="6">
                  <c:v>66.910186449236093</c:v>
                </c:pt>
                <c:pt idx="7">
                  <c:v>67.827601782114101</c:v>
                </c:pt>
                <c:pt idx="8">
                  <c:v>68.753702214031094</c:v>
                </c:pt>
                <c:pt idx="9">
                  <c:v>69.068514679100304</c:v>
                </c:pt>
                <c:pt idx="10">
                  <c:v>67.9499124314016</c:v>
                </c:pt>
                <c:pt idx="11">
                  <c:v>67.104573833728296</c:v>
                </c:pt>
              </c:numCache>
            </c:numRef>
          </c:val>
          <c:smooth val="0"/>
          <c:extLst>
            <c:ext xmlns:c16="http://schemas.microsoft.com/office/drawing/2014/chart" uri="{C3380CC4-5D6E-409C-BE32-E72D297353CC}">
              <c16:uniqueId val="{00000003-E767-44B7-90FF-F81A5AD96460}"/>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'0301440'!$C$86:$N$86</c:f>
              <c:numCache>
                <c:formatCode>0.00\ \ </c:formatCode>
                <c:ptCount val="12"/>
                <c:pt idx="0">
                  <c:v>64.436659395315203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AC0-455A-AFC9-83D5E65D87F1}"/>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'0301440'!$C$88:$N$88</c:f>
              <c:numCache>
                <c:formatCode>0.00\ \ </c:formatCode>
                <c:ptCount val="12"/>
                <c:pt idx="0">
                  <c:v>62.899821467305998</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AC0-455A-AFC9-83D5E65D87F1}"/>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'0301440'!$C$85:$N$85</c:f>
              <c:numCache>
                <c:formatCode>0.00\ \ </c:formatCode>
                <c:ptCount val="12"/>
                <c:pt idx="0">
                  <c:v>61.131667517691596</c:v>
                </c:pt>
                <c:pt idx="1">
                  <c:v>61.361393684564099</c:v>
                </c:pt>
                <c:pt idx="2">
                  <c:v>61.9346657716914</c:v>
                </c:pt>
                <c:pt idx="3">
                  <c:v>62.072708270735298</c:v>
                </c:pt>
                <c:pt idx="4">
                  <c:v>62.245824192746298</c:v>
                </c:pt>
                <c:pt idx="5">
                  <c:v>62.054789135932502</c:v>
                </c:pt>
                <c:pt idx="6">
                  <c:v>62.290722335415303</c:v>
                </c:pt>
                <c:pt idx="7">
                  <c:v>62.966958032607401</c:v>
                </c:pt>
                <c:pt idx="8">
                  <c:v>64.464964239148401</c:v>
                </c:pt>
                <c:pt idx="9">
                  <c:v>65.716443111904795</c:v>
                </c:pt>
                <c:pt idx="10">
                  <c:v>66.127342606019894</c:v>
                </c:pt>
                <c:pt idx="11">
                  <c:v>65.351749769612894</c:v>
                </c:pt>
              </c:numCache>
            </c:numRef>
          </c:val>
          <c:smooth val="0"/>
          <c:extLst>
            <c:ext xmlns:c16="http://schemas.microsoft.com/office/drawing/2014/chart" uri="{C3380CC4-5D6E-409C-BE32-E72D297353CC}">
              <c16:uniqueId val="{00000002-5AC0-455A-AFC9-83D5E65D87F1}"/>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'0301440'!$C$87:$N$87</c:f>
              <c:numCache>
                <c:formatCode>0.00\ \ </c:formatCode>
                <c:ptCount val="12"/>
                <c:pt idx="0">
                  <c:v>59.653598433273402</c:v>
                </c:pt>
                <c:pt idx="1">
                  <c:v>60.438382967229302</c:v>
                </c:pt>
                <c:pt idx="2">
                  <c:v>61.440674195019</c:v>
                </c:pt>
                <c:pt idx="3">
                  <c:v>61.868948300080199</c:v>
                </c:pt>
                <c:pt idx="4">
                  <c:v>62.428999426364499</c:v>
                </c:pt>
                <c:pt idx="5">
                  <c:v>62.620590726868301</c:v>
                </c:pt>
                <c:pt idx="6">
                  <c:v>63.121744875648098</c:v>
                </c:pt>
                <c:pt idx="7">
                  <c:v>63.599231132602597</c:v>
                </c:pt>
                <c:pt idx="8">
                  <c:v>64.256279348059394</c:v>
                </c:pt>
                <c:pt idx="9">
                  <c:v>64.613728948848006</c:v>
                </c:pt>
                <c:pt idx="10">
                  <c:v>64.767373038233998</c:v>
                </c:pt>
                <c:pt idx="11">
                  <c:v>64.131980338422807</c:v>
                </c:pt>
              </c:numCache>
            </c:numRef>
          </c:val>
          <c:smooth val="0"/>
          <c:extLst>
            <c:ext xmlns:c16="http://schemas.microsoft.com/office/drawing/2014/chart" uri="{C3380CC4-5D6E-409C-BE32-E72D297353CC}">
              <c16:uniqueId val="{00000003-5AC0-455A-AFC9-83D5E65D87F1}"/>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'0301440'!$C$97:$N$97</c:f>
              <c:numCache>
                <c:formatCode>0.00\ \ </c:formatCode>
                <c:ptCount val="12"/>
                <c:pt idx="0">
                  <c:v>67.495046504594498</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D49-403D-AEF5-0ACB32D0189E}"/>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'0301440'!$C$99:$N$99</c:f>
              <c:numCache>
                <c:formatCode>0.00\ \ </c:formatCode>
                <c:ptCount val="12"/>
                <c:pt idx="0">
                  <c:v>65.725504141087697</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D49-403D-AEF5-0ACB32D0189E}"/>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'0301440'!$C$96:$N$96</c:f>
              <c:numCache>
                <c:formatCode>0.00\ \ </c:formatCode>
                <c:ptCount val="12"/>
                <c:pt idx="0">
                  <c:v>64.046344092171395</c:v>
                </c:pt>
                <c:pt idx="1">
                  <c:v>64.203747815913005</c:v>
                </c:pt>
                <c:pt idx="2">
                  <c:v>63.762030457341702</c:v>
                </c:pt>
                <c:pt idx="3">
                  <c:v>62.857518175377102</c:v>
                </c:pt>
                <c:pt idx="4">
                  <c:v>62.1694411373755</c:v>
                </c:pt>
                <c:pt idx="5">
                  <c:v>63.228903412911002</c:v>
                </c:pt>
                <c:pt idx="6">
                  <c:v>65.470333763912294</c:v>
                </c:pt>
                <c:pt idx="7">
                  <c:v>68.143898558799293</c:v>
                </c:pt>
                <c:pt idx="8">
                  <c:v>69.690432845873303</c:v>
                </c:pt>
                <c:pt idx="9">
                  <c:v>71.006006621649306</c:v>
                </c:pt>
                <c:pt idx="10">
                  <c:v>71.202811934873694</c:v>
                </c:pt>
                <c:pt idx="11">
                  <c:v>68.498333496409103</c:v>
                </c:pt>
              </c:numCache>
            </c:numRef>
          </c:val>
          <c:smooth val="0"/>
          <c:extLst>
            <c:ext xmlns:c16="http://schemas.microsoft.com/office/drawing/2014/chart" uri="{C3380CC4-5D6E-409C-BE32-E72D297353CC}">
              <c16:uniqueId val="{00000002-CD49-403D-AEF5-0ACB32D0189E}"/>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'0301440'!$C$98:$N$98</c:f>
              <c:numCache>
                <c:formatCode>0.00\ \ </c:formatCode>
                <c:ptCount val="12"/>
                <c:pt idx="0">
                  <c:v>62.463122870930903</c:v>
                </c:pt>
                <c:pt idx="1">
                  <c:v>62.555604700336197</c:v>
                </c:pt>
                <c:pt idx="2">
                  <c:v>62.580505177739802</c:v>
                </c:pt>
                <c:pt idx="3">
                  <c:v>62.105004572870598</c:v>
                </c:pt>
                <c:pt idx="4">
                  <c:v>61.948468361573703</c:v>
                </c:pt>
                <c:pt idx="5">
                  <c:v>63.236133763958001</c:v>
                </c:pt>
                <c:pt idx="6">
                  <c:v>65.664576281865607</c:v>
                </c:pt>
                <c:pt idx="7">
                  <c:v>67.9440986478984</c:v>
                </c:pt>
                <c:pt idx="8">
                  <c:v>68.936074568256103</c:v>
                </c:pt>
                <c:pt idx="9">
                  <c:v>69.409345280440505</c:v>
                </c:pt>
                <c:pt idx="10">
                  <c:v>69.264170675385103</c:v>
                </c:pt>
                <c:pt idx="11">
                  <c:v>66.905703915031395</c:v>
                </c:pt>
              </c:numCache>
            </c:numRef>
          </c:val>
          <c:smooth val="0"/>
          <c:extLst>
            <c:ext xmlns:c16="http://schemas.microsoft.com/office/drawing/2014/chart" uri="{C3380CC4-5D6E-409C-BE32-E72D297353CC}">
              <c16:uniqueId val="{00000003-CD49-403D-AEF5-0ACB32D0189E}"/>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'0301440'!$C$20:$N$20</c:f>
              <c:numCache>
                <c:formatCode>0.00\ \ </c:formatCode>
                <c:ptCount val="12"/>
                <c:pt idx="0">
                  <c:v>67.161953736784497</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247-41E6-B8B5-890F85CE6E40}"/>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'0301440'!$C$22:$N$22</c:f>
              <c:numCache>
                <c:formatCode>0.00\ \ </c:formatCode>
                <c:ptCount val="12"/>
                <c:pt idx="0">
                  <c:v>65.703219989526005</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247-41E6-B8B5-890F85CE6E40}"/>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'0301440'!$C$19:$N$19</c:f>
              <c:numCache>
                <c:formatCode>0.00\ \ </c:formatCode>
                <c:ptCount val="12"/>
                <c:pt idx="0">
                  <c:v>63.451334781767002</c:v>
                </c:pt>
                <c:pt idx="1">
                  <c:v>63.923234582553</c:v>
                </c:pt>
                <c:pt idx="2">
                  <c:v>64.396273652856394</c:v>
                </c:pt>
                <c:pt idx="3">
                  <c:v>64.320960097277293</c:v>
                </c:pt>
                <c:pt idx="4">
                  <c:v>64.435733281027296</c:v>
                </c:pt>
                <c:pt idx="5">
                  <c:v>64.487350810234204</c:v>
                </c:pt>
                <c:pt idx="6">
                  <c:v>64.959473603758596</c:v>
                </c:pt>
                <c:pt idx="7">
                  <c:v>66.027358851636095</c:v>
                </c:pt>
                <c:pt idx="8">
                  <c:v>67.292211019439307</c:v>
                </c:pt>
                <c:pt idx="9">
                  <c:v>68.287086718807402</c:v>
                </c:pt>
                <c:pt idx="10">
                  <c:v>68.519217846435495</c:v>
                </c:pt>
                <c:pt idx="11">
                  <c:v>67.952132955240899</c:v>
                </c:pt>
              </c:numCache>
            </c:numRef>
          </c:val>
          <c:smooth val="0"/>
          <c:extLst>
            <c:ext xmlns:c16="http://schemas.microsoft.com/office/drawing/2014/chart" uri="{C3380CC4-5D6E-409C-BE32-E72D297353CC}">
              <c16:uniqueId val="{00000002-4247-41E6-B8B5-890F85CE6E40}"/>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'0301440'!$C$21:$N$21</c:f>
              <c:numCache>
                <c:formatCode>0.00\ \ </c:formatCode>
                <c:ptCount val="12"/>
                <c:pt idx="0">
                  <c:v>62.269110824564997</c:v>
                </c:pt>
                <c:pt idx="1">
                  <c:v>63.097494024476397</c:v>
                </c:pt>
                <c:pt idx="2">
                  <c:v>63.988810709698498</c:v>
                </c:pt>
                <c:pt idx="3">
                  <c:v>64.228640048308705</c:v>
                </c:pt>
                <c:pt idx="4">
                  <c:v>64.673934882262699</c:v>
                </c:pt>
                <c:pt idx="5">
                  <c:v>65.059658573592799</c:v>
                </c:pt>
                <c:pt idx="6">
                  <c:v>65.6917477477445</c:v>
                </c:pt>
                <c:pt idx="7">
                  <c:v>66.381201196750595</c:v>
                </c:pt>
                <c:pt idx="8">
                  <c:v>66.854232611936098</c:v>
                </c:pt>
                <c:pt idx="9">
                  <c:v>66.995374379434494</c:v>
                </c:pt>
                <c:pt idx="10">
                  <c:v>66.859974202432795</c:v>
                </c:pt>
                <c:pt idx="11">
                  <c:v>66.444453117082205</c:v>
                </c:pt>
              </c:numCache>
            </c:numRef>
          </c:val>
          <c:smooth val="0"/>
          <c:extLst>
            <c:ext xmlns:c16="http://schemas.microsoft.com/office/drawing/2014/chart" uri="{C3380CC4-5D6E-409C-BE32-E72D297353CC}">
              <c16:uniqueId val="{00000003-4247-41E6-B8B5-890F85CE6E40}"/>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'0301440'!$C$31:$N$31</c:f>
              <c:numCache>
                <c:formatCode>0.00\ \ </c:formatCode>
                <c:ptCount val="12"/>
                <c:pt idx="0">
                  <c:v>68.491522521714799</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0D4-4D81-B39E-72D01384CB43}"/>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'0301440'!$C$33:$N$33</c:f>
              <c:numCache>
                <c:formatCode>0.00\ \ </c:formatCode>
                <c:ptCount val="12"/>
                <c:pt idx="0">
                  <c:v>66.902908264947897</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0D4-4D81-B39E-72D01384CB43}"/>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'0301440'!$C$30:$N$30</c:f>
              <c:numCache>
                <c:formatCode>0.00\ \ </c:formatCode>
                <c:ptCount val="12"/>
                <c:pt idx="0">
                  <c:v>63.641594511303303</c:v>
                </c:pt>
                <c:pt idx="1">
                  <c:v>64.308199674082601</c:v>
                </c:pt>
                <c:pt idx="2">
                  <c:v>64.940849618255697</c:v>
                </c:pt>
                <c:pt idx="3">
                  <c:v>65.0365324517132</c:v>
                </c:pt>
                <c:pt idx="4">
                  <c:v>64.890939171377198</c:v>
                </c:pt>
                <c:pt idx="5">
                  <c:v>65.103601759412001</c:v>
                </c:pt>
                <c:pt idx="6">
                  <c:v>64.709861807966305</c:v>
                </c:pt>
                <c:pt idx="7">
                  <c:v>65.679809735104797</c:v>
                </c:pt>
                <c:pt idx="8">
                  <c:v>66.928527842459602</c:v>
                </c:pt>
                <c:pt idx="9">
                  <c:v>68.413089451344504</c:v>
                </c:pt>
                <c:pt idx="10">
                  <c:v>68.794292152823104</c:v>
                </c:pt>
                <c:pt idx="11">
                  <c:v>68.467570956610302</c:v>
                </c:pt>
              </c:numCache>
            </c:numRef>
          </c:val>
          <c:smooth val="0"/>
          <c:extLst>
            <c:ext xmlns:c16="http://schemas.microsoft.com/office/drawing/2014/chart" uri="{C3380CC4-5D6E-409C-BE32-E72D297353CC}">
              <c16:uniqueId val="{00000002-40D4-4D81-B39E-72D01384CB43}"/>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'0301440'!$C$32:$N$32</c:f>
              <c:numCache>
                <c:formatCode>0.00\ \ </c:formatCode>
                <c:ptCount val="12"/>
                <c:pt idx="0">
                  <c:v>62.531658287435398</c:v>
                </c:pt>
                <c:pt idx="1">
                  <c:v>63.335715440097097</c:v>
                </c:pt>
                <c:pt idx="2">
                  <c:v>64.433933394552199</c:v>
                </c:pt>
                <c:pt idx="3">
                  <c:v>64.843883509774102</c:v>
                </c:pt>
                <c:pt idx="4">
                  <c:v>65.031954870794195</c:v>
                </c:pt>
                <c:pt idx="5">
                  <c:v>65.662201130258495</c:v>
                </c:pt>
                <c:pt idx="6">
                  <c:v>65.475869644854995</c:v>
                </c:pt>
                <c:pt idx="7">
                  <c:v>66.056975717719297</c:v>
                </c:pt>
                <c:pt idx="8">
                  <c:v>66.655752820415202</c:v>
                </c:pt>
                <c:pt idx="9">
                  <c:v>66.978027794516805</c:v>
                </c:pt>
                <c:pt idx="10">
                  <c:v>67.019385262920196</c:v>
                </c:pt>
                <c:pt idx="11">
                  <c:v>66.8988296672281</c:v>
                </c:pt>
              </c:numCache>
            </c:numRef>
          </c:val>
          <c:smooth val="0"/>
          <c:extLst>
            <c:ext xmlns:c16="http://schemas.microsoft.com/office/drawing/2014/chart" uri="{C3380CC4-5D6E-409C-BE32-E72D297353CC}">
              <c16:uniqueId val="{00000003-40D4-4D81-B39E-72D01384CB43}"/>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ökologischer/biologischer Kuhmilch von deutschen</a:t>
            </a:r>
            <a:r>
              <a:rPr lang="de-DE" b="1" baseline="0"/>
              <a:t> Erzeugern</a:t>
            </a:r>
          </a:p>
        </c:rich>
      </c:tx>
      <c:layout>
        <c:manualLayout>
          <c:xMode val="edge"/>
          <c:yMode val="edge"/>
          <c:x val="0.17710033423549232"/>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33489021056"/>
          <c:w val="0.7856594957000228"/>
          <c:h val="0.73508058077798699"/>
        </c:manualLayout>
      </c:layout>
      <c:barChart>
        <c:barDir val="col"/>
        <c:grouping val="clustered"/>
        <c:varyColors val="0"/>
        <c:ser>
          <c:idx val="0"/>
          <c:order val="0"/>
          <c:tx>
            <c:strRef>
              <c:f>'0204040(2)'!$C$81:$D$81</c:f>
              <c:strCache>
                <c:ptCount val="2"/>
                <c:pt idx="0">
                  <c:v>2025</c:v>
                </c:pt>
              </c:strCache>
            </c:strRef>
          </c:tx>
          <c:spPr>
            <a:solidFill>
              <a:srgbClr val="92D050"/>
            </a:solidFill>
            <a:ln>
              <a:solidFill>
                <a:srgbClr val="92D050"/>
              </a:solidFill>
            </a:ln>
            <a:effectLst/>
          </c:spPr>
          <c:invertIfNegative val="0"/>
          <c:cat>
            <c:strRef>
              <c:f>'0204040(2)'!$F$7:$Q$8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'0204040(2)'!$F$81:$Q$81</c:f>
              <c:numCache>
                <c:formatCode>?\ ??0\ 000</c:formatCode>
                <c:ptCount val="12"/>
                <c:pt idx="0">
                  <c:v>116992.04999999999</c:v>
                </c:pt>
                <c:pt idx="1">
                  <c:v>107952.28199999999</c:v>
                </c:pt>
                <c:pt idx="2">
                  <c:v>121697.80899999999</c:v>
                </c:pt>
                <c:pt idx="3">
                  <c:v>122971.76</c:v>
                </c:pt>
                <c:pt idx="4">
                  <c:v>130179.838</c:v>
                </c:pt>
                <c:pt idx="5">
                  <c:v>120716.405</c:v>
                </c:pt>
                <c:pt idx="6">
                  <c:v>119849.44199999998</c:v>
                </c:pt>
                <c:pt idx="7">
                  <c:v>119519.056</c:v>
                </c:pt>
                <c:pt idx="8">
                  <c:v>114103.405</c:v>
                </c:pt>
                <c:pt idx="9">
                  <c:v>116734.85699999999</c:v>
                </c:pt>
                <c:pt idx="10">
                  <c:v>113368.50099999999</c:v>
                </c:pt>
                <c:pt idx="11">
                  <c:v>122768.685</c:v>
                </c:pt>
              </c:numCache>
            </c:numRef>
          </c:val>
          <c:extLst>
            <c:ext xmlns:c16="http://schemas.microsoft.com/office/drawing/2014/chart" uri="{C3380CC4-5D6E-409C-BE32-E72D297353CC}">
              <c16:uniqueId val="{00000000-125E-41C9-8D64-E0651AF56C6D}"/>
            </c:ext>
          </c:extLst>
        </c:ser>
        <c:ser>
          <c:idx val="1"/>
          <c:order val="1"/>
          <c:tx>
            <c:strRef>
              <c:f>'0204040(2)'!$C$82:$D$82</c:f>
              <c:strCache>
                <c:ptCount val="2"/>
                <c:pt idx="0">
                  <c:v>2026v</c:v>
                </c:pt>
              </c:strCache>
            </c:strRef>
          </c:tx>
          <c:spPr>
            <a:solidFill>
              <a:srgbClr val="00B050"/>
            </a:solidFill>
            <a:ln>
              <a:solidFill>
                <a:srgbClr val="00B050"/>
              </a:solidFill>
            </a:ln>
            <a:effectLst/>
          </c:spPr>
          <c:invertIfNegative val="0"/>
          <c:cat>
            <c:strRef>
              <c:f>'0204040(2)'!$F$7:$Q$8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'0204040(2)'!$F$82:$Q$82</c:f>
              <c:numCache>
                <c:formatCode>?\ ??0\ 000</c:formatCode>
                <c:ptCount val="12"/>
                <c:pt idx="0">
                  <c:v>124605.03199999999</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25E-41C9-8D64-E0651AF56C6D}"/>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806233062801455E-3"/>
              <c:y val="8.2336140611707891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6721521270115725"/>
          <c:y val="0.15758694380969804"/>
          <c:w val="0.2936230481067690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'0301440'!$C$9:$N$9</c:f>
              <c:numCache>
                <c:formatCode>0.00\ \ </c:formatCode>
                <c:ptCount val="12"/>
                <c:pt idx="0">
                  <c:v>67.291204307062003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C09-4596-A969-7DC0B7A13073}"/>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'0301440'!$C$11:$N$11</c:f>
              <c:numCache>
                <c:formatCode>0.00\ \ </c:formatCode>
                <c:ptCount val="12"/>
                <c:pt idx="0">
                  <c:v>65.8183850484224</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C09-4596-A969-7DC0B7A13073}"/>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'0301440'!$C$8:$N$8</c:f>
              <c:numCache>
                <c:formatCode>0.00\ \ </c:formatCode>
                <c:ptCount val="12"/>
                <c:pt idx="0">
                  <c:v>63.470738413422097</c:v>
                </c:pt>
                <c:pt idx="1">
                  <c:v>63.961928558397702</c:v>
                </c:pt>
                <c:pt idx="2">
                  <c:v>64.450859086542806</c:v>
                </c:pt>
                <c:pt idx="3">
                  <c:v>64.391122652875794</c:v>
                </c:pt>
                <c:pt idx="4">
                  <c:v>64.4796321531757</c:v>
                </c:pt>
                <c:pt idx="5">
                  <c:v>64.5474514834997</c:v>
                </c:pt>
                <c:pt idx="6">
                  <c:v>64.935343353538499</c:v>
                </c:pt>
                <c:pt idx="7">
                  <c:v>65.9940122770046</c:v>
                </c:pt>
                <c:pt idx="8">
                  <c:v>67.256953462519405</c:v>
                </c:pt>
                <c:pt idx="9">
                  <c:v>68.299380929553905</c:v>
                </c:pt>
                <c:pt idx="10">
                  <c:v>68.546359777659902</c:v>
                </c:pt>
                <c:pt idx="11">
                  <c:v>68.002318970835304</c:v>
                </c:pt>
              </c:numCache>
            </c:numRef>
          </c:val>
          <c:smooth val="0"/>
          <c:extLst>
            <c:ext xmlns:c16="http://schemas.microsoft.com/office/drawing/2014/chart" uri="{C3380CC4-5D6E-409C-BE32-E72D297353CC}">
              <c16:uniqueId val="{00000002-4C09-4596-A969-7DC0B7A13073}"/>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'0301440'!$C$10:$N$10</c:f>
              <c:numCache>
                <c:formatCode>0.00\ \ </c:formatCode>
                <c:ptCount val="12"/>
                <c:pt idx="0">
                  <c:v>62.292103221425101</c:v>
                </c:pt>
                <c:pt idx="1">
                  <c:v>63.120260438364497</c:v>
                </c:pt>
                <c:pt idx="2">
                  <c:v>64.032266702856006</c:v>
                </c:pt>
                <c:pt idx="3">
                  <c:v>64.289065923751195</c:v>
                </c:pt>
                <c:pt idx="4">
                  <c:v>64.709350056403196</c:v>
                </c:pt>
                <c:pt idx="5">
                  <c:v>65.119430965633697</c:v>
                </c:pt>
                <c:pt idx="6">
                  <c:v>65.672049620414796</c:v>
                </c:pt>
                <c:pt idx="7">
                  <c:v>66.351327789095606</c:v>
                </c:pt>
                <c:pt idx="8">
                  <c:v>66.834075958688999</c:v>
                </c:pt>
                <c:pt idx="9">
                  <c:v>66.994925814257698</c:v>
                </c:pt>
                <c:pt idx="10">
                  <c:v>66.875149503470595</c:v>
                </c:pt>
                <c:pt idx="11">
                  <c:v>66.486985020299699</c:v>
                </c:pt>
              </c:numCache>
            </c:numRef>
          </c:val>
          <c:smooth val="0"/>
          <c:extLst>
            <c:ext xmlns:c16="http://schemas.microsoft.com/office/drawing/2014/chart" uri="{C3380CC4-5D6E-409C-BE32-E72D297353CC}">
              <c16:uniqueId val="{00000003-4C09-4596-A969-7DC0B7A13073}"/>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'0301445'!$C$9:$N$9</c:f>
              <c:numCache>
                <c:formatCode>0.00\ \ </c:formatCode>
                <c:ptCount val="12"/>
                <c:pt idx="0">
                  <c:v>42.3874857859347</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71F-4ED7-A330-8D373C53EA5E}"/>
            </c:ext>
          </c:extLst>
        </c:ser>
        <c:ser>
          <c:idx val="4"/>
          <c:order val="1"/>
          <c:tx>
            <c:strRef>
              <c:f>'0301445'!$Y$4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'0301445'!$C$11:$N$11</c:f>
              <c:numCache>
                <c:formatCode>0.00\ \ </c:formatCode>
                <c:ptCount val="12"/>
                <c:pt idx="0">
                  <c:v>40.621038579270198</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771F-4ED7-A330-8D373C53EA5E}"/>
            </c:ext>
          </c:extLst>
        </c:ser>
        <c:ser>
          <c:idx val="0"/>
          <c:order val="2"/>
          <c:tx>
            <c:strRef>
              <c:f>'0301445'!$Y$2</c:f>
              <c:strCache>
                <c:ptCount val="1"/>
                <c:pt idx="0">
                  <c:v>ab Hof tatsächlich 2025</c:v>
                </c:pt>
              </c:strCache>
            </c:strRef>
          </c:tx>
          <c:spPr>
            <a:ln w="19050" cap="rnd">
              <a:solidFill>
                <a:srgbClr val="005C45"/>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'0301445'!$C$8:$N$8</c:f>
              <c:numCache>
                <c:formatCode>0.00\ \ </c:formatCode>
                <c:ptCount val="12"/>
                <c:pt idx="0">
                  <c:v>54.730537409704901</c:v>
                </c:pt>
                <c:pt idx="1">
                  <c:v>54.553062629117299</c:v>
                </c:pt>
                <c:pt idx="2">
                  <c:v>54.4426620905665</c:v>
                </c:pt>
                <c:pt idx="3">
                  <c:v>54.340123720850002</c:v>
                </c:pt>
                <c:pt idx="4">
                  <c:v>54.159453704430803</c:v>
                </c:pt>
                <c:pt idx="5">
                  <c:v>53.853516031326301</c:v>
                </c:pt>
                <c:pt idx="6">
                  <c:v>53.770006362016602</c:v>
                </c:pt>
                <c:pt idx="7">
                  <c:v>54.256188416916501</c:v>
                </c:pt>
                <c:pt idx="8">
                  <c:v>53.991041141038103</c:v>
                </c:pt>
                <c:pt idx="9">
                  <c:v>52.293991796398203</c:v>
                </c:pt>
                <c:pt idx="10">
                  <c:v>49.261764393839002</c:v>
                </c:pt>
                <c:pt idx="11">
                  <c:v>46.164188236062699</c:v>
                </c:pt>
              </c:numCache>
            </c:numRef>
          </c:val>
          <c:smooth val="0"/>
          <c:extLst>
            <c:ext xmlns:c16="http://schemas.microsoft.com/office/drawing/2014/chart" uri="{C3380CC4-5D6E-409C-BE32-E72D297353CC}">
              <c16:uniqueId val="{00000002-771F-4ED7-A330-8D373C53EA5E}"/>
            </c:ext>
          </c:extLst>
        </c:ser>
        <c:ser>
          <c:idx val="3"/>
          <c:order val="3"/>
          <c:tx>
            <c:strRef>
              <c:f>'0301445'!$Y$5</c:f>
              <c:strCache>
                <c:ptCount val="1"/>
                <c:pt idx="0">
                  <c:v>ab Hof standardisiert 2025</c:v>
                </c:pt>
              </c:strCache>
            </c:strRef>
          </c:tx>
          <c:spPr>
            <a:ln w="19050" cap="rnd">
              <a:solidFill>
                <a:srgbClr val="66B692"/>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'0301445'!$C$10:$N$10</c:f>
              <c:numCache>
                <c:formatCode>0.00\ \ </c:formatCode>
                <c:ptCount val="12"/>
                <c:pt idx="0">
                  <c:v>53.109088929343898</c:v>
                </c:pt>
                <c:pt idx="1">
                  <c:v>53.037613465877698</c:v>
                </c:pt>
                <c:pt idx="2">
                  <c:v>53.278526478399897</c:v>
                </c:pt>
                <c:pt idx="3">
                  <c:v>53.540462076966698</c:v>
                </c:pt>
                <c:pt idx="4">
                  <c:v>53.756939134942897</c:v>
                </c:pt>
                <c:pt idx="5">
                  <c:v>53.849123810014397</c:v>
                </c:pt>
                <c:pt idx="6">
                  <c:v>53.924240188092</c:v>
                </c:pt>
                <c:pt idx="7">
                  <c:v>54.088982370890498</c:v>
                </c:pt>
                <c:pt idx="8">
                  <c:v>53.209612680576498</c:v>
                </c:pt>
                <c:pt idx="9">
                  <c:v>50.692933857874401</c:v>
                </c:pt>
                <c:pt idx="10">
                  <c:v>47.4077845186833</c:v>
                </c:pt>
                <c:pt idx="11">
                  <c:v>44.4882587995818</c:v>
                </c:pt>
              </c:numCache>
            </c:numRef>
          </c:val>
          <c:smooth val="0"/>
          <c:extLst>
            <c:ext xmlns:c16="http://schemas.microsoft.com/office/drawing/2014/chart" uri="{C3380CC4-5D6E-409C-BE32-E72D297353CC}">
              <c16:uniqueId val="{00000003-771F-4ED7-A330-8D373C53EA5E}"/>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3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040508254281815"/>
          <c:y val="6.289944444444445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2817546614964206"/>
        </c:manualLayout>
      </c:layout>
      <c:lineChart>
        <c:grouping val="standard"/>
        <c:varyColors val="0"/>
        <c:ser>
          <c:idx val="1"/>
          <c:order val="0"/>
          <c:tx>
            <c:strRef>
              <c:f>'0301450'!$Y$1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'0301450'!$C$9:$N$9</c:f>
              <c:numCache>
                <c:formatCode>0.00\ \ </c:formatCode>
                <c:ptCount val="12"/>
                <c:pt idx="0">
                  <c:v>105.049702878696</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65A-4118-8FFC-8BB9F91EB8CC}"/>
            </c:ext>
          </c:extLst>
        </c:ser>
        <c:ser>
          <c:idx val="0"/>
          <c:order val="1"/>
          <c:tx>
            <c:strRef>
              <c:f>'0301450'!$Y$2</c:f>
              <c:strCache>
                <c:ptCount val="1"/>
                <c:pt idx="0">
                  <c:v>ab Hof tatsächlich 2025</c:v>
                </c:pt>
              </c:strCache>
            </c:strRef>
          </c:tx>
          <c:spPr>
            <a:ln w="19050" cap="rnd">
              <a:solidFill>
                <a:srgbClr val="005C45"/>
              </a:solidFill>
              <a:prstDash val="sysDash"/>
              <a:round/>
            </a:ln>
            <a:effectLst/>
          </c:spPr>
          <c:marker>
            <c:symbol val="none"/>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'0301450'!$C$8:$N$8</c:f>
              <c:numCache>
                <c:formatCode>0.00\ \ </c:formatCode>
                <c:ptCount val="12"/>
                <c:pt idx="0">
                  <c:v>96.011529422090504</c:v>
                </c:pt>
                <c:pt idx="1">
                  <c:v>94.644477233954603</c:v>
                </c:pt>
                <c:pt idx="2">
                  <c:v>90.3830512962776</c:v>
                </c:pt>
                <c:pt idx="3">
                  <c:v>88.740452454554898</c:v>
                </c:pt>
                <c:pt idx="4">
                  <c:v>86.767592215931799</c:v>
                </c:pt>
                <c:pt idx="5">
                  <c:v>85.341891677097607</c:v>
                </c:pt>
                <c:pt idx="6">
                  <c:v>87.760823116403301</c:v>
                </c:pt>
                <c:pt idx="7">
                  <c:v>88.915322889584701</c:v>
                </c:pt>
                <c:pt idx="8">
                  <c:v>94.452092297853</c:v>
                </c:pt>
                <c:pt idx="9">
                  <c:v>97.514376996805098</c:v>
                </c:pt>
                <c:pt idx="10">
                  <c:v>102.714387744021</c:v>
                </c:pt>
                <c:pt idx="11">
                  <c:v>104.480171166069</c:v>
                </c:pt>
              </c:numCache>
            </c:numRef>
          </c:val>
          <c:smooth val="0"/>
          <c:extLst>
            <c:ext xmlns:c16="http://schemas.microsoft.com/office/drawing/2014/chart" uri="{C3380CC4-5D6E-409C-BE32-E72D297353CC}">
              <c16:uniqueId val="{00000001-965A-4118-8FFC-8BB9F91EB8CC}"/>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110"/>
          <c:min val="8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01.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7.xml"/><Relationship Id="rId26" Type="http://schemas.openxmlformats.org/officeDocument/2006/relationships/chart" Target="../charts/chart45.xml"/><Relationship Id="rId3" Type="http://schemas.openxmlformats.org/officeDocument/2006/relationships/chart" Target="../charts/chart22.xml"/><Relationship Id="rId21" Type="http://schemas.openxmlformats.org/officeDocument/2006/relationships/chart" Target="../charts/chart40.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5" Type="http://schemas.openxmlformats.org/officeDocument/2006/relationships/chart" Target="../charts/chart44.xml"/><Relationship Id="rId2" Type="http://schemas.openxmlformats.org/officeDocument/2006/relationships/chart" Target="../charts/chart21.xml"/><Relationship Id="rId16" Type="http://schemas.openxmlformats.org/officeDocument/2006/relationships/chart" Target="../charts/chart35.xml"/><Relationship Id="rId20" Type="http://schemas.openxmlformats.org/officeDocument/2006/relationships/chart" Target="../charts/chart39.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24" Type="http://schemas.openxmlformats.org/officeDocument/2006/relationships/chart" Target="../charts/chart43.xml"/><Relationship Id="rId5" Type="http://schemas.openxmlformats.org/officeDocument/2006/relationships/chart" Target="../charts/chart24.xml"/><Relationship Id="rId15" Type="http://schemas.openxmlformats.org/officeDocument/2006/relationships/chart" Target="../charts/chart34.xml"/><Relationship Id="rId23" Type="http://schemas.openxmlformats.org/officeDocument/2006/relationships/chart" Target="../charts/chart42.xml"/><Relationship Id="rId10" Type="http://schemas.openxmlformats.org/officeDocument/2006/relationships/chart" Target="../charts/chart29.xml"/><Relationship Id="rId19" Type="http://schemas.openxmlformats.org/officeDocument/2006/relationships/chart" Target="../charts/chart38.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 Id="rId22" Type="http://schemas.openxmlformats.org/officeDocument/2006/relationships/chart" Target="../charts/chart41.xml"/></Relationships>
</file>

<file path=xl/drawings/_rels/drawing52.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61.xml.rels><?xml version="1.0" encoding="UTF-8" standalone="yes"?>
<Relationships xmlns="http://schemas.openxmlformats.org/package/2006/relationships"><Relationship Id="rId8" Type="http://schemas.openxmlformats.org/officeDocument/2006/relationships/chart" Target="../charts/chart61.xml"/><Relationship Id="rId13" Type="http://schemas.openxmlformats.org/officeDocument/2006/relationships/chart" Target="../charts/chart66.xml"/><Relationship Id="rId3" Type="http://schemas.openxmlformats.org/officeDocument/2006/relationships/chart" Target="../charts/chart56.xml"/><Relationship Id="rId7" Type="http://schemas.openxmlformats.org/officeDocument/2006/relationships/chart" Target="../charts/chart60.xml"/><Relationship Id="rId12" Type="http://schemas.openxmlformats.org/officeDocument/2006/relationships/chart" Target="../charts/chart65.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11" Type="http://schemas.openxmlformats.org/officeDocument/2006/relationships/chart" Target="../charts/chart64.xml"/><Relationship Id="rId5" Type="http://schemas.openxmlformats.org/officeDocument/2006/relationships/chart" Target="../charts/chart58.xml"/><Relationship Id="rId10" Type="http://schemas.openxmlformats.org/officeDocument/2006/relationships/chart" Target="../charts/chart63.xml"/><Relationship Id="rId4" Type="http://schemas.openxmlformats.org/officeDocument/2006/relationships/chart" Target="../charts/chart57.xml"/><Relationship Id="rId9" Type="http://schemas.openxmlformats.org/officeDocument/2006/relationships/chart" Target="../charts/chart62.xml"/><Relationship Id="rId14" Type="http://schemas.openxmlformats.org/officeDocument/2006/relationships/chart" Target="../charts/chart67.xml"/></Relationships>
</file>

<file path=xl/drawings/_rels/drawing76.xml.rels><?xml version="1.0" encoding="UTF-8" standalone="yes"?>
<Relationships xmlns="http://schemas.openxmlformats.org/package/2006/relationships"><Relationship Id="rId8" Type="http://schemas.openxmlformats.org/officeDocument/2006/relationships/chart" Target="../charts/chart75.xml"/><Relationship Id="rId13" Type="http://schemas.openxmlformats.org/officeDocument/2006/relationships/chart" Target="../charts/chart80.xml"/><Relationship Id="rId3" Type="http://schemas.openxmlformats.org/officeDocument/2006/relationships/chart" Target="../charts/chart70.xml"/><Relationship Id="rId7" Type="http://schemas.openxmlformats.org/officeDocument/2006/relationships/chart" Target="../charts/chart74.xml"/><Relationship Id="rId12" Type="http://schemas.openxmlformats.org/officeDocument/2006/relationships/chart" Target="../charts/chart79.xml"/><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chart" Target="../charts/chart73.xml"/><Relationship Id="rId11" Type="http://schemas.openxmlformats.org/officeDocument/2006/relationships/chart" Target="../charts/chart78.xml"/><Relationship Id="rId5" Type="http://schemas.openxmlformats.org/officeDocument/2006/relationships/chart" Target="../charts/chart72.xml"/><Relationship Id="rId10" Type="http://schemas.openxmlformats.org/officeDocument/2006/relationships/chart" Target="../charts/chart77.xml"/><Relationship Id="rId4" Type="http://schemas.openxmlformats.org/officeDocument/2006/relationships/chart" Target="../charts/chart71.xml"/><Relationship Id="rId9" Type="http://schemas.openxmlformats.org/officeDocument/2006/relationships/chart" Target="../charts/chart76.xml"/><Relationship Id="rId14" Type="http://schemas.openxmlformats.org/officeDocument/2006/relationships/chart" Target="../charts/chart8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91.xml.rels><?xml version="1.0" encoding="UTF-8" standalone="yes"?>
<Relationships xmlns="http://schemas.openxmlformats.org/package/2006/relationships"><Relationship Id="rId8" Type="http://schemas.openxmlformats.org/officeDocument/2006/relationships/chart" Target="../charts/chart89.xml"/><Relationship Id="rId3" Type="http://schemas.openxmlformats.org/officeDocument/2006/relationships/chart" Target="../charts/chart84.xml"/><Relationship Id="rId7" Type="http://schemas.openxmlformats.org/officeDocument/2006/relationships/chart" Target="../charts/chart88.xml"/><Relationship Id="rId2" Type="http://schemas.openxmlformats.org/officeDocument/2006/relationships/chart" Target="../charts/chart83.xml"/><Relationship Id="rId1" Type="http://schemas.openxmlformats.org/officeDocument/2006/relationships/chart" Target="../charts/chart82.xml"/><Relationship Id="rId6" Type="http://schemas.openxmlformats.org/officeDocument/2006/relationships/chart" Target="../charts/chart87.xml"/><Relationship Id="rId5" Type="http://schemas.openxmlformats.org/officeDocument/2006/relationships/chart" Target="../charts/chart86.xml"/><Relationship Id="rId4" Type="http://schemas.openxmlformats.org/officeDocument/2006/relationships/chart" Target="../charts/chart85.xml"/><Relationship Id="rId9" Type="http://schemas.openxmlformats.org/officeDocument/2006/relationships/chart" Target="../charts/chart90.xml"/></Relationships>
</file>

<file path=xl/drawings/drawing1.xml><?xml version="1.0" encoding="utf-8"?>
<xdr:wsDr xmlns:xdr="http://schemas.openxmlformats.org/drawingml/2006/spreadsheetDrawing" xmlns:a="http://schemas.openxmlformats.org/drawingml/2006/main">
  <xdr:twoCellAnchor>
    <xdr:from>
      <xdr:col>0</xdr:col>
      <xdr:colOff>95250</xdr:colOff>
      <xdr:row>0</xdr:row>
      <xdr:rowOff>119978</xdr:rowOff>
    </xdr:from>
    <xdr:to>
      <xdr:col>0</xdr:col>
      <xdr:colOff>3238500</xdr:colOff>
      <xdr:row>0</xdr:row>
      <xdr:rowOff>1283939</xdr:rowOff>
    </xdr:to>
    <xdr:pic>
      <xdr:nvPicPr>
        <xdr:cNvPr id="2" name="Grafik 1" descr="Logo des Bundesministeriums für Landwirtschaft, Ernährung und Heimat" title="Logo des Bundesministeriums für Landwirtschaft, Ernährung und Heimat">
          <a:extLst>
            <a:ext uri="{FF2B5EF4-FFF2-40B4-BE49-F238E27FC236}">
              <a16:creationId xmlns:a16="http://schemas.microsoft.com/office/drawing/2014/main" id="{F9A2A17E-113B-4458-907E-8DFAC81FBE4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83" t="19756" r="3535" b="19309"/>
        <a:stretch/>
      </xdr:blipFill>
      <xdr:spPr bwMode="auto">
        <a:xfrm>
          <a:off x="95250" y="119978"/>
          <a:ext cx="3143250" cy="1163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3288767</xdr:colOff>
      <xdr:row>0</xdr:row>
      <xdr:rowOff>132491</xdr:rowOff>
    </xdr:from>
    <xdr:to>
      <xdr:col>0</xdr:col>
      <xdr:colOff>6372225</xdr:colOff>
      <xdr:row>0</xdr:row>
      <xdr:rowOff>1276350</xdr:rowOff>
    </xdr:to>
    <xdr:pic>
      <xdr:nvPicPr>
        <xdr:cNvPr id="3" name="Grafik 2" descr="Logo der Bundesanstalt für Ernährung und Landwirtschaft " title="Logo der Bundesanstalt für Ernährung und Landwirtschaft ">
          <a:extLst>
            <a:ext uri="{FF2B5EF4-FFF2-40B4-BE49-F238E27FC236}">
              <a16:creationId xmlns:a16="http://schemas.microsoft.com/office/drawing/2014/main" id="{88F7F86D-AD87-4064-A22B-D6FC5D2BFA0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41" t="18405" r="1983" b="18712"/>
        <a:stretch/>
      </xdr:blipFill>
      <xdr:spPr bwMode="auto">
        <a:xfrm>
          <a:off x="764642" y="132491"/>
          <a:ext cx="0" cy="58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6391275</xdr:colOff>
      <xdr:row>0</xdr:row>
      <xdr:rowOff>74700</xdr:rowOff>
    </xdr:from>
    <xdr:to>
      <xdr:col>0</xdr:col>
      <xdr:colOff>10525124</xdr:colOff>
      <xdr:row>0</xdr:row>
      <xdr:rowOff>906021</xdr:rowOff>
    </xdr:to>
    <xdr:pic>
      <xdr:nvPicPr>
        <xdr:cNvPr id="4" name="Grafik 3" descr="Logo Bundesinformationszentrum Landwirtschaft" title="Logo Bundesinformationszentrum Landwirtschaft (BZL)">
          <a:extLst>
            <a:ext uri="{FF2B5EF4-FFF2-40B4-BE49-F238E27FC236}">
              <a16:creationId xmlns:a16="http://schemas.microsoft.com/office/drawing/2014/main" id="{95F55324-6835-4C4B-9662-3B93C0186EFA}"/>
            </a:ext>
          </a:extLst>
        </xdr:cNvPr>
        <xdr:cNvPicPr>
          <a:picLocks noChangeAspect="1"/>
        </xdr:cNvPicPr>
      </xdr:nvPicPr>
      <xdr:blipFill rotWithShape="1">
        <a:blip xmlns:r="http://schemas.openxmlformats.org/officeDocument/2006/relationships" r:embed="rId3"/>
        <a:srcRect l="6519" t="21200" r="6507" b="20727"/>
        <a:stretch/>
      </xdr:blipFill>
      <xdr:spPr>
        <a:xfrm>
          <a:off x="762000" y="74700"/>
          <a:ext cx="0" cy="116946"/>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0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101.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2026DB80-3681-4BD1-954A-668DE1CCFF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103.xml><?xml version="1.0" encoding="utf-8"?>
<xdr:wsDr xmlns:xdr="http://schemas.openxmlformats.org/drawingml/2006/spreadsheetDrawing" xmlns:a="http://schemas.openxmlformats.org/drawingml/2006/main">
  <xdr:twoCellAnchor>
    <xdr:from>
      <xdr:col>15</xdr:col>
      <xdr:colOff>439206</xdr:colOff>
      <xdr:row>2</xdr:row>
      <xdr:rowOff>49695</xdr:rowOff>
    </xdr:from>
    <xdr:to>
      <xdr:col>22</xdr:col>
      <xdr:colOff>588065</xdr:colOff>
      <xdr:row>12</xdr:row>
      <xdr:rowOff>336916</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8DA1896C-B9A9-44FD-8C56-8FD30FDABD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0.8016</cdr:x>
      <cdr:y>0.91847</cdr:y>
    </cdr:from>
    <cdr:to>
      <cdr:x>0.95137</cdr:x>
      <cdr:y>1</cdr:y>
    </cdr:to>
    <cdr:sp macro="" textlink="">
      <cdr:nvSpPr>
        <cdr:cNvPr id="2" name="Textfeld 1"/>
        <cdr:cNvSpPr txBox="1"/>
      </cdr:nvSpPr>
      <cdr:spPr>
        <a:xfrm xmlns:a="http://schemas.openxmlformats.org/drawingml/2006/main">
          <a:off x="4395077" y="3002443"/>
          <a:ext cx="821168" cy="266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105.xml><?xml version="1.0" encoding="utf-8"?>
<xdr:wsDr xmlns:xdr="http://schemas.openxmlformats.org/drawingml/2006/spreadsheetDrawing" xmlns:a="http://schemas.openxmlformats.org/drawingml/2006/main">
  <xdr:twoCellAnchor>
    <xdr:from>
      <xdr:col>15</xdr:col>
      <xdr:colOff>0</xdr:colOff>
      <xdr:row>6</xdr:row>
      <xdr:rowOff>9525</xdr:rowOff>
    </xdr:from>
    <xdr:to>
      <xdr:col>15</xdr:col>
      <xdr:colOff>0</xdr:colOff>
      <xdr:row>8</xdr:row>
      <xdr:rowOff>0</xdr:rowOff>
    </xdr:to>
    <xdr:sp macro="" textlink="">
      <xdr:nvSpPr>
        <xdr:cNvPr id="2" name="Text 2">
          <a:extLst>
            <a:ext uri="{FF2B5EF4-FFF2-40B4-BE49-F238E27FC236}">
              <a16:creationId xmlns:a16="http://schemas.microsoft.com/office/drawing/2014/main" id="{1F8EB36C-E30C-44EB-B46B-E1B4B0B880E2}"/>
            </a:ext>
          </a:extLst>
        </xdr:cNvPr>
        <xdr:cNvSpPr txBox="1">
          <a:spLocks noChangeArrowheads="1"/>
        </xdr:cNvSpPr>
      </xdr:nvSpPr>
      <xdr:spPr bwMode="auto">
        <a:xfrm>
          <a:off x="10277475" y="1533525"/>
          <a:ext cx="0" cy="4381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drawings/drawing11.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2.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3.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4.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5.xml><?xml version="1.0" encoding="utf-8"?>
<xdr:wsDr xmlns:xdr="http://schemas.openxmlformats.org/drawingml/2006/spreadsheetDrawing" xmlns:a="http://schemas.openxmlformats.org/drawingml/2006/main">
  <xdr:twoCellAnchor>
    <xdr:from>
      <xdr:col>3</xdr:col>
      <xdr:colOff>14653</xdr:colOff>
      <xdr:row>1</xdr:row>
      <xdr:rowOff>182649</xdr:rowOff>
    </xdr:from>
    <xdr:to>
      <xdr:col>8</xdr:col>
      <xdr:colOff>49404</xdr:colOff>
      <xdr:row>2</xdr:row>
      <xdr:rowOff>183173</xdr:rowOff>
    </xdr:to>
    <xdr:sp macro="" textlink="">
      <xdr:nvSpPr>
        <xdr:cNvPr id="5" name="Text Box 1">
          <a:extLst>
            <a:ext uri="{FF2B5EF4-FFF2-40B4-BE49-F238E27FC236}">
              <a16:creationId xmlns:a16="http://schemas.microsoft.com/office/drawing/2014/main" id="{0092017E-B51D-4FA9-A1F2-30B3E83D974B}"/>
            </a:ext>
          </a:extLst>
        </xdr:cNvPr>
        <xdr:cNvSpPr txBox="1">
          <a:spLocks noChangeArrowheads="1"/>
        </xdr:cNvSpPr>
      </xdr:nvSpPr>
      <xdr:spPr bwMode="auto">
        <a:xfrm>
          <a:off x="1948228" y="1268499"/>
          <a:ext cx="1149176" cy="200549"/>
        </a:xfrm>
        <a:prstGeom prst="rect">
          <a:avLst/>
        </a:prstGeom>
        <a:noFill/>
        <a:ln w="9525">
          <a:noFill/>
          <a:miter lim="800000"/>
          <a:headEnd/>
          <a:tailEnd/>
        </a:ln>
      </xdr:spPr>
      <xdr:txBody>
        <a:bodyPr vertOverflow="clip" wrap="square" lIns="0" tIns="0" rIns="27432" bIns="2286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8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0</xdr:col>
      <xdr:colOff>43964</xdr:colOff>
      <xdr:row>61</xdr:row>
      <xdr:rowOff>36635</xdr:rowOff>
    </xdr:from>
    <xdr:to>
      <xdr:col>12</xdr:col>
      <xdr:colOff>65943</xdr:colOff>
      <xdr:row>86</xdr:row>
      <xdr:rowOff>21981</xdr:rowOff>
    </xdr:to>
    <xdr:graphicFrame macro="">
      <xdr:nvGraphicFramePr>
        <xdr:cNvPr id="6" name="Diagramm 5">
          <a:extLst>
            <a:ext uri="{FF2B5EF4-FFF2-40B4-BE49-F238E27FC236}">
              <a16:creationId xmlns:a16="http://schemas.microsoft.com/office/drawing/2014/main" id="{EB905F32-74D5-4332-8F5E-AC4E4EC05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135550</xdr:colOff>
      <xdr:row>61</xdr:row>
      <xdr:rowOff>27843</xdr:rowOff>
    </xdr:from>
    <xdr:to>
      <xdr:col>24</xdr:col>
      <xdr:colOff>117231</xdr:colOff>
      <xdr:row>86</xdr:row>
      <xdr:rowOff>29308</xdr:rowOff>
    </xdr:to>
    <xdr:graphicFrame macro="">
      <xdr:nvGraphicFramePr>
        <xdr:cNvPr id="7" name="Diagramm 6">
          <a:extLst>
            <a:ext uri="{FF2B5EF4-FFF2-40B4-BE49-F238E27FC236}">
              <a16:creationId xmlns:a16="http://schemas.microsoft.com/office/drawing/2014/main" id="{2AC9994D-9ED0-4668-B9D5-F2BCE7B26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219807</xdr:colOff>
      <xdr:row>87</xdr:row>
      <xdr:rowOff>21981</xdr:rowOff>
    </xdr:from>
    <xdr:to>
      <xdr:col>22</xdr:col>
      <xdr:colOff>637442</xdr:colOff>
      <xdr:row>123</xdr:row>
      <xdr:rowOff>21980</xdr:rowOff>
    </xdr:to>
    <xdr:graphicFrame macro="">
      <xdr:nvGraphicFramePr>
        <xdr:cNvPr id="8" name="Diagramm 7">
          <a:extLst>
            <a:ext uri="{FF2B5EF4-FFF2-40B4-BE49-F238E27FC236}">
              <a16:creationId xmlns:a16="http://schemas.microsoft.com/office/drawing/2014/main" id="{A77AF507-4D42-48C4-8409-CB6D59D5F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0.90844</cdr:x>
      <cdr:y>0.90517</cdr:y>
    </cdr:from>
    <cdr:to>
      <cdr:x>1</cdr:x>
      <cdr:y>0.98618</cdr:y>
    </cdr:to>
    <cdr:sp macro="" textlink="">
      <cdr:nvSpPr>
        <cdr:cNvPr id="3" name="Textfeld 1"/>
        <cdr:cNvSpPr txBox="1"/>
      </cdr:nvSpPr>
      <cdr:spPr>
        <a:xfrm xmlns:a="http://schemas.openxmlformats.org/drawingml/2006/main">
          <a:off x="3707421" y="2307981"/>
          <a:ext cx="373673" cy="206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7.xml><?xml version="1.0" encoding="utf-8"?>
<c:userShapes xmlns:c="http://schemas.openxmlformats.org/drawingml/2006/chart">
  <cdr:relSizeAnchor xmlns:cdr="http://schemas.openxmlformats.org/drawingml/2006/chartDrawing">
    <cdr:from>
      <cdr:x>0.91001</cdr:x>
      <cdr:y>0.90577</cdr:y>
    </cdr:from>
    <cdr:to>
      <cdr:x>1</cdr:x>
      <cdr:y>0.99599</cdr:y>
    </cdr:to>
    <cdr:sp macro="" textlink="">
      <cdr:nvSpPr>
        <cdr:cNvPr id="2" name="Textfeld 1"/>
        <cdr:cNvSpPr txBox="1"/>
      </cdr:nvSpPr>
      <cdr:spPr>
        <a:xfrm xmlns:a="http://schemas.openxmlformats.org/drawingml/2006/main">
          <a:off x="3630488" y="2324099"/>
          <a:ext cx="359019" cy="2314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8.xml><?xml version="1.0" encoding="utf-8"?>
<c:userShapes xmlns:c="http://schemas.openxmlformats.org/drawingml/2006/chart">
  <cdr:relSizeAnchor xmlns:cdr="http://schemas.openxmlformats.org/drawingml/2006/chartDrawing">
    <cdr:from>
      <cdr:x>0.93826</cdr:x>
      <cdr:y>0.93452</cdr:y>
    </cdr:from>
    <cdr:to>
      <cdr:x>1</cdr:x>
      <cdr:y>0.99782</cdr:y>
    </cdr:to>
    <cdr:sp macro="" textlink="">
      <cdr:nvSpPr>
        <cdr:cNvPr id="2" name="Textfeld 1"/>
        <cdr:cNvSpPr txBox="1"/>
      </cdr:nvSpPr>
      <cdr:spPr>
        <a:xfrm xmlns:a="http://schemas.openxmlformats.org/drawingml/2006/main">
          <a:off x="5121520" y="3450981"/>
          <a:ext cx="337038" cy="2337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r>
            <a:rPr lang="de-DE" sz="600" baseline="0"/>
            <a:t> BZL</a:t>
          </a:r>
          <a:endParaRPr lang="de-DE" sz="600"/>
        </a:p>
      </cdr:txBody>
    </cdr:sp>
  </cdr:relSizeAnchor>
</c:userShapes>
</file>

<file path=xl/drawings/drawing19.xml><?xml version="1.0" encoding="utf-8"?>
<xdr:wsDr xmlns:xdr="http://schemas.openxmlformats.org/drawingml/2006/spreadsheetDrawing" xmlns:a="http://schemas.openxmlformats.org/drawingml/2006/main">
  <xdr:twoCellAnchor>
    <xdr:from>
      <xdr:col>11</xdr:col>
      <xdr:colOff>142874</xdr:colOff>
      <xdr:row>112</xdr:row>
      <xdr:rowOff>68035</xdr:rowOff>
    </xdr:from>
    <xdr:to>
      <xdr:col>18</xdr:col>
      <xdr:colOff>421821</xdr:colOff>
      <xdr:row>124</xdr:row>
      <xdr:rowOff>0</xdr:rowOff>
    </xdr:to>
    <xdr:graphicFrame macro="">
      <xdr:nvGraphicFramePr>
        <xdr:cNvPr id="2" name="Diagramm 1">
          <a:extLst>
            <a:ext uri="{FF2B5EF4-FFF2-40B4-BE49-F238E27FC236}">
              <a16:creationId xmlns:a16="http://schemas.microsoft.com/office/drawing/2014/main" id="{E118190A-6CED-4859-989D-81B4DDDC4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136</xdr:row>
      <xdr:rowOff>68034</xdr:rowOff>
    </xdr:from>
    <xdr:to>
      <xdr:col>11</xdr:col>
      <xdr:colOff>61232</xdr:colOff>
      <xdr:row>148</xdr:row>
      <xdr:rowOff>0</xdr:rowOff>
    </xdr:to>
    <xdr:graphicFrame macro="">
      <xdr:nvGraphicFramePr>
        <xdr:cNvPr id="3" name="Diagramm 2">
          <a:extLst>
            <a:ext uri="{FF2B5EF4-FFF2-40B4-BE49-F238E27FC236}">
              <a16:creationId xmlns:a16="http://schemas.microsoft.com/office/drawing/2014/main" id="{CFFFE59E-B7F4-49A9-806B-80222CC4D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714374</xdr:colOff>
      <xdr:row>148</xdr:row>
      <xdr:rowOff>81643</xdr:rowOff>
    </xdr:from>
    <xdr:to>
      <xdr:col>18</xdr:col>
      <xdr:colOff>421821</xdr:colOff>
      <xdr:row>168</xdr:row>
      <xdr:rowOff>13608</xdr:rowOff>
    </xdr:to>
    <xdr:graphicFrame macro="">
      <xdr:nvGraphicFramePr>
        <xdr:cNvPr id="4" name="Diagramm 3">
          <a:extLst>
            <a:ext uri="{FF2B5EF4-FFF2-40B4-BE49-F238E27FC236}">
              <a16:creationId xmlns:a16="http://schemas.microsoft.com/office/drawing/2014/main" id="{75A788D9-9769-443A-B9B9-9425783979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714374</xdr:colOff>
      <xdr:row>169</xdr:row>
      <xdr:rowOff>0</xdr:rowOff>
    </xdr:from>
    <xdr:to>
      <xdr:col>18</xdr:col>
      <xdr:colOff>421821</xdr:colOff>
      <xdr:row>188</xdr:row>
      <xdr:rowOff>4083</xdr:rowOff>
    </xdr:to>
    <xdr:graphicFrame macro="">
      <xdr:nvGraphicFramePr>
        <xdr:cNvPr id="5" name="Diagramm 4">
          <a:extLst>
            <a:ext uri="{FF2B5EF4-FFF2-40B4-BE49-F238E27FC236}">
              <a16:creationId xmlns:a16="http://schemas.microsoft.com/office/drawing/2014/main" id="{E3EA2EF2-826F-4B9A-BAC1-729EBF2BA2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214313</xdr:colOff>
      <xdr:row>124</xdr:row>
      <xdr:rowOff>13605</xdr:rowOff>
    </xdr:from>
    <xdr:to>
      <xdr:col>14</xdr:col>
      <xdr:colOff>210911</xdr:colOff>
      <xdr:row>135</xdr:row>
      <xdr:rowOff>136070</xdr:rowOff>
    </xdr:to>
    <xdr:graphicFrame macro="">
      <xdr:nvGraphicFramePr>
        <xdr:cNvPr id="6" name="Diagramm 5">
          <a:extLst>
            <a:ext uri="{FF2B5EF4-FFF2-40B4-BE49-F238E27FC236}">
              <a16:creationId xmlns:a16="http://schemas.microsoft.com/office/drawing/2014/main" id="{C1477EE9-601F-49AC-8AA4-0C2EB28D91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112</xdr:row>
      <xdr:rowOff>69428</xdr:rowOff>
    </xdr:from>
    <xdr:to>
      <xdr:col>11</xdr:col>
      <xdr:colOff>100543</xdr:colOff>
      <xdr:row>123</xdr:row>
      <xdr:rowOff>163285</xdr:rowOff>
    </xdr:to>
    <xdr:graphicFrame macro="">
      <xdr:nvGraphicFramePr>
        <xdr:cNvPr id="7" name="Diagramm 6">
          <a:extLst>
            <a:ext uri="{FF2B5EF4-FFF2-40B4-BE49-F238E27FC236}">
              <a16:creationId xmlns:a16="http://schemas.microsoft.com/office/drawing/2014/main" id="{BB2ADF13-545D-49F0-8E45-792D0D130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118307</xdr:colOff>
      <xdr:row>136</xdr:row>
      <xdr:rowOff>69429</xdr:rowOff>
    </xdr:from>
    <xdr:to>
      <xdr:col>19</xdr:col>
      <xdr:colOff>0</xdr:colOff>
      <xdr:row>148</xdr:row>
      <xdr:rowOff>0</xdr:rowOff>
    </xdr:to>
    <xdr:graphicFrame macro="">
      <xdr:nvGraphicFramePr>
        <xdr:cNvPr id="8" name="Diagramm 7">
          <a:extLst>
            <a:ext uri="{FF2B5EF4-FFF2-40B4-BE49-F238E27FC236}">
              <a16:creationId xmlns:a16="http://schemas.microsoft.com/office/drawing/2014/main" id="{73B5E8E8-84E7-40C8-9D56-2B12DA819A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19049</xdr:colOff>
      <xdr:row>66</xdr:row>
      <xdr:rowOff>12702</xdr:rowOff>
    </xdr:from>
    <xdr:ext cx="5742566" cy="119183"/>
    <xdr:sp macro="" textlink="">
      <xdr:nvSpPr>
        <xdr:cNvPr id="3" name="Text Box 2">
          <a:extLst>
            <a:ext uri="{FF2B5EF4-FFF2-40B4-BE49-F238E27FC236}">
              <a16:creationId xmlns:a16="http://schemas.microsoft.com/office/drawing/2014/main" id="{E9DC59E1-9C48-4B5E-9199-874343737058}"/>
            </a:ext>
          </a:extLst>
        </xdr:cNvPr>
        <xdr:cNvSpPr txBox="1">
          <a:spLocks noChangeArrowheads="1"/>
        </xdr:cNvSpPr>
      </xdr:nvSpPr>
      <xdr:spPr bwMode="auto">
        <a:xfrm>
          <a:off x="165587" y="5449279"/>
          <a:ext cx="5742566" cy="119183"/>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de-DE" sz="600" b="0" i="0" u="none" strike="noStrike">
              <a:latin typeface="Arial" pitchFamily="34" charset="0"/>
              <a:ea typeface="+mn-ea"/>
              <a:cs typeface="Arial" pitchFamily="34" charset="0"/>
            </a:rPr>
            <a:t>Anm.:</a:t>
          </a:r>
          <a:r>
            <a:rPr lang="de-DE" sz="600" b="0" i="0" u="none" strike="noStrike" baseline="0">
              <a:latin typeface="Arial" pitchFamily="34" charset="0"/>
              <a:ea typeface="+mn-ea"/>
              <a:cs typeface="Arial" pitchFamily="34" charset="0"/>
            </a:rPr>
            <a:t> Rundungsdifferenzen möglich. - 1</a:t>
          </a:r>
          <a:r>
            <a:rPr lang="de-DE" sz="600" b="0" i="0" u="none" strike="noStrike">
              <a:latin typeface="Arial" pitchFamily="34" charset="0"/>
              <a:ea typeface="+mn-ea"/>
              <a:cs typeface="Arial" pitchFamily="34" charset="0"/>
            </a:rPr>
            <a:t>) Ohne anderes Getreide zur Körnergewinnung (z. B.</a:t>
          </a:r>
          <a:r>
            <a:rPr lang="de-DE" sz="600" b="0" i="0" u="none" strike="noStrike" baseline="0">
              <a:latin typeface="Arial" pitchFamily="34" charset="0"/>
              <a:ea typeface="+mn-ea"/>
              <a:cs typeface="Arial" pitchFamily="34" charset="0"/>
            </a:rPr>
            <a:t> Hirse, Sorghum, Kanariensaat). </a:t>
          </a:r>
          <a:r>
            <a:rPr lang="de-DE" sz="600" b="0" i="0">
              <a:latin typeface="Arial" pitchFamily="34" charset="0"/>
              <a:ea typeface="+mn-ea"/>
              <a:cs typeface="Arial" pitchFamily="34" charset="0"/>
            </a:rPr>
            <a:t>- 2) Einschließlich Stadtstaaten. </a:t>
          </a:r>
          <a:endParaRPr lang="de-DE" sz="600" b="0" i="0" u="none" strike="noStrike" baseline="0">
            <a:solidFill>
              <a:srgbClr val="000000"/>
            </a:solidFill>
            <a:latin typeface="Arial" pitchFamily="34" charset="0"/>
            <a:cs typeface="Arial" pitchFamily="34" charset="0"/>
          </a:endParaRP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1</xdr:col>
      <xdr:colOff>21294</xdr:colOff>
      <xdr:row>15</xdr:row>
      <xdr:rowOff>37811</xdr:rowOff>
    </xdr:from>
    <xdr:to>
      <xdr:col>18</xdr:col>
      <xdr:colOff>394607</xdr:colOff>
      <xdr:row>18</xdr:row>
      <xdr:rowOff>34019</xdr:rowOff>
    </xdr:to>
    <xdr:sp macro="" textlink="">
      <xdr:nvSpPr>
        <xdr:cNvPr id="2" name="Text 2">
          <a:extLst>
            <a:ext uri="{FF2B5EF4-FFF2-40B4-BE49-F238E27FC236}">
              <a16:creationId xmlns:a16="http://schemas.microsoft.com/office/drawing/2014/main" id="{DD0DFE4F-41B1-4916-BA56-6B8CD947530F}"/>
            </a:ext>
          </a:extLst>
        </xdr:cNvPr>
        <xdr:cNvSpPr txBox="1">
          <a:spLocks noChangeArrowheads="1"/>
        </xdr:cNvSpPr>
      </xdr:nvSpPr>
      <xdr:spPr bwMode="auto">
        <a:xfrm>
          <a:off x="430869" y="3009611"/>
          <a:ext cx="5726363" cy="281958"/>
        </a:xfrm>
        <a:prstGeom prst="rect">
          <a:avLst/>
        </a:prstGeom>
        <a:noFill/>
        <a:ln w="1">
          <a:noFill/>
          <a:miter lim="800000"/>
          <a:headEnd/>
          <a:tailEnd/>
        </a:ln>
      </xdr:spPr>
      <xdr:txBody>
        <a:bodyPr vertOverflow="clip" wrap="square" lIns="27432" tIns="0" rIns="0" bIns="0" anchor="t" upright="1"/>
        <a:lstStyle/>
        <a:p>
          <a:pPr rtl="0" eaLnBrk="1" fontAlgn="auto" latinLnBrk="0" hangingPunct="1"/>
          <a:r>
            <a:rPr lang="de-DE" sz="600" b="0" i="0" u="none" strike="noStrike" baseline="0">
              <a:solidFill>
                <a:srgbClr val="000000"/>
              </a:solidFill>
              <a:latin typeface="Arial" pitchFamily="34" charset="0"/>
              <a:cs typeface="Arial" pitchFamily="34" charset="0"/>
            </a:rPr>
            <a:t>Anm.: Die veröffentlichten Werte beruhen auf den übermittelten Angaben der meldepflichtigen Betriebe an die BLE. </a:t>
          </a:r>
        </a:p>
        <a:p>
          <a:pPr rtl="0" eaLnBrk="1" fontAlgn="auto" latinLnBrk="0" hangingPunct="1"/>
          <a:r>
            <a:rPr lang="de-DE" sz="600" b="0" baseline="0">
              <a:latin typeface="Arial" pitchFamily="34" charset="0"/>
              <a:ea typeface="+mn-ea"/>
              <a:cs typeface="Arial" pitchFamily="34" charset="0"/>
            </a:rPr>
            <a:t>Änderungen der Ergebnisse, auch für Vormonate, auf Grund von Nachmeldungen sowie von korrigierten Meldungen vorbehalten.</a:t>
          </a:r>
        </a:p>
        <a:p>
          <a:pPr rtl="0" eaLnBrk="1" fontAlgn="auto" latinLnBrk="0" hangingPunct="1"/>
          <a:r>
            <a:rPr lang="de-DE" sz="600" b="0" i="0" u="none" strike="noStrike" baseline="0">
              <a:solidFill>
                <a:srgbClr val="000000"/>
              </a:solidFill>
              <a:latin typeface="Arial" pitchFamily="34" charset="0"/>
              <a:ea typeface="+mn-ea"/>
              <a:cs typeface="Arial" pitchFamily="34" charset="0"/>
            </a:rPr>
            <a:t>v = vorläufig.</a:t>
          </a:r>
          <a:endParaRPr lang="de-DE" sz="600" b="0" i="0" u="none" strike="noStrike" baseline="0">
            <a:solidFill>
              <a:srgbClr val="000000"/>
            </a:solidFill>
            <a:latin typeface="Arial"/>
            <a:cs typeface="Arial"/>
          </a:endParaRPr>
        </a:p>
      </xdr:txBody>
    </xdr:sp>
    <xdr:clientData/>
  </xdr:twoCellAnchor>
  <xdr:twoCellAnchor>
    <xdr:from>
      <xdr:col>7</xdr:col>
      <xdr:colOff>149680</xdr:colOff>
      <xdr:row>21</xdr:row>
      <xdr:rowOff>6803</xdr:rowOff>
    </xdr:from>
    <xdr:to>
      <xdr:col>15</xdr:col>
      <xdr:colOff>156483</xdr:colOff>
      <xdr:row>33</xdr:row>
      <xdr:rowOff>13606</xdr:rowOff>
    </xdr:to>
    <xdr:graphicFrame macro="">
      <xdr:nvGraphicFramePr>
        <xdr:cNvPr id="3" name="Diagramm 2">
          <a:extLst>
            <a:ext uri="{FF2B5EF4-FFF2-40B4-BE49-F238E27FC236}">
              <a16:creationId xmlns:a16="http://schemas.microsoft.com/office/drawing/2014/main" id="{FCF5CB6C-A71D-4CAC-8BAB-9B168C780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0</xdr:colOff>
      <xdr:row>4</xdr:row>
      <xdr:rowOff>0</xdr:rowOff>
    </xdr:from>
    <xdr:to>
      <xdr:col>21</xdr:col>
      <xdr:colOff>178593</xdr:colOff>
      <xdr:row>13</xdr:row>
      <xdr:rowOff>154781</xdr:rowOff>
    </xdr:to>
    <xdr:graphicFrame macro="">
      <xdr:nvGraphicFramePr>
        <xdr:cNvPr id="2" name="Diagramm 1">
          <a:extLst>
            <a:ext uri="{FF2B5EF4-FFF2-40B4-BE49-F238E27FC236}">
              <a16:creationId xmlns:a16="http://schemas.microsoft.com/office/drawing/2014/main" id="{D6714D2B-CAB4-4537-A230-AADFF7634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4</xdr:row>
      <xdr:rowOff>0</xdr:rowOff>
    </xdr:from>
    <xdr:to>
      <xdr:col>29</xdr:col>
      <xdr:colOff>190499</xdr:colOff>
      <xdr:row>13</xdr:row>
      <xdr:rowOff>154781</xdr:rowOff>
    </xdr:to>
    <xdr:graphicFrame macro="">
      <xdr:nvGraphicFramePr>
        <xdr:cNvPr id="3" name="Diagramm 2">
          <a:extLst>
            <a:ext uri="{FF2B5EF4-FFF2-40B4-BE49-F238E27FC236}">
              <a16:creationId xmlns:a16="http://schemas.microsoft.com/office/drawing/2014/main" id="{52FDED39-979B-4BAE-AB0C-A368A1601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15</xdr:row>
      <xdr:rowOff>0</xdr:rowOff>
    </xdr:from>
    <xdr:to>
      <xdr:col>21</xdr:col>
      <xdr:colOff>178593</xdr:colOff>
      <xdr:row>25</xdr:row>
      <xdr:rowOff>142874</xdr:rowOff>
    </xdr:to>
    <xdr:graphicFrame macro="">
      <xdr:nvGraphicFramePr>
        <xdr:cNvPr id="4" name="Diagramm 3">
          <a:extLst>
            <a:ext uri="{FF2B5EF4-FFF2-40B4-BE49-F238E27FC236}">
              <a16:creationId xmlns:a16="http://schemas.microsoft.com/office/drawing/2014/main" id="{4E3B0553-8676-4947-A648-927341D372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0.01727</cdr:x>
      <cdr:y>0.03145</cdr:y>
    </cdr:from>
    <cdr:to>
      <cdr:x>0.22186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3.xml><?xml version="1.0" encoding="utf-8"?>
<c:userShapes xmlns:c="http://schemas.openxmlformats.org/drawingml/2006/chart">
  <cdr:relSizeAnchor xmlns:cdr="http://schemas.openxmlformats.org/drawingml/2006/chartDrawing">
    <cdr:from>
      <cdr:x>0.01733</cdr:x>
      <cdr:y>0.03145</cdr:y>
    </cdr:from>
    <cdr:to>
      <cdr:x>0.22256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4.xml><?xml version="1.0" encoding="utf-8"?>
<c:userShapes xmlns:c="http://schemas.openxmlformats.org/drawingml/2006/chart">
  <cdr:relSizeAnchor xmlns:cdr="http://schemas.openxmlformats.org/drawingml/2006/chartDrawing">
    <cdr:from>
      <cdr:x>0.01727</cdr:x>
      <cdr:y>0.03127</cdr:y>
    </cdr:from>
    <cdr:to>
      <cdr:x>0.22186</cdr:x>
      <cdr:y>0.16519</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5.xml><?xml version="1.0" encoding="utf-8"?>
<xdr:wsDr xmlns:xdr="http://schemas.openxmlformats.org/drawingml/2006/spreadsheetDrawing" xmlns:a="http://schemas.openxmlformats.org/drawingml/2006/main">
  <xdr:twoCellAnchor>
    <xdr:from>
      <xdr:col>14</xdr:col>
      <xdr:colOff>4762</xdr:colOff>
      <xdr:row>6</xdr:row>
      <xdr:rowOff>9525</xdr:rowOff>
    </xdr:from>
    <xdr:to>
      <xdr:col>17</xdr:col>
      <xdr:colOff>638175</xdr:colOff>
      <xdr:row>16</xdr:row>
      <xdr:rowOff>0</xdr:rowOff>
    </xdr:to>
    <xdr:graphicFrame macro="">
      <xdr:nvGraphicFramePr>
        <xdr:cNvPr id="2" name="Diagramm 1">
          <a:extLst>
            <a:ext uri="{FF2B5EF4-FFF2-40B4-BE49-F238E27FC236}">
              <a16:creationId xmlns:a16="http://schemas.microsoft.com/office/drawing/2014/main" id="{679ECA1E-1E27-4AD5-81CB-B4D2009686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6</xdr:row>
      <xdr:rowOff>0</xdr:rowOff>
    </xdr:from>
    <xdr:to>
      <xdr:col>22</xdr:col>
      <xdr:colOff>633413</xdr:colOff>
      <xdr:row>15</xdr:row>
      <xdr:rowOff>152400</xdr:rowOff>
    </xdr:to>
    <xdr:graphicFrame macro="">
      <xdr:nvGraphicFramePr>
        <xdr:cNvPr id="3" name="Diagramm 2">
          <a:extLst>
            <a:ext uri="{FF2B5EF4-FFF2-40B4-BE49-F238E27FC236}">
              <a16:creationId xmlns:a16="http://schemas.microsoft.com/office/drawing/2014/main" id="{F848692D-F20E-434B-937F-16BAB935A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16</xdr:row>
      <xdr:rowOff>0</xdr:rowOff>
    </xdr:from>
    <xdr:to>
      <xdr:col>18</xdr:col>
      <xdr:colOff>9525</xdr:colOff>
      <xdr:row>25</xdr:row>
      <xdr:rowOff>152400</xdr:rowOff>
    </xdr:to>
    <xdr:graphicFrame macro="">
      <xdr:nvGraphicFramePr>
        <xdr:cNvPr id="4" name="Diagramm 3">
          <a:extLst>
            <a:ext uri="{FF2B5EF4-FFF2-40B4-BE49-F238E27FC236}">
              <a16:creationId xmlns:a16="http://schemas.microsoft.com/office/drawing/2014/main" id="{15AE28E9-68A3-460D-9F1A-D9FCCB1DE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16</xdr:row>
      <xdr:rowOff>1</xdr:rowOff>
    </xdr:from>
    <xdr:to>
      <xdr:col>23</xdr:col>
      <xdr:colOff>0</xdr:colOff>
      <xdr:row>26</xdr:row>
      <xdr:rowOff>1</xdr:rowOff>
    </xdr:to>
    <xdr:graphicFrame macro="">
      <xdr:nvGraphicFramePr>
        <xdr:cNvPr id="5" name="Diagramm 4">
          <a:extLst>
            <a:ext uri="{FF2B5EF4-FFF2-40B4-BE49-F238E27FC236}">
              <a16:creationId xmlns:a16="http://schemas.microsoft.com/office/drawing/2014/main" id="{5BEB3633-8658-4268-82B5-FA7ADE5420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26</xdr:row>
      <xdr:rowOff>1</xdr:rowOff>
    </xdr:from>
    <xdr:to>
      <xdr:col>18</xdr:col>
      <xdr:colOff>9525</xdr:colOff>
      <xdr:row>35</xdr:row>
      <xdr:rowOff>152400</xdr:rowOff>
    </xdr:to>
    <xdr:graphicFrame macro="">
      <xdr:nvGraphicFramePr>
        <xdr:cNvPr id="6" name="Diagramm 5">
          <a:extLst>
            <a:ext uri="{FF2B5EF4-FFF2-40B4-BE49-F238E27FC236}">
              <a16:creationId xmlns:a16="http://schemas.microsoft.com/office/drawing/2014/main" id="{5483C3A9-5FC1-475A-945C-9D9C77B2B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26</xdr:row>
      <xdr:rowOff>0</xdr:rowOff>
    </xdr:from>
    <xdr:to>
      <xdr:col>23</xdr:col>
      <xdr:colOff>0</xdr:colOff>
      <xdr:row>35</xdr:row>
      <xdr:rowOff>152400</xdr:rowOff>
    </xdr:to>
    <xdr:graphicFrame macro="">
      <xdr:nvGraphicFramePr>
        <xdr:cNvPr id="7" name="Diagramm 6">
          <a:extLst>
            <a:ext uri="{FF2B5EF4-FFF2-40B4-BE49-F238E27FC236}">
              <a16:creationId xmlns:a16="http://schemas.microsoft.com/office/drawing/2014/main" id="{B84A4AE4-F215-41BF-94F3-4DDBA74FC4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41</xdr:row>
      <xdr:rowOff>0</xdr:rowOff>
    </xdr:from>
    <xdr:to>
      <xdr:col>18</xdr:col>
      <xdr:colOff>9525</xdr:colOff>
      <xdr:row>50</xdr:row>
      <xdr:rowOff>152399</xdr:rowOff>
    </xdr:to>
    <xdr:graphicFrame macro="">
      <xdr:nvGraphicFramePr>
        <xdr:cNvPr id="8" name="Diagramm 7">
          <a:extLst>
            <a:ext uri="{FF2B5EF4-FFF2-40B4-BE49-F238E27FC236}">
              <a16:creationId xmlns:a16="http://schemas.microsoft.com/office/drawing/2014/main" id="{A22E8CE5-6B3A-437E-9D6B-B9BBC7F75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41</xdr:row>
      <xdr:rowOff>0</xdr:rowOff>
    </xdr:from>
    <xdr:to>
      <xdr:col>23</xdr:col>
      <xdr:colOff>0</xdr:colOff>
      <xdr:row>50</xdr:row>
      <xdr:rowOff>152399</xdr:rowOff>
    </xdr:to>
    <xdr:graphicFrame macro="">
      <xdr:nvGraphicFramePr>
        <xdr:cNvPr id="9" name="Diagramm 8">
          <a:extLst>
            <a:ext uri="{FF2B5EF4-FFF2-40B4-BE49-F238E27FC236}">
              <a16:creationId xmlns:a16="http://schemas.microsoft.com/office/drawing/2014/main" id="{2CC1FA14-99F3-45D6-9CAB-26462FA03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51</xdr:row>
      <xdr:rowOff>0</xdr:rowOff>
    </xdr:from>
    <xdr:to>
      <xdr:col>18</xdr:col>
      <xdr:colOff>9525</xdr:colOff>
      <xdr:row>60</xdr:row>
      <xdr:rowOff>152399</xdr:rowOff>
    </xdr:to>
    <xdr:graphicFrame macro="">
      <xdr:nvGraphicFramePr>
        <xdr:cNvPr id="10" name="Diagramm 9">
          <a:extLst>
            <a:ext uri="{FF2B5EF4-FFF2-40B4-BE49-F238E27FC236}">
              <a16:creationId xmlns:a16="http://schemas.microsoft.com/office/drawing/2014/main" id="{4D1F6CE5-5794-4D5D-9771-1BB7495D5B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51</xdr:row>
      <xdr:rowOff>0</xdr:rowOff>
    </xdr:from>
    <xdr:to>
      <xdr:col>23</xdr:col>
      <xdr:colOff>0</xdr:colOff>
      <xdr:row>60</xdr:row>
      <xdr:rowOff>152399</xdr:rowOff>
    </xdr:to>
    <xdr:graphicFrame macro="">
      <xdr:nvGraphicFramePr>
        <xdr:cNvPr id="11" name="Diagramm 10">
          <a:extLst>
            <a:ext uri="{FF2B5EF4-FFF2-40B4-BE49-F238E27FC236}">
              <a16:creationId xmlns:a16="http://schemas.microsoft.com/office/drawing/2014/main" id="{EDC262B6-7FE0-4A0B-83A9-D229B18DE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61</xdr:row>
      <xdr:rowOff>0</xdr:rowOff>
    </xdr:from>
    <xdr:to>
      <xdr:col>18</xdr:col>
      <xdr:colOff>9525</xdr:colOff>
      <xdr:row>70</xdr:row>
      <xdr:rowOff>152399</xdr:rowOff>
    </xdr:to>
    <xdr:graphicFrame macro="">
      <xdr:nvGraphicFramePr>
        <xdr:cNvPr id="12" name="Diagramm 11">
          <a:extLst>
            <a:ext uri="{FF2B5EF4-FFF2-40B4-BE49-F238E27FC236}">
              <a16:creationId xmlns:a16="http://schemas.microsoft.com/office/drawing/2014/main" id="{A917FCAC-2D64-417E-A2D9-1790C420CE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61</xdr:row>
      <xdr:rowOff>0</xdr:rowOff>
    </xdr:from>
    <xdr:to>
      <xdr:col>23</xdr:col>
      <xdr:colOff>0</xdr:colOff>
      <xdr:row>70</xdr:row>
      <xdr:rowOff>152399</xdr:rowOff>
    </xdr:to>
    <xdr:graphicFrame macro="">
      <xdr:nvGraphicFramePr>
        <xdr:cNvPr id="13" name="Diagramm 12">
          <a:extLst>
            <a:ext uri="{FF2B5EF4-FFF2-40B4-BE49-F238E27FC236}">
              <a16:creationId xmlns:a16="http://schemas.microsoft.com/office/drawing/2014/main" id="{D7AA4CAF-AAAE-46EA-8BF7-3F837578A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71</xdr:row>
      <xdr:rowOff>0</xdr:rowOff>
    </xdr:from>
    <xdr:to>
      <xdr:col>18</xdr:col>
      <xdr:colOff>9525</xdr:colOff>
      <xdr:row>80</xdr:row>
      <xdr:rowOff>152399</xdr:rowOff>
    </xdr:to>
    <xdr:graphicFrame macro="">
      <xdr:nvGraphicFramePr>
        <xdr:cNvPr id="14" name="Diagramm 13">
          <a:extLst>
            <a:ext uri="{FF2B5EF4-FFF2-40B4-BE49-F238E27FC236}">
              <a16:creationId xmlns:a16="http://schemas.microsoft.com/office/drawing/2014/main" id="{29E185DA-B3C7-4C47-B5EE-AD833CCCBC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71</xdr:row>
      <xdr:rowOff>0</xdr:rowOff>
    </xdr:from>
    <xdr:to>
      <xdr:col>23</xdr:col>
      <xdr:colOff>0</xdr:colOff>
      <xdr:row>80</xdr:row>
      <xdr:rowOff>152399</xdr:rowOff>
    </xdr:to>
    <xdr:graphicFrame macro="">
      <xdr:nvGraphicFramePr>
        <xdr:cNvPr id="15" name="Diagramm 14">
          <a:extLst>
            <a:ext uri="{FF2B5EF4-FFF2-40B4-BE49-F238E27FC236}">
              <a16:creationId xmlns:a16="http://schemas.microsoft.com/office/drawing/2014/main" id="{14128502-7488-41D9-99DF-BC3F25BB5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81</xdr:row>
      <xdr:rowOff>0</xdr:rowOff>
    </xdr:from>
    <xdr:to>
      <xdr:col>23</xdr:col>
      <xdr:colOff>0</xdr:colOff>
      <xdr:row>90</xdr:row>
      <xdr:rowOff>114299</xdr:rowOff>
    </xdr:to>
    <xdr:graphicFrame macro="">
      <xdr:nvGraphicFramePr>
        <xdr:cNvPr id="16" name="Diagramm 15">
          <a:extLst>
            <a:ext uri="{FF2B5EF4-FFF2-40B4-BE49-F238E27FC236}">
              <a16:creationId xmlns:a16="http://schemas.microsoft.com/office/drawing/2014/main" id="{56BCB088-1A52-4A3A-8E8C-27CB7C17C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91</xdr:row>
      <xdr:rowOff>0</xdr:rowOff>
    </xdr:from>
    <xdr:to>
      <xdr:col>18</xdr:col>
      <xdr:colOff>9525</xdr:colOff>
      <xdr:row>100</xdr:row>
      <xdr:rowOff>152399</xdr:rowOff>
    </xdr:to>
    <xdr:graphicFrame macro="">
      <xdr:nvGraphicFramePr>
        <xdr:cNvPr id="17" name="Diagramm 16">
          <a:extLst>
            <a:ext uri="{FF2B5EF4-FFF2-40B4-BE49-F238E27FC236}">
              <a16:creationId xmlns:a16="http://schemas.microsoft.com/office/drawing/2014/main" id="{BDC793EC-B013-4604-97D8-497E99A4EF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91</xdr:row>
      <xdr:rowOff>0</xdr:rowOff>
    </xdr:from>
    <xdr:to>
      <xdr:col>23</xdr:col>
      <xdr:colOff>0</xdr:colOff>
      <xdr:row>100</xdr:row>
      <xdr:rowOff>152399</xdr:rowOff>
    </xdr:to>
    <xdr:graphicFrame macro="">
      <xdr:nvGraphicFramePr>
        <xdr:cNvPr id="18" name="Diagramm 17">
          <a:extLst>
            <a:ext uri="{FF2B5EF4-FFF2-40B4-BE49-F238E27FC236}">
              <a16:creationId xmlns:a16="http://schemas.microsoft.com/office/drawing/2014/main" id="{7989B807-5440-4CDA-95E7-946C3591C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101</xdr:row>
      <xdr:rowOff>0</xdr:rowOff>
    </xdr:from>
    <xdr:to>
      <xdr:col>18</xdr:col>
      <xdr:colOff>9525</xdr:colOff>
      <xdr:row>110</xdr:row>
      <xdr:rowOff>152399</xdr:rowOff>
    </xdr:to>
    <xdr:graphicFrame macro="">
      <xdr:nvGraphicFramePr>
        <xdr:cNvPr id="19" name="Diagramm 18">
          <a:extLst>
            <a:ext uri="{FF2B5EF4-FFF2-40B4-BE49-F238E27FC236}">
              <a16:creationId xmlns:a16="http://schemas.microsoft.com/office/drawing/2014/main" id="{08174D42-AE43-4D05-91C3-C45568463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101</xdr:row>
      <xdr:rowOff>0</xdr:rowOff>
    </xdr:from>
    <xdr:to>
      <xdr:col>23</xdr:col>
      <xdr:colOff>0</xdr:colOff>
      <xdr:row>110</xdr:row>
      <xdr:rowOff>152399</xdr:rowOff>
    </xdr:to>
    <xdr:graphicFrame macro="">
      <xdr:nvGraphicFramePr>
        <xdr:cNvPr id="20" name="Diagramm 19">
          <a:extLst>
            <a:ext uri="{FF2B5EF4-FFF2-40B4-BE49-F238E27FC236}">
              <a16:creationId xmlns:a16="http://schemas.microsoft.com/office/drawing/2014/main" id="{B825FD3B-8909-41E2-99D4-06AAE0B7A9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111</xdr:row>
      <xdr:rowOff>0</xdr:rowOff>
    </xdr:from>
    <xdr:to>
      <xdr:col>18</xdr:col>
      <xdr:colOff>9525</xdr:colOff>
      <xdr:row>120</xdr:row>
      <xdr:rowOff>152399</xdr:rowOff>
    </xdr:to>
    <xdr:graphicFrame macro="">
      <xdr:nvGraphicFramePr>
        <xdr:cNvPr id="21" name="Diagramm 20">
          <a:extLst>
            <a:ext uri="{FF2B5EF4-FFF2-40B4-BE49-F238E27FC236}">
              <a16:creationId xmlns:a16="http://schemas.microsoft.com/office/drawing/2014/main" id="{8771401A-A936-4F56-9847-74D96FA37A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111</xdr:row>
      <xdr:rowOff>0</xdr:rowOff>
    </xdr:from>
    <xdr:to>
      <xdr:col>23</xdr:col>
      <xdr:colOff>0</xdr:colOff>
      <xdr:row>120</xdr:row>
      <xdr:rowOff>152399</xdr:rowOff>
    </xdr:to>
    <xdr:graphicFrame macro="">
      <xdr:nvGraphicFramePr>
        <xdr:cNvPr id="22" name="Diagramm 21">
          <a:extLst>
            <a:ext uri="{FF2B5EF4-FFF2-40B4-BE49-F238E27FC236}">
              <a16:creationId xmlns:a16="http://schemas.microsoft.com/office/drawing/2014/main" id="{A87D505C-95EB-4A19-B56B-00B4A4DE1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121</xdr:row>
      <xdr:rowOff>0</xdr:rowOff>
    </xdr:from>
    <xdr:to>
      <xdr:col>18</xdr:col>
      <xdr:colOff>9525</xdr:colOff>
      <xdr:row>130</xdr:row>
      <xdr:rowOff>114299</xdr:rowOff>
    </xdr:to>
    <xdr:graphicFrame macro="">
      <xdr:nvGraphicFramePr>
        <xdr:cNvPr id="23" name="Diagramm 22">
          <a:extLst>
            <a:ext uri="{FF2B5EF4-FFF2-40B4-BE49-F238E27FC236}">
              <a16:creationId xmlns:a16="http://schemas.microsoft.com/office/drawing/2014/main" id="{B62676A8-823A-420E-9D6A-9F8EA1376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121</xdr:row>
      <xdr:rowOff>0</xdr:rowOff>
    </xdr:from>
    <xdr:to>
      <xdr:col>23</xdr:col>
      <xdr:colOff>0</xdr:colOff>
      <xdr:row>130</xdr:row>
      <xdr:rowOff>114299</xdr:rowOff>
    </xdr:to>
    <xdr:graphicFrame macro="">
      <xdr:nvGraphicFramePr>
        <xdr:cNvPr id="24" name="Diagramm 23">
          <a:extLst>
            <a:ext uri="{FF2B5EF4-FFF2-40B4-BE49-F238E27FC236}">
              <a16:creationId xmlns:a16="http://schemas.microsoft.com/office/drawing/2014/main" id="{46515C6F-F68F-4B17-BF62-FE4B444141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131</xdr:row>
      <xdr:rowOff>0</xdr:rowOff>
    </xdr:from>
    <xdr:to>
      <xdr:col>18</xdr:col>
      <xdr:colOff>9525</xdr:colOff>
      <xdr:row>140</xdr:row>
      <xdr:rowOff>114299</xdr:rowOff>
    </xdr:to>
    <xdr:graphicFrame macro="">
      <xdr:nvGraphicFramePr>
        <xdr:cNvPr id="25" name="Diagramm 24">
          <a:extLst>
            <a:ext uri="{FF2B5EF4-FFF2-40B4-BE49-F238E27FC236}">
              <a16:creationId xmlns:a16="http://schemas.microsoft.com/office/drawing/2014/main" id="{95B03124-42C5-43DC-BAE5-7E0C4D928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0</xdr:colOff>
      <xdr:row>131</xdr:row>
      <xdr:rowOff>0</xdr:rowOff>
    </xdr:from>
    <xdr:to>
      <xdr:col>23</xdr:col>
      <xdr:colOff>0</xdr:colOff>
      <xdr:row>140</xdr:row>
      <xdr:rowOff>114299</xdr:rowOff>
    </xdr:to>
    <xdr:graphicFrame macro="">
      <xdr:nvGraphicFramePr>
        <xdr:cNvPr id="26" name="Diagramm 25">
          <a:extLst>
            <a:ext uri="{FF2B5EF4-FFF2-40B4-BE49-F238E27FC236}">
              <a16:creationId xmlns:a16="http://schemas.microsoft.com/office/drawing/2014/main" id="{7D0A0038-14C2-4BE2-A1C3-72A7888C3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81</xdr:row>
      <xdr:rowOff>0</xdr:rowOff>
    </xdr:from>
    <xdr:to>
      <xdr:col>18</xdr:col>
      <xdr:colOff>9525</xdr:colOff>
      <xdr:row>90</xdr:row>
      <xdr:rowOff>110066</xdr:rowOff>
    </xdr:to>
    <xdr:graphicFrame macro="">
      <xdr:nvGraphicFramePr>
        <xdr:cNvPr id="27" name="Diagramm 26">
          <a:extLst>
            <a:ext uri="{FF2B5EF4-FFF2-40B4-BE49-F238E27FC236}">
              <a16:creationId xmlns:a16="http://schemas.microsoft.com/office/drawing/2014/main" id="{774BF0FC-B613-43BD-9C36-DA694577CA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7.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9.xml><?xml version="1.0" encoding="utf-8"?>
<c:userShapes xmlns:c="http://schemas.openxmlformats.org/drawingml/2006/chart">
  <cdr:relSizeAnchor xmlns:cdr="http://schemas.openxmlformats.org/drawingml/2006/chartDrawing">
    <cdr:from>
      <cdr:x>0.01954</cdr:x>
      <cdr:y>0.03509</cdr:y>
    </cdr:from>
    <cdr:to>
      <cdr:x>0.25092</cdr:x>
      <cdr:y>0.18535</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278</xdr:colOff>
      <xdr:row>50</xdr:row>
      <xdr:rowOff>3341</xdr:rowOff>
    </xdr:from>
    <xdr:to>
      <xdr:col>11</xdr:col>
      <xdr:colOff>586740</xdr:colOff>
      <xdr:row>52</xdr:row>
      <xdr:rowOff>35092</xdr:rowOff>
    </xdr:to>
    <xdr:sp macro="" textlink="">
      <xdr:nvSpPr>
        <xdr:cNvPr id="2" name="Text Box 1">
          <a:extLst>
            <a:ext uri="{FF2B5EF4-FFF2-40B4-BE49-F238E27FC236}">
              <a16:creationId xmlns:a16="http://schemas.microsoft.com/office/drawing/2014/main" id="{5DE70F83-E6FD-4BDD-9EC3-19CE4C7F04F2}"/>
            </a:ext>
          </a:extLst>
        </xdr:cNvPr>
        <xdr:cNvSpPr txBox="1">
          <a:spLocks noChangeArrowheads="1"/>
        </xdr:cNvSpPr>
      </xdr:nvSpPr>
      <xdr:spPr bwMode="auto">
        <a:xfrm>
          <a:off x="278" y="4461041"/>
          <a:ext cx="5568037" cy="346076"/>
        </a:xfrm>
        <a:prstGeom prst="rect">
          <a:avLst/>
        </a:prstGeom>
        <a:noFill/>
        <a:ln w="9525">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Anm.: Rundungsdifferenzen möglich. </a:t>
          </a:r>
          <a:r>
            <a:rPr lang="de-DE" sz="600" b="0" i="0" baseline="0">
              <a:effectLst/>
              <a:latin typeface="Arial" panose="020B0604020202020204" pitchFamily="34" charset="0"/>
              <a:ea typeface="+mn-ea"/>
              <a:cs typeface="Arial" panose="020B0604020202020204" pitchFamily="34" charset="0"/>
            </a:rPr>
            <a:t>Ergebnis der Ernte- und Betriebsberichterstattung des Statistischen Bundesamt: Baumobst-, Strauchbeerenanbau und Gemüseerhebung.</a:t>
          </a:r>
          <a:r>
            <a:rPr lang="de-DE" sz="600" b="0" i="0" baseline="0">
              <a:effectLst/>
              <a:latin typeface="+mn-lt"/>
              <a:ea typeface="+mn-ea"/>
              <a:cs typeface="+mn-cs"/>
            </a:rPr>
            <a:t>  </a:t>
          </a:r>
          <a:r>
            <a:rPr lang="de-DE" sz="600" b="0" i="0" u="none" strike="noStrike" baseline="0">
              <a:solidFill>
                <a:srgbClr val="000000"/>
              </a:solidFill>
              <a:latin typeface="Arial"/>
              <a:cs typeface="Arial"/>
            </a:rPr>
            <a:t>- </a:t>
          </a:r>
          <a:r>
            <a:rPr lang="de-DE" sz="600" b="0" i="0" u="none" strike="noStrike" baseline="0">
              <a:solidFill>
                <a:schemeClr val="tx1"/>
              </a:solidFill>
              <a:latin typeface="Arial"/>
              <a:cs typeface="Arial"/>
            </a:rPr>
            <a:t>1) Im Freiland. - 2) Im Ertrag stehende Flächen.</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3"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20</xdr:row>
      <xdr:rowOff>37170</xdr:rowOff>
    </xdr:from>
    <xdr:to>
      <xdr:col>8</xdr:col>
      <xdr:colOff>790568</xdr:colOff>
      <xdr:row>22</xdr:row>
      <xdr:rowOff>38100</xdr:rowOff>
    </xdr:to>
    <xdr:sp macro="" textlink="">
      <xdr:nvSpPr>
        <xdr:cNvPr id="2" name="Textfeld 1">
          <a:extLst>
            <a:ext uri="{FF2B5EF4-FFF2-40B4-BE49-F238E27FC236}">
              <a16:creationId xmlns:a16="http://schemas.microsoft.com/office/drawing/2014/main" id="{192486D4-B90B-4FD2-AE0D-7A6656D869DC}"/>
            </a:ext>
          </a:extLst>
        </xdr:cNvPr>
        <xdr:cNvSpPr txBox="1"/>
      </xdr:nvSpPr>
      <xdr:spPr>
        <a:xfrm>
          <a:off x="0" y="2294595"/>
          <a:ext cx="5915018" cy="38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ts val="600"/>
            </a:lnSpc>
            <a:spcBef>
              <a:spcPts val="0"/>
            </a:spcBef>
            <a:spcAft>
              <a:spcPts val="0"/>
            </a:spcAft>
            <a:buClrTx/>
            <a:buSzTx/>
            <a:buFontTx/>
            <a:buNone/>
            <a:tabLst/>
            <a:defRPr/>
          </a:pPr>
          <a:r>
            <a:rPr lang="de-DE" sz="600" b="0" i="0" baseline="0">
              <a:solidFill>
                <a:schemeClr val="dk1"/>
              </a:solidFill>
              <a:effectLst/>
              <a:latin typeface="Arial" panose="020B0604020202020204" pitchFamily="34" charset="0"/>
              <a:ea typeface="+mn-ea"/>
              <a:cs typeface="Arial" panose="020B0604020202020204" pitchFamily="34" charset="0"/>
            </a:rPr>
            <a:t>Anm.: Rundungsdifferenzen möglich. Ergebnisse der allgemeinen Gemüseerhebung. Statistisches Bundesamt, Gemüseerhebung - Anbau und Ernte von Gemüse und Erdbeeren. 1) Einschließlich Chili und Peperoni.</a:t>
          </a:r>
          <a:endParaRPr lang="de-DE" sz="600">
            <a:effectLst/>
            <a:latin typeface="Arial" panose="020B0604020202020204" pitchFamily="34" charset="0"/>
            <a:cs typeface="Arial" panose="020B0604020202020204" pitchFamily="34" charset="0"/>
          </a:endParaRPr>
        </a:p>
        <a:p>
          <a:pPr>
            <a:lnSpc>
              <a:spcPts val="1200"/>
            </a:lnSpc>
          </a:pPr>
          <a:endParaRPr lang="de-DE" sz="1100"/>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9.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23811</xdr:colOff>
      <xdr:row>80</xdr:row>
      <xdr:rowOff>15876</xdr:rowOff>
    </xdr:from>
    <xdr:to>
      <xdr:col>12</xdr:col>
      <xdr:colOff>0</xdr:colOff>
      <xdr:row>83</xdr:row>
      <xdr:rowOff>13608</xdr:rowOff>
    </xdr:to>
    <xdr:sp macro="" textlink="">
      <xdr:nvSpPr>
        <xdr:cNvPr id="2" name="Text Box 9">
          <a:extLst>
            <a:ext uri="{FF2B5EF4-FFF2-40B4-BE49-F238E27FC236}">
              <a16:creationId xmlns:a16="http://schemas.microsoft.com/office/drawing/2014/main" id="{072DD0FA-8354-4D03-B420-DF0EABAAC22B}"/>
            </a:ext>
          </a:extLst>
        </xdr:cNvPr>
        <xdr:cNvSpPr txBox="1">
          <a:spLocks noChangeArrowheads="1"/>
        </xdr:cNvSpPr>
      </xdr:nvSpPr>
      <xdr:spPr bwMode="auto">
        <a:xfrm>
          <a:off x="23811" y="7464426"/>
          <a:ext cx="5805489" cy="283482"/>
        </a:xfrm>
        <a:prstGeom prst="rect">
          <a:avLst/>
        </a:prstGeom>
        <a:noFill/>
        <a:ln w="9525">
          <a:noFill/>
          <a:miter lim="800000"/>
          <a:headEnd/>
          <a:tailEnd/>
        </a:ln>
      </xdr:spPr>
      <xdr:txBody>
        <a:bodyPr vertOverflow="clip" wrap="square" lIns="36576"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de-DE" sz="600" b="0" i="0" baseline="0">
              <a:latin typeface="Arial" pitchFamily="34" charset="0"/>
              <a:ea typeface="+mn-ea"/>
              <a:cs typeface="+mn-cs"/>
            </a:rPr>
            <a:t>Anm.: Rundungsdifferenzen möglich</a:t>
          </a:r>
          <a:r>
            <a:rPr lang="de-DE" sz="600" b="0" i="0" baseline="0">
              <a:latin typeface="Arial" panose="020B0604020202020204" pitchFamily="34" charset="0"/>
              <a:ea typeface="+mn-ea"/>
              <a:cs typeface="Arial" panose="020B0604020202020204" pitchFamily="34" charset="0"/>
            </a:rPr>
            <a:t>. </a:t>
          </a:r>
          <a:r>
            <a:rPr lang="de-DE" sz="600" b="0" i="0" baseline="0">
              <a:effectLst/>
              <a:latin typeface="Arial" panose="020B0604020202020204" pitchFamily="34" charset="0"/>
              <a:ea typeface="+mn-ea"/>
              <a:cs typeface="Arial" panose="020B0604020202020204" pitchFamily="34" charset="0"/>
            </a:rPr>
            <a:t>Ergebnisse der allgemeinen Gemüseerhebung. </a:t>
          </a:r>
          <a:r>
            <a:rPr lang="de-DE" sz="600" b="0" i="0" baseline="0">
              <a:latin typeface="Arial" pitchFamily="34" charset="0"/>
              <a:ea typeface="+mn-ea"/>
              <a:cs typeface="+mn-cs"/>
            </a:rPr>
            <a:t>- 1) Einschließlich Spitzkohl. - 2) Grün- und rotblättrige Sorten. - 3) Glattblättrig und Frisée. - 4) Trockenzwiebeln einschließlich Schalotten.  -  5) Z. B. Hokkaido, Butternuss, Riesenkürbis. - 6) Erntemengen ohne Chicoree und Spargel (nicht im Ertrag).</a:t>
          </a:r>
          <a:endParaRPr lang="de-DE" sz="600" b="0" i="0" u="none" strike="noStrike" baseline="0">
            <a:solidFill>
              <a:srgbClr val="000000"/>
            </a:solidFill>
            <a:latin typeface="Arial" pitchFamily="34" charset="0"/>
            <a:cs typeface="Arial"/>
          </a:endParaRP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1.xml><?xml version="1.0" encoding="utf-8"?>
<c:userShapes xmlns:c="http://schemas.openxmlformats.org/drawingml/2006/chart">
  <cdr:relSizeAnchor xmlns:cdr="http://schemas.openxmlformats.org/drawingml/2006/chartDrawing">
    <cdr:from>
      <cdr:x>0.01954</cdr:x>
      <cdr:y>0.03542</cdr:y>
    </cdr:from>
    <cdr:to>
      <cdr:x>0.25092</cdr:x>
      <cdr:y>0.18713</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2.xml><?xml version="1.0" encoding="utf-8"?>
<xdr:wsDr xmlns:xdr="http://schemas.openxmlformats.org/drawingml/2006/spreadsheetDrawing" xmlns:a="http://schemas.openxmlformats.org/drawingml/2006/main">
  <xdr:twoCellAnchor>
    <xdr:from>
      <xdr:col>14</xdr:col>
      <xdr:colOff>0</xdr:colOff>
      <xdr:row>7</xdr:row>
      <xdr:rowOff>0</xdr:rowOff>
    </xdr:from>
    <xdr:to>
      <xdr:col>21</xdr:col>
      <xdr:colOff>10584</xdr:colOff>
      <xdr:row>17</xdr:row>
      <xdr:rowOff>10582</xdr:rowOff>
    </xdr:to>
    <xdr:graphicFrame macro="">
      <xdr:nvGraphicFramePr>
        <xdr:cNvPr id="2" name="Diagramm 1">
          <a:extLst>
            <a:ext uri="{FF2B5EF4-FFF2-40B4-BE49-F238E27FC236}">
              <a16:creationId xmlns:a16="http://schemas.microsoft.com/office/drawing/2014/main" id="{4DBD3901-4B22-402C-B2FB-AC35C4CE0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7</xdr:row>
      <xdr:rowOff>0</xdr:rowOff>
    </xdr:from>
    <xdr:to>
      <xdr:col>28</xdr:col>
      <xdr:colOff>10583</xdr:colOff>
      <xdr:row>17</xdr:row>
      <xdr:rowOff>10583</xdr:rowOff>
    </xdr:to>
    <xdr:graphicFrame macro="">
      <xdr:nvGraphicFramePr>
        <xdr:cNvPr id="3" name="Diagramm 2">
          <a:extLst>
            <a:ext uri="{FF2B5EF4-FFF2-40B4-BE49-F238E27FC236}">
              <a16:creationId xmlns:a16="http://schemas.microsoft.com/office/drawing/2014/main" id="{C4E903EB-90B9-4CB4-B135-42E326CF5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730250</xdr:colOff>
      <xdr:row>17</xdr:row>
      <xdr:rowOff>21167</xdr:rowOff>
    </xdr:from>
    <xdr:to>
      <xdr:col>21</xdr:col>
      <xdr:colOff>0</xdr:colOff>
      <xdr:row>26</xdr:row>
      <xdr:rowOff>169334</xdr:rowOff>
    </xdr:to>
    <xdr:graphicFrame macro="">
      <xdr:nvGraphicFramePr>
        <xdr:cNvPr id="4" name="Diagramm 3">
          <a:extLst>
            <a:ext uri="{FF2B5EF4-FFF2-40B4-BE49-F238E27FC236}">
              <a16:creationId xmlns:a16="http://schemas.microsoft.com/office/drawing/2014/main" id="{F83DCC71-00AC-4B3E-9CB4-8F451A1EB0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17</xdr:row>
      <xdr:rowOff>21167</xdr:rowOff>
    </xdr:from>
    <xdr:to>
      <xdr:col>28</xdr:col>
      <xdr:colOff>31749</xdr:colOff>
      <xdr:row>26</xdr:row>
      <xdr:rowOff>169334</xdr:rowOff>
    </xdr:to>
    <xdr:graphicFrame macro="">
      <xdr:nvGraphicFramePr>
        <xdr:cNvPr id="5" name="Diagramm 4">
          <a:extLst>
            <a:ext uri="{FF2B5EF4-FFF2-40B4-BE49-F238E27FC236}">
              <a16:creationId xmlns:a16="http://schemas.microsoft.com/office/drawing/2014/main" id="{2EBB19DB-516F-4AA1-89C2-056FA5B4FA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27</xdr:row>
      <xdr:rowOff>0</xdr:rowOff>
    </xdr:from>
    <xdr:to>
      <xdr:col>21</xdr:col>
      <xdr:colOff>10583</xdr:colOff>
      <xdr:row>36</xdr:row>
      <xdr:rowOff>127000</xdr:rowOff>
    </xdr:to>
    <xdr:graphicFrame macro="">
      <xdr:nvGraphicFramePr>
        <xdr:cNvPr id="6" name="Diagramm 5">
          <a:extLst>
            <a:ext uri="{FF2B5EF4-FFF2-40B4-BE49-F238E27FC236}">
              <a16:creationId xmlns:a16="http://schemas.microsoft.com/office/drawing/2014/main" id="{3F649402-C118-4BE1-8A52-BB38B0A2F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0</xdr:colOff>
      <xdr:row>27</xdr:row>
      <xdr:rowOff>0</xdr:rowOff>
    </xdr:from>
    <xdr:to>
      <xdr:col>28</xdr:col>
      <xdr:colOff>31749</xdr:colOff>
      <xdr:row>36</xdr:row>
      <xdr:rowOff>127000</xdr:rowOff>
    </xdr:to>
    <xdr:graphicFrame macro="">
      <xdr:nvGraphicFramePr>
        <xdr:cNvPr id="7" name="Diagramm 6">
          <a:extLst>
            <a:ext uri="{FF2B5EF4-FFF2-40B4-BE49-F238E27FC236}">
              <a16:creationId xmlns:a16="http://schemas.microsoft.com/office/drawing/2014/main" id="{361F7DC3-1DFA-44AF-AFCE-CBF4696612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37</xdr:row>
      <xdr:rowOff>0</xdr:rowOff>
    </xdr:from>
    <xdr:to>
      <xdr:col>21</xdr:col>
      <xdr:colOff>10583</xdr:colOff>
      <xdr:row>46</xdr:row>
      <xdr:rowOff>148167</xdr:rowOff>
    </xdr:to>
    <xdr:graphicFrame macro="">
      <xdr:nvGraphicFramePr>
        <xdr:cNvPr id="8" name="Diagramm 7">
          <a:extLst>
            <a:ext uri="{FF2B5EF4-FFF2-40B4-BE49-F238E27FC236}">
              <a16:creationId xmlns:a16="http://schemas.microsoft.com/office/drawing/2014/main" id="{C912962A-29CA-48A2-B13B-5C9A36202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0</xdr:colOff>
      <xdr:row>37</xdr:row>
      <xdr:rowOff>0</xdr:rowOff>
    </xdr:from>
    <xdr:to>
      <xdr:col>28</xdr:col>
      <xdr:colOff>31749</xdr:colOff>
      <xdr:row>46</xdr:row>
      <xdr:rowOff>148167</xdr:rowOff>
    </xdr:to>
    <xdr:graphicFrame macro="">
      <xdr:nvGraphicFramePr>
        <xdr:cNvPr id="9" name="Diagramm 8">
          <a:extLst>
            <a:ext uri="{FF2B5EF4-FFF2-40B4-BE49-F238E27FC236}">
              <a16:creationId xmlns:a16="http://schemas.microsoft.com/office/drawing/2014/main" id="{E5AEF561-04E5-414D-992E-85AD1AF01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0.01838</cdr:x>
      <cdr:y>0.03117</cdr:y>
    </cdr:from>
    <cdr:to>
      <cdr:x>0.23612</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4.xml><?xml version="1.0" encoding="utf-8"?>
<c:userShapes xmlns:c="http://schemas.openxmlformats.org/drawingml/2006/chart">
  <cdr:relSizeAnchor xmlns:cdr="http://schemas.openxmlformats.org/drawingml/2006/chartDrawing">
    <cdr:from>
      <cdr:x>0.01851</cdr:x>
      <cdr:y>0.03117</cdr:y>
    </cdr:from>
    <cdr:to>
      <cdr:x>0.23776</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5.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6.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7.xml><?xml version="1.0" encoding="utf-8"?>
<c:userShapes xmlns:c="http://schemas.openxmlformats.org/drawingml/2006/chart">
  <cdr:relSizeAnchor xmlns:cdr="http://schemas.openxmlformats.org/drawingml/2006/chartDrawing">
    <cdr:from>
      <cdr:x>0.01838</cdr:x>
      <cdr:y>0.03245</cdr:y>
    </cdr:from>
    <cdr:to>
      <cdr:x>0.23612</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8.xml><?xml version="1.0" encoding="utf-8"?>
<c:userShapes xmlns:c="http://schemas.openxmlformats.org/drawingml/2006/chart">
  <cdr:relSizeAnchor xmlns:cdr="http://schemas.openxmlformats.org/drawingml/2006/chartDrawing">
    <cdr:from>
      <cdr:x>0.01837</cdr:x>
      <cdr:y>0.03245</cdr:y>
    </cdr:from>
    <cdr:to>
      <cdr:x>0.23594</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9.xml><?xml version="1.0" encoding="utf-8"?>
<c:userShapes xmlns:c="http://schemas.openxmlformats.org/drawingml/2006/chart">
  <cdr:relSizeAnchor xmlns:cdr="http://schemas.openxmlformats.org/drawingml/2006/chartDrawing">
    <cdr:from>
      <cdr:x>0.01838</cdr:x>
      <cdr:y>0.03241</cdr:y>
    </cdr:from>
    <cdr:to>
      <cdr:x>0.23612</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105277</xdr:colOff>
      <xdr:row>70</xdr:row>
      <xdr:rowOff>419</xdr:rowOff>
    </xdr:from>
    <xdr:to>
      <xdr:col>9</xdr:col>
      <xdr:colOff>350922</xdr:colOff>
      <xdr:row>71</xdr:row>
      <xdr:rowOff>150813</xdr:rowOff>
    </xdr:to>
    <xdr:sp macro="" textlink="">
      <xdr:nvSpPr>
        <xdr:cNvPr id="2" name="Textfeld 1">
          <a:extLst>
            <a:ext uri="{FF2B5EF4-FFF2-40B4-BE49-F238E27FC236}">
              <a16:creationId xmlns:a16="http://schemas.microsoft.com/office/drawing/2014/main" id="{91BA3D5A-58A0-4A71-B6FC-FBD721EE2336}"/>
            </a:ext>
          </a:extLst>
        </xdr:cNvPr>
        <xdr:cNvSpPr txBox="1"/>
      </xdr:nvSpPr>
      <xdr:spPr>
        <a:xfrm>
          <a:off x="105277" y="6467894"/>
          <a:ext cx="5674895" cy="1884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600">
              <a:latin typeface="Arial" pitchFamily="34" charset="0"/>
              <a:cs typeface="Arial" pitchFamily="34" charset="0"/>
            </a:rPr>
            <a:t>Anm.: </a:t>
          </a:r>
          <a:r>
            <a:rPr lang="de-DE" sz="600" baseline="0">
              <a:solidFill>
                <a:schemeClr val="dk1"/>
              </a:solidFill>
              <a:effectLst/>
              <a:latin typeface="Arial" panose="020B0604020202020204" pitchFamily="34" charset="0"/>
              <a:ea typeface="+mn-ea"/>
              <a:cs typeface="Arial" panose="020B0604020202020204" pitchFamily="34" charset="0"/>
            </a:rPr>
            <a:t>Ernte- und Betriebsbericht: Reben und Weinmost. Statistisches Bundesamt. </a:t>
          </a:r>
          <a:r>
            <a:rPr lang="de-DE" sz="600">
              <a:latin typeface="Arial" pitchFamily="34" charset="0"/>
              <a:cs typeface="Arial" pitchFamily="34" charset="0"/>
            </a:rPr>
            <a:t>Rundungsdifferenzen</a:t>
          </a:r>
          <a:r>
            <a:rPr lang="de-DE" sz="600" baseline="0">
              <a:latin typeface="Arial" pitchFamily="34" charset="0"/>
              <a:cs typeface="Arial" pitchFamily="34" charset="0"/>
            </a:rPr>
            <a:t> möglich.</a:t>
          </a:r>
          <a:endParaRPr lang="de-DE" sz="600">
            <a:latin typeface="Arial" pitchFamily="34" charset="0"/>
            <a:cs typeface="Arial" pitchFamily="34" charset="0"/>
          </a:endParaRPr>
        </a:p>
      </xdr:txBody>
    </xdr:sp>
    <xdr:clientData/>
  </xdr:twoCellAnchor>
</xdr:wsDr>
</file>

<file path=xl/drawings/drawing60.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1.xml><?xml version="1.0" encoding="utf-8"?>
<xdr:wsDr xmlns:xdr="http://schemas.openxmlformats.org/drawingml/2006/spreadsheetDrawing" xmlns:a="http://schemas.openxmlformats.org/drawingml/2006/main">
  <xdr:twoCellAnchor>
    <xdr:from>
      <xdr:col>15</xdr:col>
      <xdr:colOff>753945</xdr:colOff>
      <xdr:row>51</xdr:row>
      <xdr:rowOff>83093</xdr:rowOff>
    </xdr:from>
    <xdr:to>
      <xdr:col>23</xdr:col>
      <xdr:colOff>554521</xdr:colOff>
      <xdr:row>62</xdr:row>
      <xdr:rowOff>19050</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95F3C488-8763-454A-9410-C932DB76D5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66</xdr:row>
      <xdr:rowOff>95250</xdr:rowOff>
    </xdr:from>
    <xdr:to>
      <xdr:col>23</xdr:col>
      <xdr:colOff>564647</xdr:colOff>
      <xdr:row>77</xdr:row>
      <xdr:rowOff>31207</xdr:rowOff>
    </xdr:to>
    <xdr:graphicFrame macro="">
      <xdr:nvGraphicFramePr>
        <xdr:cNvPr id="5" name="Diagramm 4" descr="Dargestellt werden die Merkmale ab Hof sowie der Grundpreis beider Jahre." title="Baden-Württemberg">
          <a:extLst>
            <a:ext uri="{FF2B5EF4-FFF2-40B4-BE49-F238E27FC236}">
              <a16:creationId xmlns:a16="http://schemas.microsoft.com/office/drawing/2014/main" id="{22D5C6A6-474C-4F83-812F-857E208E13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81</xdr:row>
      <xdr:rowOff>50109</xdr:rowOff>
    </xdr:from>
    <xdr:to>
      <xdr:col>23</xdr:col>
      <xdr:colOff>560091</xdr:colOff>
      <xdr:row>91</xdr:row>
      <xdr:rowOff>367066</xdr:rowOff>
    </xdr:to>
    <xdr:graphicFrame macro="">
      <xdr:nvGraphicFramePr>
        <xdr:cNvPr id="6" name="Diagramm 5" descr="Dargestellt werden die Merkmale ab Hof sowie der Grundpreis beider Jahre." title="Hessen / Rheinland-Pfalz / Saarland">
          <a:extLst>
            <a:ext uri="{FF2B5EF4-FFF2-40B4-BE49-F238E27FC236}">
              <a16:creationId xmlns:a16="http://schemas.microsoft.com/office/drawing/2014/main" id="{848A96AB-523C-4950-ABD5-B62B64E644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97</xdr:row>
      <xdr:rowOff>0</xdr:rowOff>
    </xdr:from>
    <xdr:to>
      <xdr:col>23</xdr:col>
      <xdr:colOff>562576</xdr:colOff>
      <xdr:row>107</xdr:row>
      <xdr:rowOff>107407</xdr:rowOff>
    </xdr:to>
    <xdr:graphicFrame macro="">
      <xdr:nvGraphicFramePr>
        <xdr:cNvPr id="7" name="Diagramm 6" descr="Dargestellt werden die Merkmale ab Hof sowie der Grundpreis beider Jahre." title="Niedersachsen / Bremen">
          <a:extLst>
            <a:ext uri="{FF2B5EF4-FFF2-40B4-BE49-F238E27FC236}">
              <a16:creationId xmlns:a16="http://schemas.microsoft.com/office/drawing/2014/main" id="{354D5AE3-F00C-4C1F-818F-E49C573566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112</xdr:row>
      <xdr:rowOff>38100</xdr:rowOff>
    </xdr:from>
    <xdr:to>
      <xdr:col>23</xdr:col>
      <xdr:colOff>572101</xdr:colOff>
      <xdr:row>122</xdr:row>
      <xdr:rowOff>145507</xdr:rowOff>
    </xdr:to>
    <xdr:graphicFrame macro="">
      <xdr:nvGraphicFramePr>
        <xdr:cNvPr id="8" name="Diagramm 7" descr="Dargestellt werden die Merkmale ab Hof sowie der Grundpreis beider Jahre." title="Nordrhein-Westfalen">
          <a:extLst>
            <a:ext uri="{FF2B5EF4-FFF2-40B4-BE49-F238E27FC236}">
              <a16:creationId xmlns:a16="http://schemas.microsoft.com/office/drawing/2014/main" id="{45550355-3F75-44E7-9DFD-2E1BFB9A2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126</xdr:row>
      <xdr:rowOff>101048</xdr:rowOff>
    </xdr:from>
    <xdr:to>
      <xdr:col>23</xdr:col>
      <xdr:colOff>558848</xdr:colOff>
      <xdr:row>137</xdr:row>
      <xdr:rowOff>37005</xdr:rowOff>
    </xdr:to>
    <xdr:graphicFrame macro="">
      <xdr:nvGraphicFramePr>
        <xdr:cNvPr id="9" name="Diagramm 8" descr="Dargestellt werden die Merkmale ab Hof sowie der Grundpreis beider Jahre." title="Schleswig-Hostein / Hamburg">
          <a:extLst>
            <a:ext uri="{FF2B5EF4-FFF2-40B4-BE49-F238E27FC236}">
              <a16:creationId xmlns:a16="http://schemas.microsoft.com/office/drawing/2014/main" id="{740CF29E-EF90-43C2-AD7C-5DACC69BF6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759515</xdr:colOff>
      <xdr:row>141</xdr:row>
      <xdr:rowOff>58392</xdr:rowOff>
    </xdr:from>
    <xdr:to>
      <xdr:col>23</xdr:col>
      <xdr:colOff>560091</xdr:colOff>
      <xdr:row>151</xdr:row>
      <xdr:rowOff>375349</xdr:rowOff>
    </xdr:to>
    <xdr:graphicFrame macro="">
      <xdr:nvGraphicFramePr>
        <xdr:cNvPr id="10" name="Diagramm 9" descr="Dargestellt werden die Merkmale ab Hof sowie der Grundpreis beider Jahre." title="Brandenburg / Berlin">
          <a:extLst>
            <a:ext uri="{FF2B5EF4-FFF2-40B4-BE49-F238E27FC236}">
              <a16:creationId xmlns:a16="http://schemas.microsoft.com/office/drawing/2014/main" id="{1F5A3299-846F-4480-AB9F-885359022D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752475</xdr:colOff>
      <xdr:row>156</xdr:row>
      <xdr:rowOff>66675</xdr:rowOff>
    </xdr:from>
    <xdr:to>
      <xdr:col>23</xdr:col>
      <xdr:colOff>553051</xdr:colOff>
      <xdr:row>167</xdr:row>
      <xdr:rowOff>2632</xdr:rowOff>
    </xdr:to>
    <xdr:graphicFrame macro="">
      <xdr:nvGraphicFramePr>
        <xdr:cNvPr id="11" name="Diagramm 10" descr="Dargestellt werden die Merkmale ab Hof sowie der Grundpreis beider Jahre." title="Mecklenburg-Vorpommern">
          <a:extLst>
            <a:ext uri="{FF2B5EF4-FFF2-40B4-BE49-F238E27FC236}">
              <a16:creationId xmlns:a16="http://schemas.microsoft.com/office/drawing/2014/main" id="{6F4F793A-80AA-4338-86DF-57B00D2A57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3313</xdr:colOff>
      <xdr:row>171</xdr:row>
      <xdr:rowOff>54665</xdr:rowOff>
    </xdr:from>
    <xdr:to>
      <xdr:col>23</xdr:col>
      <xdr:colOff>565889</xdr:colOff>
      <xdr:row>181</xdr:row>
      <xdr:rowOff>371622</xdr:rowOff>
    </xdr:to>
    <xdr:graphicFrame macro="">
      <xdr:nvGraphicFramePr>
        <xdr:cNvPr id="12" name="Diagramm 11" descr="Dargestellt werden die Merkmale ab Hof sowie der Grundpreis beider Jahre." title="Sachsen">
          <a:extLst>
            <a:ext uri="{FF2B5EF4-FFF2-40B4-BE49-F238E27FC236}">
              <a16:creationId xmlns:a16="http://schemas.microsoft.com/office/drawing/2014/main" id="{9066CB50-2B36-4900-9843-7E7AED8A58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749990</xdr:colOff>
      <xdr:row>186</xdr:row>
      <xdr:rowOff>97735</xdr:rowOff>
    </xdr:from>
    <xdr:to>
      <xdr:col>23</xdr:col>
      <xdr:colOff>550566</xdr:colOff>
      <xdr:row>197</xdr:row>
      <xdr:rowOff>33692</xdr:rowOff>
    </xdr:to>
    <xdr:graphicFrame macro="">
      <xdr:nvGraphicFramePr>
        <xdr:cNvPr id="13" name="Diagramm 12" descr="Dargestellt werden die Merkmale ab Hof sowie der Grundpreis beider Jahre." title="Sachsen-Anhalt">
          <a:extLst>
            <a:ext uri="{FF2B5EF4-FFF2-40B4-BE49-F238E27FC236}">
              <a16:creationId xmlns:a16="http://schemas.microsoft.com/office/drawing/2014/main" id="{1705B681-8532-4003-9F96-08E750A31A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7455</xdr:colOff>
      <xdr:row>201</xdr:row>
      <xdr:rowOff>55908</xdr:rowOff>
    </xdr:from>
    <xdr:to>
      <xdr:col>23</xdr:col>
      <xdr:colOff>570031</xdr:colOff>
      <xdr:row>211</xdr:row>
      <xdr:rowOff>372865</xdr:rowOff>
    </xdr:to>
    <xdr:graphicFrame macro="">
      <xdr:nvGraphicFramePr>
        <xdr:cNvPr id="14" name="Diagramm 13" descr="Dargestellt werden die Merkmale ab Hof sowie der Grundpreis beider Jahre." title="Thüringen">
          <a:extLst>
            <a:ext uri="{FF2B5EF4-FFF2-40B4-BE49-F238E27FC236}">
              <a16:creationId xmlns:a16="http://schemas.microsoft.com/office/drawing/2014/main" id="{4E3DAB2B-2280-499D-83EA-5338D4C53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6</xdr:row>
      <xdr:rowOff>49694</xdr:rowOff>
    </xdr:from>
    <xdr:to>
      <xdr:col>23</xdr:col>
      <xdr:colOff>562576</xdr:colOff>
      <xdr:row>20</xdr:row>
      <xdr:rowOff>190499</xdr:rowOff>
    </xdr:to>
    <xdr:graphicFrame macro="">
      <xdr:nvGraphicFramePr>
        <xdr:cNvPr id="15" name="Diagramm 14" descr="Dargestellt werden die Merkmale ab Hof sowie der Grundpreis beider Jahre." title="Deutschland">
          <a:extLst>
            <a:ext uri="{FF2B5EF4-FFF2-40B4-BE49-F238E27FC236}">
              <a16:creationId xmlns:a16="http://schemas.microsoft.com/office/drawing/2014/main" id="{A364459B-5A55-42F5-94C3-217A8E7E0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0</xdr:colOff>
      <xdr:row>21</xdr:row>
      <xdr:rowOff>0</xdr:rowOff>
    </xdr:from>
    <xdr:to>
      <xdr:col>23</xdr:col>
      <xdr:colOff>562576</xdr:colOff>
      <xdr:row>35</xdr:row>
      <xdr:rowOff>239025</xdr:rowOff>
    </xdr:to>
    <xdr:graphicFrame macro="">
      <xdr:nvGraphicFramePr>
        <xdr:cNvPr id="17" name="Diagramm 16" descr="Dargestellt werden die Merkmale ab Hof sowie der Grundpreis beider Jahre." title="Bundesgebiet West">
          <a:extLst>
            <a:ext uri="{FF2B5EF4-FFF2-40B4-BE49-F238E27FC236}">
              <a16:creationId xmlns:a16="http://schemas.microsoft.com/office/drawing/2014/main" id="{6808E1D6-BAC8-4884-B749-F9C62B329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0</xdr:colOff>
      <xdr:row>36</xdr:row>
      <xdr:rowOff>0</xdr:rowOff>
    </xdr:from>
    <xdr:to>
      <xdr:col>23</xdr:col>
      <xdr:colOff>562576</xdr:colOff>
      <xdr:row>50</xdr:row>
      <xdr:rowOff>239024</xdr:rowOff>
    </xdr:to>
    <xdr:graphicFrame macro="">
      <xdr:nvGraphicFramePr>
        <xdr:cNvPr id="18" name="Diagramm 17" descr="Dargestellt werden die Merkmale ab Hof sowie der Grundpreis beider Jahre." title="Bundesgebiet Ost">
          <a:extLst>
            <a:ext uri="{FF2B5EF4-FFF2-40B4-BE49-F238E27FC236}">
              <a16:creationId xmlns:a16="http://schemas.microsoft.com/office/drawing/2014/main" id="{831708A5-7931-407B-BF94-0CE471CC9B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47</xdr:row>
      <xdr:rowOff>15875</xdr:rowOff>
    </xdr:from>
    <xdr:to>
      <xdr:col>4</xdr:col>
      <xdr:colOff>1063624</xdr:colOff>
      <xdr:row>52</xdr:row>
      <xdr:rowOff>94342</xdr:rowOff>
    </xdr:to>
    <xdr:sp macro="" textlink="">
      <xdr:nvSpPr>
        <xdr:cNvPr id="2" name="Text Box 2">
          <a:extLst>
            <a:ext uri="{FF2B5EF4-FFF2-40B4-BE49-F238E27FC236}">
              <a16:creationId xmlns:a16="http://schemas.microsoft.com/office/drawing/2014/main" id="{F5329F90-49B0-4305-AE89-CF8972D91224}"/>
            </a:ext>
          </a:extLst>
        </xdr:cNvPr>
        <xdr:cNvSpPr txBox="1">
          <a:spLocks noChangeArrowheads="1"/>
        </xdr:cNvSpPr>
      </xdr:nvSpPr>
      <xdr:spPr bwMode="auto">
        <a:xfrm>
          <a:off x="0" y="4892675"/>
          <a:ext cx="5597524" cy="888092"/>
        </a:xfrm>
        <a:prstGeom prst="rect">
          <a:avLst/>
        </a:prstGeom>
        <a:noFill/>
        <a:ln w="9525">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pitchFamily="34" charset="0"/>
              <a:cs typeface="Arial" pitchFamily="34" charset="0"/>
            </a:rPr>
            <a:t>Anm.: Ab 2012 wurden die Weinbestände erstmals nach den neuen Kategorien des Bezeichnungsschutzes erfasst. Die bisherige Klassifikation der EU-Weine in Tafel- und Qualitätsweine wurde zum 01.08.2009 abgeschafft und ersetzt durch eine Unterscheidung der Weine in Weine mit geschützter Herkunftsangabe und Weine ohne geschützte Herkunftsangabe. Die Weine mit geschützter Herkunftsangabe werden differenziert in Weine mit Ursprungsbezeichnung und Weine mit geografischer Angabe. Praktisch werden die Weine untergliedert nach Weinen mit geschützter Ursprungsbezeichnung (g.U.), Weinen mit geschützter geografischer Angabe (g.g.A.), Rebsortenweinen ohne g.U./g.g.A. und Weinen ohne g.U./g.g.A. Nach dem Weingesetz in der Fassung der Bekanntmachung vom 18.01.2011 zählen Qualitäts- und Prädikatsweine zu den Weinen  mit g.U. und Landweine zu den Weinen mit g.g.A. Die Erhebungsgrundgesamtheit bilden Unternehmen und Betriebe, die über einen Bestand an Wein von mindestens 100 hl verfügen. Sie gliedern sich in die Betriebsarten Großhandel und Erzeuger. - 1) Einschließlich Wein aus Drittländern. - 2) Einschließlich Rotling und Rosewein.</a:t>
          </a:r>
        </a:p>
        <a:p>
          <a:pPr algn="l" rtl="0">
            <a:defRPr sz="1000"/>
          </a:pPr>
          <a:endParaRPr lang="de-DE" sz="600" b="0" i="0" u="none" strike="noStrike" baseline="0">
            <a:solidFill>
              <a:srgbClr val="000000"/>
            </a:solidFill>
            <a:latin typeface="Arial" pitchFamily="34" charset="0"/>
            <a:cs typeface="Arial" pitchFamily="34" charset="0"/>
          </a:endParaRPr>
        </a:p>
      </xdr:txBody>
    </xdr:sp>
    <xdr:clientData/>
  </xdr:twoCellAnchor>
</xdr:wsDr>
</file>

<file path=xl/drawings/drawing7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6.xml><?xml version="1.0" encoding="utf-8"?>
<xdr:wsDr xmlns:xdr="http://schemas.openxmlformats.org/drawingml/2006/spreadsheetDrawing" xmlns:a="http://schemas.openxmlformats.org/drawingml/2006/main">
  <xdr:twoCellAnchor>
    <xdr:from>
      <xdr:col>15</xdr:col>
      <xdr:colOff>753945</xdr:colOff>
      <xdr:row>6</xdr:row>
      <xdr:rowOff>83093</xdr:rowOff>
    </xdr:from>
    <xdr:to>
      <xdr:col>23</xdr:col>
      <xdr:colOff>554521</xdr:colOff>
      <xdr:row>17</xdr:row>
      <xdr:rowOff>19050</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A55A1C62-2093-4761-9B6C-28D246CB9E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21</xdr:row>
      <xdr:rowOff>95250</xdr:rowOff>
    </xdr:from>
    <xdr:to>
      <xdr:col>23</xdr:col>
      <xdr:colOff>564647</xdr:colOff>
      <xdr:row>32</xdr:row>
      <xdr:rowOff>31207</xdr:rowOff>
    </xdr:to>
    <xdr:graphicFrame macro="">
      <xdr:nvGraphicFramePr>
        <xdr:cNvPr id="3" name="Diagramm 2" descr="Dargestellt werden die Merkmale ab Hof sowie der Grundpreis beider Jahre." title="Baden-Württemberg">
          <a:extLst>
            <a:ext uri="{FF2B5EF4-FFF2-40B4-BE49-F238E27FC236}">
              <a16:creationId xmlns:a16="http://schemas.microsoft.com/office/drawing/2014/main" id="{D2179B5D-220C-4E8D-B422-529367374F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36</xdr:row>
      <xdr:rowOff>50109</xdr:rowOff>
    </xdr:from>
    <xdr:to>
      <xdr:col>23</xdr:col>
      <xdr:colOff>560091</xdr:colOff>
      <xdr:row>46</xdr:row>
      <xdr:rowOff>367066</xdr:rowOff>
    </xdr:to>
    <xdr:graphicFrame macro="">
      <xdr:nvGraphicFramePr>
        <xdr:cNvPr id="4" name="Diagramm 3" descr="Dargestellt werden die Merkmale ab Hof sowie der Grundpreis beider Jahre." title="Hessen / Rheinland-Pfalz / Saarland">
          <a:extLst>
            <a:ext uri="{FF2B5EF4-FFF2-40B4-BE49-F238E27FC236}">
              <a16:creationId xmlns:a16="http://schemas.microsoft.com/office/drawing/2014/main" id="{2BE413F0-6548-4B5C-B564-FEE62C0904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52</xdr:row>
      <xdr:rowOff>0</xdr:rowOff>
    </xdr:from>
    <xdr:to>
      <xdr:col>23</xdr:col>
      <xdr:colOff>562576</xdr:colOff>
      <xdr:row>62</xdr:row>
      <xdr:rowOff>107407</xdr:rowOff>
    </xdr:to>
    <xdr:graphicFrame macro="">
      <xdr:nvGraphicFramePr>
        <xdr:cNvPr id="5" name="Diagramm 4" descr="Dargestellt werden die Merkmale ab Hof sowie der Grundpreis beider Jahre." title="Niedersachsen / Bremen">
          <a:extLst>
            <a:ext uri="{FF2B5EF4-FFF2-40B4-BE49-F238E27FC236}">
              <a16:creationId xmlns:a16="http://schemas.microsoft.com/office/drawing/2014/main" id="{94FE52D3-81F7-406C-8175-3998B2097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67</xdr:row>
      <xdr:rowOff>38100</xdr:rowOff>
    </xdr:from>
    <xdr:to>
      <xdr:col>23</xdr:col>
      <xdr:colOff>572101</xdr:colOff>
      <xdr:row>77</xdr:row>
      <xdr:rowOff>145507</xdr:rowOff>
    </xdr:to>
    <xdr:graphicFrame macro="">
      <xdr:nvGraphicFramePr>
        <xdr:cNvPr id="6" name="Diagramm 5" descr="Dargestellt werden die Merkmale ab Hof sowie der Grundpreis beider Jahre." title="Nordrhein-Westfalen">
          <a:extLst>
            <a:ext uri="{FF2B5EF4-FFF2-40B4-BE49-F238E27FC236}">
              <a16:creationId xmlns:a16="http://schemas.microsoft.com/office/drawing/2014/main" id="{3A82726D-1C56-4657-A57F-9E0D2DD196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81</xdr:row>
      <xdr:rowOff>101048</xdr:rowOff>
    </xdr:from>
    <xdr:to>
      <xdr:col>23</xdr:col>
      <xdr:colOff>558848</xdr:colOff>
      <xdr:row>92</xdr:row>
      <xdr:rowOff>37005</xdr:rowOff>
    </xdr:to>
    <xdr:graphicFrame macro="">
      <xdr:nvGraphicFramePr>
        <xdr:cNvPr id="7" name="Diagramm 6" descr="Dargestellt werden die Merkmale ab Hof sowie der Grundpreis beider Jahre." title="Schleswig-Hostein / Hamburg">
          <a:extLst>
            <a:ext uri="{FF2B5EF4-FFF2-40B4-BE49-F238E27FC236}">
              <a16:creationId xmlns:a16="http://schemas.microsoft.com/office/drawing/2014/main" id="{AC3F82CF-FF3A-48D6-BEFB-D6B9356F6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759515</xdr:colOff>
      <xdr:row>96</xdr:row>
      <xdr:rowOff>58392</xdr:rowOff>
    </xdr:from>
    <xdr:to>
      <xdr:col>23</xdr:col>
      <xdr:colOff>560091</xdr:colOff>
      <xdr:row>106</xdr:row>
      <xdr:rowOff>375349</xdr:rowOff>
    </xdr:to>
    <xdr:graphicFrame macro="">
      <xdr:nvGraphicFramePr>
        <xdr:cNvPr id="8" name="Diagramm 7" descr="Dargestellt werden die Merkmale ab Hof sowie der Grundpreis beider Jahre." title="Brandenburg / Berlin">
          <a:extLst>
            <a:ext uri="{FF2B5EF4-FFF2-40B4-BE49-F238E27FC236}">
              <a16:creationId xmlns:a16="http://schemas.microsoft.com/office/drawing/2014/main" id="{E0C1E78B-9CA7-4783-93C3-312738198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752475</xdr:colOff>
      <xdr:row>111</xdr:row>
      <xdr:rowOff>66675</xdr:rowOff>
    </xdr:from>
    <xdr:to>
      <xdr:col>23</xdr:col>
      <xdr:colOff>553051</xdr:colOff>
      <xdr:row>122</xdr:row>
      <xdr:rowOff>2632</xdr:rowOff>
    </xdr:to>
    <xdr:graphicFrame macro="">
      <xdr:nvGraphicFramePr>
        <xdr:cNvPr id="9" name="Diagramm 8" descr="Dargestellt werden die Merkmale ab Hof sowie der Grundpreis beider Jahre." title="Mecklenburg-Vorpommern">
          <a:extLst>
            <a:ext uri="{FF2B5EF4-FFF2-40B4-BE49-F238E27FC236}">
              <a16:creationId xmlns:a16="http://schemas.microsoft.com/office/drawing/2014/main" id="{B75E17F2-D468-4D1F-9BAC-6B831A5629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3313</xdr:colOff>
      <xdr:row>126</xdr:row>
      <xdr:rowOff>54665</xdr:rowOff>
    </xdr:from>
    <xdr:to>
      <xdr:col>23</xdr:col>
      <xdr:colOff>565889</xdr:colOff>
      <xdr:row>136</xdr:row>
      <xdr:rowOff>371622</xdr:rowOff>
    </xdr:to>
    <xdr:graphicFrame macro="">
      <xdr:nvGraphicFramePr>
        <xdr:cNvPr id="10" name="Diagramm 9" descr="Dargestellt werden die Merkmale ab Hof sowie der Grundpreis beider Jahre." title="Sachsen">
          <a:extLst>
            <a:ext uri="{FF2B5EF4-FFF2-40B4-BE49-F238E27FC236}">
              <a16:creationId xmlns:a16="http://schemas.microsoft.com/office/drawing/2014/main" id="{5136E346-195D-450B-9D9F-3E16EA2CA2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749990</xdr:colOff>
      <xdr:row>141</xdr:row>
      <xdr:rowOff>97735</xdr:rowOff>
    </xdr:from>
    <xdr:to>
      <xdr:col>23</xdr:col>
      <xdr:colOff>550566</xdr:colOff>
      <xdr:row>152</xdr:row>
      <xdr:rowOff>33692</xdr:rowOff>
    </xdr:to>
    <xdr:graphicFrame macro="">
      <xdr:nvGraphicFramePr>
        <xdr:cNvPr id="11" name="Diagramm 10" descr="Dargestellt werden die Merkmale ab Hof sowie der Grundpreis beider Jahre." title="Sachsen-Anhalt">
          <a:extLst>
            <a:ext uri="{FF2B5EF4-FFF2-40B4-BE49-F238E27FC236}">
              <a16:creationId xmlns:a16="http://schemas.microsoft.com/office/drawing/2014/main" id="{78E1D8EF-1B02-492E-9CC2-88707B612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7455</xdr:colOff>
      <xdr:row>156</xdr:row>
      <xdr:rowOff>55908</xdr:rowOff>
    </xdr:from>
    <xdr:to>
      <xdr:col>23</xdr:col>
      <xdr:colOff>570031</xdr:colOff>
      <xdr:row>166</xdr:row>
      <xdr:rowOff>372865</xdr:rowOff>
    </xdr:to>
    <xdr:graphicFrame macro="">
      <xdr:nvGraphicFramePr>
        <xdr:cNvPr id="12" name="Diagramm 11" descr="Dargestellt werden die Merkmale ab Hof sowie der Grundpreis beider Jahre." title="Thüringen">
          <a:extLst>
            <a:ext uri="{FF2B5EF4-FFF2-40B4-BE49-F238E27FC236}">
              <a16:creationId xmlns:a16="http://schemas.microsoft.com/office/drawing/2014/main" id="{B96C4AFC-5D3B-4198-A1C7-B15B5A0618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171</xdr:row>
      <xdr:rowOff>66261</xdr:rowOff>
    </xdr:from>
    <xdr:to>
      <xdr:col>23</xdr:col>
      <xdr:colOff>562576</xdr:colOff>
      <xdr:row>182</xdr:row>
      <xdr:rowOff>2217</xdr:rowOff>
    </xdr:to>
    <xdr:graphicFrame macro="">
      <xdr:nvGraphicFramePr>
        <xdr:cNvPr id="13" name="Diagramm 12" descr="Dargestellt werden die Merkmale ab Hof sowie der Grundpreis beider Jahre." title="Bundesgebiet West">
          <a:extLst>
            <a:ext uri="{FF2B5EF4-FFF2-40B4-BE49-F238E27FC236}">
              <a16:creationId xmlns:a16="http://schemas.microsoft.com/office/drawing/2014/main" id="{0308316A-A52E-4ED3-A26C-7ABE9850A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8282</xdr:colOff>
      <xdr:row>186</xdr:row>
      <xdr:rowOff>49695</xdr:rowOff>
    </xdr:from>
    <xdr:to>
      <xdr:col>23</xdr:col>
      <xdr:colOff>570858</xdr:colOff>
      <xdr:row>196</xdr:row>
      <xdr:rowOff>366651</xdr:rowOff>
    </xdr:to>
    <xdr:graphicFrame macro="">
      <xdr:nvGraphicFramePr>
        <xdr:cNvPr id="14" name="Diagramm 13" descr="Dargestellt werden die Merkmale ab Hof sowie der Grundpreis beider Jahre." title="Bundesgebiet Ost">
          <a:extLst>
            <a:ext uri="{FF2B5EF4-FFF2-40B4-BE49-F238E27FC236}">
              <a16:creationId xmlns:a16="http://schemas.microsoft.com/office/drawing/2014/main" id="{A6CC9367-F8F5-408A-9CB7-A730398303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695739</xdr:colOff>
      <xdr:row>200</xdr:row>
      <xdr:rowOff>339586</xdr:rowOff>
    </xdr:from>
    <xdr:to>
      <xdr:col>23</xdr:col>
      <xdr:colOff>496315</xdr:colOff>
      <xdr:row>211</xdr:row>
      <xdr:rowOff>275543</xdr:rowOff>
    </xdr:to>
    <xdr:graphicFrame macro="">
      <xdr:nvGraphicFramePr>
        <xdr:cNvPr id="15" name="Diagramm 14" descr="Dargestellt werden die Merkmale ab Hof sowie der Grundpreis beider Jahre." title="Deutschland">
          <a:extLst>
            <a:ext uri="{FF2B5EF4-FFF2-40B4-BE49-F238E27FC236}">
              <a16:creationId xmlns:a16="http://schemas.microsoft.com/office/drawing/2014/main" id="{C3A22456-0889-40D8-89E8-D6DFC9A292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47</xdr:row>
      <xdr:rowOff>15875</xdr:rowOff>
    </xdr:from>
    <xdr:to>
      <xdr:col>4</xdr:col>
      <xdr:colOff>1063624</xdr:colOff>
      <xdr:row>51</xdr:row>
      <xdr:rowOff>125557</xdr:rowOff>
    </xdr:to>
    <xdr:sp macro="" textlink="">
      <xdr:nvSpPr>
        <xdr:cNvPr id="2" name="Text Box 2">
          <a:extLst>
            <a:ext uri="{FF2B5EF4-FFF2-40B4-BE49-F238E27FC236}">
              <a16:creationId xmlns:a16="http://schemas.microsoft.com/office/drawing/2014/main" id="{0D23108E-A418-44AA-B491-A5E08F711ECE}"/>
            </a:ext>
          </a:extLst>
        </xdr:cNvPr>
        <xdr:cNvSpPr txBox="1">
          <a:spLocks noChangeArrowheads="1"/>
        </xdr:cNvSpPr>
      </xdr:nvSpPr>
      <xdr:spPr bwMode="auto">
        <a:xfrm>
          <a:off x="0" y="4869295"/>
          <a:ext cx="5600988" cy="750455"/>
        </a:xfrm>
        <a:prstGeom prst="rect">
          <a:avLst/>
        </a:prstGeom>
        <a:noFill/>
        <a:ln w="9525">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pitchFamily="34" charset="0"/>
              <a:cs typeface="Arial" pitchFamily="34" charset="0"/>
            </a:rPr>
            <a:t>Anm.: Ab 2012 wurden die Weinbestände erstmals nach den neuen Kategorien des Bezeichnungsschutzes erfasst. Die bisherige Klassifikation der EU-Weine in Tafel- und Qualitätsweine wurde zum 01.08.2009 abgeschafft und ersetzt durch eine Unterscheidung der Weine in Weine mit geschützter Herkunftsangabe und Weine ohne geschützte Herkunftsangabe. Die Weine mit geschützter Herkunftsangabe werden differenziert in Weine mit Ursprungsbezeichnung und Weine mit geografischer Angabe. Praktisch werden die Weine untergliedert nach Weinen mit geschützter Ursprungsbezeichnung (g.U.), Weinen mit geschützter geografischer Angabe (g.g.A.), Rebsortenweinen ohne g.U./g.g.A. und Weinen ohne g.U./g.g.A. Nach dem Weingesetz in der Fassung der Bekanntmachung vom 18.01.2011 zählen Qualitäts- und Prädikatsweine zu den Weinen  mit g.U. und Landweine zu den Weinen mit g.g.A. Die Erhebungsgrundgesamtheit bilden Unternehmen und Betriebe, die über einen Bestand an Wein von mindestens 100 hl verfügen. Sie gliedern sich in die Betriebsarten Großhandel und Erzeuger. - 1) Einschließlich Wein aus Drittländern. - 2) Einschließlich Rotling und Rosewein.</a:t>
          </a:r>
        </a:p>
        <a:p>
          <a:pPr algn="l" rtl="0">
            <a:defRPr sz="1000"/>
          </a:pPr>
          <a:endParaRPr lang="de-DE" sz="600" b="0" i="0" u="none" strike="noStrike" baseline="0">
            <a:solidFill>
              <a:srgbClr val="000000"/>
            </a:solidFill>
            <a:latin typeface="Arial" pitchFamily="34" charset="0"/>
            <a:cs typeface="Arial" pitchFamily="34" charset="0"/>
          </a:endParaRPr>
        </a:p>
      </xdr:txBody>
    </xdr:sp>
    <xdr:clientData/>
  </xdr:twoCellAnchor>
</xdr:wsDr>
</file>

<file path=xl/drawings/drawing8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40</xdr:row>
      <xdr:rowOff>117231</xdr:rowOff>
    </xdr:from>
    <xdr:to>
      <xdr:col>9</xdr:col>
      <xdr:colOff>146538</xdr:colOff>
      <xdr:row>57</xdr:row>
      <xdr:rowOff>126022</xdr:rowOff>
    </xdr:to>
    <xdr:graphicFrame macro="">
      <xdr:nvGraphicFramePr>
        <xdr:cNvPr id="2" name="Diagramm 1" title="Weichweizen Käufe">
          <a:extLst>
            <a:ext uri="{FF2B5EF4-FFF2-40B4-BE49-F238E27FC236}">
              <a16:creationId xmlns:a16="http://schemas.microsoft.com/office/drawing/2014/main" id="{A21463AF-C6AE-41EA-ACD9-D125E90407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40</xdr:row>
      <xdr:rowOff>123093</xdr:rowOff>
    </xdr:from>
    <xdr:to>
      <xdr:col>17</xdr:col>
      <xdr:colOff>333374</xdr:colOff>
      <xdr:row>57</xdr:row>
      <xdr:rowOff>126023</xdr:rowOff>
    </xdr:to>
    <xdr:graphicFrame macro="">
      <xdr:nvGraphicFramePr>
        <xdr:cNvPr id="3" name="Diagramm 2" title="Roggen Käufe">
          <a:extLst>
            <a:ext uri="{FF2B5EF4-FFF2-40B4-BE49-F238E27FC236}">
              <a16:creationId xmlns:a16="http://schemas.microsoft.com/office/drawing/2014/main" id="{8D511B62-2FA1-4EBF-93FD-3843CD1692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49822</xdr:rowOff>
    </xdr:from>
    <xdr:to>
      <xdr:col>9</xdr:col>
      <xdr:colOff>142874</xdr:colOff>
      <xdr:row>75</xdr:row>
      <xdr:rowOff>52753</xdr:rowOff>
    </xdr:to>
    <xdr:graphicFrame macro="">
      <xdr:nvGraphicFramePr>
        <xdr:cNvPr id="4" name="Diagramm 3" title="Übrige Gerste Käufe">
          <a:extLst>
            <a:ext uri="{FF2B5EF4-FFF2-40B4-BE49-F238E27FC236}">
              <a16:creationId xmlns:a16="http://schemas.microsoft.com/office/drawing/2014/main" id="{7A3065A2-A5CE-4EFA-9B71-01735D1E7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58</xdr:row>
      <xdr:rowOff>42496</xdr:rowOff>
    </xdr:from>
    <xdr:to>
      <xdr:col>17</xdr:col>
      <xdr:colOff>340700</xdr:colOff>
      <xdr:row>75</xdr:row>
      <xdr:rowOff>45427</xdr:rowOff>
    </xdr:to>
    <xdr:graphicFrame macro="">
      <xdr:nvGraphicFramePr>
        <xdr:cNvPr id="5" name="Diagramm 4" title="Mais Käufe">
          <a:extLst>
            <a:ext uri="{FF2B5EF4-FFF2-40B4-BE49-F238E27FC236}">
              <a16:creationId xmlns:a16="http://schemas.microsoft.com/office/drawing/2014/main" id="{9A792922-981D-4982-9390-2525CCEF7B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425972</xdr:colOff>
      <xdr:row>76</xdr:row>
      <xdr:rowOff>60384</xdr:rowOff>
    </xdr:from>
    <xdr:to>
      <xdr:col>15</xdr:col>
      <xdr:colOff>403992</xdr:colOff>
      <xdr:row>102</xdr:row>
      <xdr:rowOff>114704</xdr:rowOff>
    </xdr:to>
    <xdr:graphicFrame macro="">
      <xdr:nvGraphicFramePr>
        <xdr:cNvPr id="6" name="Diagramm 5" title="Gesamt in 1.000 t">
          <a:extLst>
            <a:ext uri="{FF2B5EF4-FFF2-40B4-BE49-F238E27FC236}">
              <a16:creationId xmlns:a16="http://schemas.microsoft.com/office/drawing/2014/main" id="{7C64555C-FEA1-4AAA-89F1-C08EEB951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91.xml><?xml version="1.0" encoding="utf-8"?>
<xdr:wsDr xmlns:xdr="http://schemas.openxmlformats.org/drawingml/2006/spreadsheetDrawing" xmlns:a="http://schemas.openxmlformats.org/drawingml/2006/main">
  <xdr:twoCellAnchor>
    <xdr:from>
      <xdr:col>15</xdr:col>
      <xdr:colOff>753945</xdr:colOff>
      <xdr:row>39</xdr:row>
      <xdr:rowOff>83092</xdr:rowOff>
    </xdr:from>
    <xdr:to>
      <xdr:col>23</xdr:col>
      <xdr:colOff>554521</xdr:colOff>
      <xdr:row>49</xdr:row>
      <xdr:rowOff>341118</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C1F1A042-378C-4D08-B530-A410B71B9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50</xdr:row>
      <xdr:rowOff>95249</xdr:rowOff>
    </xdr:from>
    <xdr:to>
      <xdr:col>23</xdr:col>
      <xdr:colOff>564647</xdr:colOff>
      <xdr:row>60</xdr:row>
      <xdr:rowOff>353275</xdr:rowOff>
    </xdr:to>
    <xdr:graphicFrame macro="">
      <xdr:nvGraphicFramePr>
        <xdr:cNvPr id="5" name="Diagramm 4" descr="Dargestellt werden die Merkmale ab Hof sowie der Grundpreis beider Jahre." title="Baden-Württemberg">
          <a:extLst>
            <a:ext uri="{FF2B5EF4-FFF2-40B4-BE49-F238E27FC236}">
              <a16:creationId xmlns:a16="http://schemas.microsoft.com/office/drawing/2014/main" id="{DAC73A17-130B-4180-91B7-A355CF162C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61</xdr:row>
      <xdr:rowOff>50108</xdr:rowOff>
    </xdr:from>
    <xdr:to>
      <xdr:col>23</xdr:col>
      <xdr:colOff>560091</xdr:colOff>
      <xdr:row>71</xdr:row>
      <xdr:rowOff>308134</xdr:rowOff>
    </xdr:to>
    <xdr:graphicFrame macro="">
      <xdr:nvGraphicFramePr>
        <xdr:cNvPr id="6" name="Diagramm 5" descr="Dargestellt werden die Merkmale ab Hof sowie der Grundpreis beider Jahre." title="Hessen / Rheinland-Pfalz / Saarland">
          <a:extLst>
            <a:ext uri="{FF2B5EF4-FFF2-40B4-BE49-F238E27FC236}">
              <a16:creationId xmlns:a16="http://schemas.microsoft.com/office/drawing/2014/main" id="{E63DBE48-A985-4A61-9C53-86BCFC87CA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73</xdr:row>
      <xdr:rowOff>0</xdr:rowOff>
    </xdr:from>
    <xdr:to>
      <xdr:col>23</xdr:col>
      <xdr:colOff>562576</xdr:colOff>
      <xdr:row>83</xdr:row>
      <xdr:rowOff>50961</xdr:rowOff>
    </xdr:to>
    <xdr:graphicFrame macro="">
      <xdr:nvGraphicFramePr>
        <xdr:cNvPr id="7" name="Diagramm 6" descr="Dargestellt werden die Merkmale ab Hof sowie der Grundpreis beider Jahre." title="Niedersachsen / Bremen">
          <a:extLst>
            <a:ext uri="{FF2B5EF4-FFF2-40B4-BE49-F238E27FC236}">
              <a16:creationId xmlns:a16="http://schemas.microsoft.com/office/drawing/2014/main" id="{0AF8DE85-4368-4FCE-B61F-37C6661A1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84</xdr:row>
      <xdr:rowOff>0</xdr:rowOff>
    </xdr:from>
    <xdr:to>
      <xdr:col>23</xdr:col>
      <xdr:colOff>572101</xdr:colOff>
      <xdr:row>94</xdr:row>
      <xdr:rowOff>50961</xdr:rowOff>
    </xdr:to>
    <xdr:graphicFrame macro="">
      <xdr:nvGraphicFramePr>
        <xdr:cNvPr id="8" name="Diagramm 7" descr="Dargestellt werden die Merkmale ab Hof sowie der Grundpreis beider Jahre." title="Nordrhein-Westfalen">
          <a:extLst>
            <a:ext uri="{FF2B5EF4-FFF2-40B4-BE49-F238E27FC236}">
              <a16:creationId xmlns:a16="http://schemas.microsoft.com/office/drawing/2014/main" id="{78AADF90-4FF5-4472-AED9-FAFDC18DA6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94</xdr:row>
      <xdr:rowOff>101047</xdr:rowOff>
    </xdr:from>
    <xdr:to>
      <xdr:col>23</xdr:col>
      <xdr:colOff>558848</xdr:colOff>
      <xdr:row>104</xdr:row>
      <xdr:rowOff>359073</xdr:rowOff>
    </xdr:to>
    <xdr:graphicFrame macro="">
      <xdr:nvGraphicFramePr>
        <xdr:cNvPr id="9" name="Diagramm 8" descr="Dargestellt werden die Merkmale ab Hof sowie der Grundpreis beider Jahre." title="Schleswig-Hostein / Hamburg">
          <a:extLst>
            <a:ext uri="{FF2B5EF4-FFF2-40B4-BE49-F238E27FC236}">
              <a16:creationId xmlns:a16="http://schemas.microsoft.com/office/drawing/2014/main" id="{1EEE75D3-B147-4022-9F62-B4C3CE6D54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17</xdr:row>
      <xdr:rowOff>66261</xdr:rowOff>
    </xdr:from>
    <xdr:to>
      <xdr:col>23</xdr:col>
      <xdr:colOff>562576</xdr:colOff>
      <xdr:row>27</xdr:row>
      <xdr:rowOff>324287</xdr:rowOff>
    </xdr:to>
    <xdr:graphicFrame macro="">
      <xdr:nvGraphicFramePr>
        <xdr:cNvPr id="10" name="Diagramm 9" descr="Dargestellt werden die Merkmale ab Hof sowie der Grundpreis beider Jahre." title="Bundesgebiet West">
          <a:extLst>
            <a:ext uri="{FF2B5EF4-FFF2-40B4-BE49-F238E27FC236}">
              <a16:creationId xmlns:a16="http://schemas.microsoft.com/office/drawing/2014/main" id="{E6EDE60C-98FE-434C-BF57-D716C516A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8282</xdr:colOff>
      <xdr:row>28</xdr:row>
      <xdr:rowOff>49694</xdr:rowOff>
    </xdr:from>
    <xdr:to>
      <xdr:col>23</xdr:col>
      <xdr:colOff>570858</xdr:colOff>
      <xdr:row>38</xdr:row>
      <xdr:rowOff>307721</xdr:rowOff>
    </xdr:to>
    <xdr:graphicFrame macro="">
      <xdr:nvGraphicFramePr>
        <xdr:cNvPr id="11" name="Diagramm 10" descr="Dargestellt werden die Merkmale ab Hof sowie der Grundpreis beider Jahre." title="Bundesgebiet Ost">
          <a:extLst>
            <a:ext uri="{FF2B5EF4-FFF2-40B4-BE49-F238E27FC236}">
              <a16:creationId xmlns:a16="http://schemas.microsoft.com/office/drawing/2014/main" id="{FD0841C9-AE9B-4608-AA07-D0E8564DF8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6</xdr:row>
      <xdr:rowOff>49694</xdr:rowOff>
    </xdr:from>
    <xdr:to>
      <xdr:col>23</xdr:col>
      <xdr:colOff>562576</xdr:colOff>
      <xdr:row>16</xdr:row>
      <xdr:rowOff>307720</xdr:rowOff>
    </xdr:to>
    <xdr:graphicFrame macro="">
      <xdr:nvGraphicFramePr>
        <xdr:cNvPr id="12" name="Diagramm 11" descr="Dargestellt werden die Merkmale ab Hof sowie der Grundpreis beider Jahre." title="Deutschland">
          <a:extLst>
            <a:ext uri="{FF2B5EF4-FFF2-40B4-BE49-F238E27FC236}">
              <a16:creationId xmlns:a16="http://schemas.microsoft.com/office/drawing/2014/main" id="{196DB047-7292-4D64-A2C5-1D9C02C095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9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9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9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9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9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9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9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1\format_Excel\Einzelne%20Tabellen\010903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ffice.ble.de\Referate2019\Org\A7\UA72\R723\OrgEinheit\M&#228;rkte\Getreidepreise\Getreidepreis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G-VB\G-VB-Daten\VB-5\VB-52\VB-52-Daten\Statistik-Shop\Reihe1_Jahr\2005%20vorl&#228;ufig\1%20Spezialhandel\R1%20Jahr,%20Grafik%201.1%20Gesamtzahlen%202005%20V.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ffice.ble.de\Referate2019\G-VB\G-VB-Daten\VB-5\VB-52\VB-52-Daten\Statistik-Shop\Reihe1_Jahr\2005%20vorl&#228;ufig\1%20Spezialhandel\R1%20Jahr,%20Grafik%201.1%20Gesamtzahlen%202005%20V.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spielmju\Downloads\0070000-2024.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Referat%20414\60%20Monatsbericht\Neuer%20Monatsbericht%20ab%202024\Internetver&#246;ffentlichung%20St.%20Monatsbericht\0120000-202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ferat%20414/60%20Monatsbericht/Neuer%20Monatsbericht%20ab%202024/Internetver&#246;ffentlichung%20St.%20Monatsbericht/0120000-202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ferat%20625\DATEN\Ref513\MVO800\StatMonatsb\Milch\2024\Herstellung\Versanddateien\Versand%20MBT-0204190-202223-Komplet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ffice.ble.de\Referate2019\DAT\GEWE91\GEWEDAT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formatExcel/einzelne%20Tabellen/020126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formatExcel\einzelne%20Tabellen\02012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Zeichenerklärung"/>
      <sheetName val="Inhaltsverzeichnis"/>
      <sheetName val="0104160"/>
      <sheetName val="0106430"/>
      <sheetName val="0106460"/>
      <sheetName val="0106490"/>
      <sheetName val="0112160 (1)"/>
      <sheetName val="0112160 (2)"/>
      <sheetName val="0112160 (3)"/>
      <sheetName val="0117660"/>
      <sheetName val="0117690"/>
      <sheetName val="0201060"/>
      <sheetName val="0201190"/>
      <sheetName val="0201260"/>
      <sheetName val="0201330"/>
      <sheetName val="0201360"/>
      <sheetName val="0201490"/>
      <sheetName val="0201530"/>
      <sheetName val="0201560"/>
      <sheetName val="0201630 (1)"/>
      <sheetName val="0201630 (2)"/>
      <sheetName val="0202030"/>
      <sheetName val="0202060"/>
      <sheetName val="0203160"/>
      <sheetName val="0203190"/>
      <sheetName val="0203230"/>
      <sheetName val="0204035 (1)"/>
      <sheetName val="0204035 (2)"/>
      <sheetName val="0204035 (3)"/>
      <sheetName val="0204035 (4)"/>
      <sheetName val="0204035 (5)"/>
      <sheetName val="0204035 (6)"/>
      <sheetName val="0204035 (7)"/>
      <sheetName val="0204035 (8)"/>
      <sheetName val="0204035 (9)"/>
      <sheetName val="0204035 (10)"/>
      <sheetName val="0204040 (1)"/>
      <sheetName val="0204040 (2)"/>
      <sheetName val="0204047"/>
      <sheetName val="0204050"/>
      <sheetName val="0204090"/>
      <sheetName val="0204340"/>
      <sheetName val="0301030"/>
      <sheetName val="0301090"/>
      <sheetName val="0301435 (1)"/>
      <sheetName val="0301435 (2)"/>
      <sheetName val="0301435 (3)"/>
      <sheetName val="0301435 (4)"/>
      <sheetName val="0301440 (1)"/>
      <sheetName val="0301440 (2)"/>
      <sheetName val="0301440 (3)"/>
      <sheetName val="0301445"/>
      <sheetName val="0301450"/>
      <sheetName val="0301460 "/>
      <sheetName val="0302030"/>
      <sheetName val="0302060"/>
      <sheetName val="0302090"/>
      <sheetName val="0302130"/>
      <sheetName val="0303030"/>
      <sheetName val="0304030"/>
      <sheetName val="0401030 (1)"/>
      <sheetName val="0401030 (2)"/>
      <sheetName val="0401030 (3)"/>
      <sheetName val="0401030 (4)"/>
      <sheetName val="0401060 (1)"/>
      <sheetName val="0401060 (2)"/>
      <sheetName val="0502060"/>
      <sheetName val="0505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T-0204190-0000"/>
      <sheetName val="1.1"/>
      <sheetName val="1.2"/>
      <sheetName val="1.3"/>
      <sheetName val="1.4"/>
      <sheetName val="1.5"/>
      <sheetName val="2.1"/>
      <sheetName val="2.2"/>
      <sheetName val="2.3"/>
      <sheetName val="2.4"/>
      <sheetName val="2.5"/>
      <sheetName val="2.6"/>
      <sheetName val="2.7"/>
      <sheetName val="2.8"/>
      <sheetName val="2.9"/>
      <sheetName val="2.10"/>
      <sheetName val="3.1"/>
      <sheetName val="3.2"/>
      <sheetName val="3.3"/>
      <sheetName val="4.1"/>
      <sheetName val="4.2"/>
      <sheetName val="4.3"/>
      <sheetName val="4.4"/>
      <sheetName val="5.1"/>
      <sheetName val="5.2"/>
      <sheetName val="5.3"/>
      <sheetName val="5.4"/>
      <sheetName val="6.1"/>
      <sheetName val="6.2"/>
      <sheetName val="7.1"/>
      <sheetName val="7.2"/>
      <sheetName val="7.3"/>
      <sheetName val="7.4"/>
      <sheetName val="8"/>
      <sheetName val="9"/>
      <sheetName val="MBT-0204190-0000 keine Formeln"/>
      <sheetName val="MBT-0204190-0000 keine Form (2"/>
      <sheetName val="10.1"/>
      <sheetName val="10.2"/>
      <sheetName val="10.3"/>
      <sheetName val="10.4"/>
      <sheetName val="11.1"/>
      <sheetName val="11.2"/>
      <sheetName val="11.3"/>
      <sheetName val="11.4"/>
      <sheetName val="12.1"/>
      <sheetName val="12.2"/>
      <sheetName val="Tabelle3"/>
      <sheetName val="12.3"/>
      <sheetName val="12.4"/>
      <sheetName val="12.5"/>
      <sheetName val="12.6"/>
      <sheetName val="13.1"/>
      <sheetName val="13.2"/>
      <sheetName val="13.3"/>
      <sheetName val="13.4"/>
      <sheetName val="13.5"/>
      <sheetName val="13.6"/>
      <sheetName val="13.7"/>
      <sheetName val="13.8"/>
      <sheetName val="13.9"/>
      <sheetName val="13.10"/>
      <sheetName val="13.11"/>
      <sheetName val="13.12"/>
      <sheetName val="14.1"/>
      <sheetName val="14.2"/>
      <sheetName val="14.3"/>
      <sheetName val="14.4"/>
      <sheetName val="14.5"/>
      <sheetName val="14.6"/>
      <sheetName val="14.7"/>
      <sheetName val="14.8"/>
      <sheetName val="14.9"/>
      <sheetName val="14.10"/>
      <sheetName val="15.1"/>
      <sheetName val="15.3"/>
      <sheetName val="15.4"/>
      <sheetName val="15.5"/>
      <sheetName val="15.6"/>
      <sheetName val="15.7"/>
      <sheetName val="16.1"/>
      <sheetName val="16.2"/>
      <sheetName val="16.3"/>
      <sheetName val="17.1"/>
      <sheetName val="17.2"/>
      <sheetName val="18.1"/>
      <sheetName val="18.2"/>
      <sheetName val="18.3"/>
      <sheetName val="18.4"/>
      <sheetName val="18.5"/>
      <sheetName val="18.6"/>
      <sheetName val="18.7"/>
      <sheetName val="18.8"/>
      <sheetName val="18.9"/>
      <sheetName val="18.10"/>
      <sheetName val="18.11"/>
      <sheetName val="18.12"/>
      <sheetName val="18.13"/>
      <sheetName val="19.1"/>
      <sheetName val="19.2"/>
      <sheetName val="19.3"/>
      <sheetName val="19.4"/>
      <sheetName val="19.5"/>
      <sheetName val="20.1"/>
      <sheetName val="20.2"/>
      <sheetName val="20.3"/>
      <sheetName val="2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622FD8C-1346-462F-BA25-AF02838C043A}" name="Beantragte_Insolvenzen_Landwirtschaft_Forstwirtschaft_Fischerei24" displayName="Beantragte_Insolvenzen_Landwirtschaft_Forstwirtschaft_Fischerei24" ref="A6:O20" totalsRowShown="0" headerRowDxfId="321" dataDxfId="319" headerRowBorderDxfId="320" tableBorderDxfId="318">
  <tableColumns count="15">
    <tableColumn id="1" xr3:uid="{DAF0E5BF-BA91-4F3F-8D74-FBA375E8BBA9}" name="Gliederung" dataDxfId="317"/>
    <tableColumn id="4" xr3:uid="{3B3B256C-72FE-4C9E-84ED-3F044DF92A0F}" name="2012" dataDxfId="316"/>
    <tableColumn id="5" xr3:uid="{DD250363-03CB-4F22-BBD3-BE60AC9A7C93}" name="2013" dataDxfId="315"/>
    <tableColumn id="6" xr3:uid="{45576B46-4DFD-4649-B7BA-59AEF2727194}" name="2014" dataDxfId="314"/>
    <tableColumn id="7" xr3:uid="{446376CB-A8E2-4D8C-8071-D81245AC6571}" name="2015" dataDxfId="313"/>
    <tableColumn id="8" xr3:uid="{BD80091D-BDD4-4E25-A02E-3B01204A2DAA}" name="2016" dataDxfId="312"/>
    <tableColumn id="9" xr3:uid="{4171AADA-440A-42C1-8018-68F95279DABE}" name="2017" dataDxfId="311"/>
    <tableColumn id="10" xr3:uid="{8419A943-5524-43A1-9948-739ABB9BDAEC}" name="2018" dataDxfId="310"/>
    <tableColumn id="11" xr3:uid="{EC0158D1-7070-4026-972E-BDD816663EE3}" name="2019" dataDxfId="309"/>
    <tableColumn id="12" xr3:uid="{A55BFC2D-80FE-4DB4-96C7-FE26E401AD12}" name="2020" dataDxfId="308"/>
    <tableColumn id="13" xr3:uid="{E1E213DD-DAA8-46F4-A2FD-A5D84F5B3888}" name="2021" dataDxfId="307"/>
    <tableColumn id="14" xr3:uid="{48D4A416-4039-4542-9A8F-481CFF13FA44}" name="2022" dataDxfId="306"/>
    <tableColumn id="15" xr3:uid="{8CB7D963-CEC5-4840-8B78-FBF997F32275}" name="2023" dataDxfId="305"/>
    <tableColumn id="16" xr3:uid="{11F4DD0B-A5D7-487A-9202-DFD62803FE55}" name="2024" dataDxfId="304" dataCellStyle="Standard 2"/>
    <tableColumn id="2" xr3:uid="{53618A07-5944-4126-9211-BDF08162FB51}" name="2025" dataDxfId="303" dataCellStyle="Standard 2"/>
  </tableColumns>
  <tableStyleInfo showFirstColumn="0" showLastColumn="0" showRowStripes="1" showColumnStripes="0"/>
  <extLst>
    <ext xmlns:x14="http://schemas.microsoft.com/office/spreadsheetml/2009/9/main" uri="{504A1905-F514-4f6f-8877-14C23A59335A}">
      <x14:table altText="Insolvenzen in Landwirtschaft, Forstwirtschaft und Fischerei" altTextSummary="In der Tabelle sind die Anzahl Insolvenzen der verschiedenen Wirtschaftszweige nach Jahren aufgelistet (Zeitreihe). In der Spalte A sind die Wirtschaftszweige aufgelistet und in den folgenden Spalten die Insolvenzen der jeweiligen Jahre."/>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4D0B439-1292-40D4-89B9-4E8DBBF298E4}" name="Umsatz_2025_Q2" displayName="Umsatz_2025_Q2" ref="A15:D20" totalsRowShown="0" headerRowDxfId="202" dataDxfId="200" headerRowBorderDxfId="201" tableBorderDxfId="199">
  <tableColumns count="4">
    <tableColumn id="1" xr3:uid="{CE89BD77-51A5-42F8-9F5E-0374A63E8866}" name="Gliederung" dataDxfId="198" dataCellStyle="Standard 2"/>
    <tableColumn id="2" xr3:uid="{65358D0D-5216-48A5-B594-E0006B474D97}" name="Umsatz_x000a_[Messzahl, 2020 = 100]" dataDxfId="197" dataCellStyle="Standard 2"/>
    <tableColumn id="3" xr3:uid="{95574486-4C63-4542-84A2-CEAB1CF6F390}" name="Änderung zum Vorquartal_x000a_[%]" dataDxfId="196" dataCellStyle="Standard 2"/>
    <tableColumn id="4" xr3:uid="{F774BE76-133E-400F-A6BE-9EBD45770E9C}" name="Änderung zum Vorjahresquartal_x000a_[%]" dataDxfId="195" dataCellStyle="Standard 2"/>
  </tableColumns>
  <tableStyleInfo showFirstColumn="0" showLastColumn="0" showRowStripes="1" showColumnStripes="0"/>
  <extLst>
    <ext xmlns:x14="http://schemas.microsoft.com/office/spreadsheetml/2009/9/main" uri="{504A1905-F514-4f6f-8877-14C23A59335A}">
      <x14:table altText="Umsatz von zulassungspflichtigen Handwerksunternehmen des Lebensmittelgewerbes" altTextSummary="In der Tabelle ist der Umsatz als Messzahl (Bezugsjahr 2020) ausgewiesen. Darüber hinaus werden die Änderungsraten zum Vor- und Vorjahresquartal in Prozent ausgewiesen."/>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26E7394-50CF-42CA-8529-FE72A175BC81}" name="Beschäftigte_2025_Q1" displayName="Beschäftigte_2025_Q1" ref="A8:D13" totalsRowShown="0" headerRowDxfId="194" dataDxfId="192" headerRowBorderDxfId="193" tableBorderDxfId="191">
  <autoFilter ref="A8:D13" xr:uid="{00000000-0009-0000-0100-000005000000}">
    <filterColumn colId="0" hiddenButton="1"/>
    <filterColumn colId="1" hiddenButton="1"/>
    <filterColumn colId="2" hiddenButton="1"/>
    <filterColumn colId="3" hiddenButton="1"/>
  </autoFilter>
  <tableColumns count="4">
    <tableColumn id="1" xr3:uid="{DED0554F-0C57-467D-8FE8-ACF0E8E9B1D5}" name="Gliederung" dataDxfId="190"/>
    <tableColumn id="2" xr3:uid="{C2751F8E-713A-4B8F-9174-DD7704B2F1C7}" name="Beschäftigte_x000a_[Messzahl, 2020 = 100]" dataDxfId="189" dataCellStyle="Standard 2"/>
    <tableColumn id="3" xr3:uid="{8BC6A755-B9BB-43BB-908A-956753202136}" name="Änderung zum Vorquartal_x000a_[%]" dataDxfId="188" dataCellStyle="Standard 2"/>
    <tableColumn id="4" xr3:uid="{C28C2728-54B7-43DD-9758-14EC66EC3475}" name="Änderung zum Vorjahresquartal_x000a_[%]" dataDxfId="187" dataCellStyle="Standard 2"/>
  </tableColumns>
  <tableStyleInfo showFirstColumn="0" showLastColumn="0" showRowStripes="1" showColumnStripes="0"/>
  <extLst>
    <ext xmlns:x14="http://schemas.microsoft.com/office/spreadsheetml/2009/9/main" uri="{504A1905-F514-4f6f-8877-14C23A59335A}">
      <x14:table altText="Beschäftigte in zulassungspflichtigen Handwerksunternehmen des Lebensmittelgewerbes" altTextSummary="In der Tabelle ist die Anzahl der Beschäftigten, als Messzahl (Bezugsjahr 2020) ausgewiesen. Darüber hinaus werden die Änderungsraten zum Vor- und Vorjahresquartal in Prozent ausgewiesen."/>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C55F9A8-F067-42E1-9913-EB2493DAED54}" name="Umsatz_2025_Q1" displayName="Umsatz_2025_Q1" ref="A15:D20" totalsRowShown="0" headerRowDxfId="186" dataDxfId="184" headerRowBorderDxfId="185" tableBorderDxfId="183">
  <tableColumns count="4">
    <tableColumn id="1" xr3:uid="{19F7B29E-B98A-4380-AE10-02F1D7ED54E6}" name="Gliederung" dataDxfId="182" dataCellStyle="Standard 2"/>
    <tableColumn id="2" xr3:uid="{4CBC0AB2-66D1-4AE3-B75C-BB58FCC61FB5}" name="Umsatz_x000a_[Messzahl, 2020 = 100]" dataDxfId="181" dataCellStyle="Standard 2"/>
    <tableColumn id="3" xr3:uid="{240BB100-F0AB-4ECB-A6F9-9C39C54AFF18}" name="Änderung zum Vorquartal_x000a_[%]" dataDxfId="180" dataCellStyle="Standard 2"/>
    <tableColumn id="4" xr3:uid="{973E64A0-9041-404C-B2AB-C427AEEC9EEC}" name="Änderung zum Vorjahresquartal_x000a_[%]" dataDxfId="179" dataCellStyle="Standard 2"/>
  </tableColumns>
  <tableStyleInfo showFirstColumn="0" showLastColumn="0" showRowStripes="1" showColumnStripes="0"/>
  <extLst>
    <ext xmlns:x14="http://schemas.microsoft.com/office/spreadsheetml/2009/9/main" uri="{504A1905-F514-4f6f-8877-14C23A59335A}">
      <x14:table altText="Umsatz von zulassungspflichtigen Handwerksunternehmen des Lebensmittelgewerbes" altTextSummary="In der Tabelle ist der Umsatz als Messzahl (Bezugsjahr 2020) ausgewiesen. Darüber hinaus werden die Änderungsraten zum Vor- und Vorjahresquartal in Prozent ausgewiesen."/>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1439D75-7708-407C-B4A8-5EF8D1453913}" name="Beschäftigte_2025" displayName="Beschäftigte_2025" ref="A9:C14" totalsRowShown="0" headerRowDxfId="178" dataDxfId="176" headerRowBorderDxfId="177" tableBorderDxfId="175">
  <autoFilter ref="A9:C14" xr:uid="{00000000-0009-0000-0100-000001000000}">
    <filterColumn colId="0" hiddenButton="1"/>
    <filterColumn colId="1" hiddenButton="1"/>
    <filterColumn colId="2" hiddenButton="1"/>
  </autoFilter>
  <tableColumns count="3">
    <tableColumn id="1" xr3:uid="{494979AD-588E-48F9-9AB7-D196CF0DCA70}" name="Gliederung" dataDxfId="174"/>
    <tableColumn id="2" xr3:uid="{89CD18C5-26B4-4615-9E00-F13D5B57AB7A}" name="Beschäftigte_x000a_[Messzahl, 2020 = 100]" dataDxfId="173" dataCellStyle="Standard 2"/>
    <tableColumn id="3" xr3:uid="{65F4078E-13D9-460E-A9A3-6E909F08FCD1}" name="Änderung zum Vorjahr_x000a_[%]" dataDxfId="172" dataCellStyle="Standard 2"/>
  </tableColumns>
  <tableStyleInfo showFirstColumn="0" showLastColumn="0" showRowStripes="1" showColumnStripes="0"/>
  <extLst>
    <ext xmlns:x14="http://schemas.microsoft.com/office/spreadsheetml/2009/9/main" uri="{504A1905-F514-4f6f-8877-14C23A59335A}">
      <x14:table altText="Beschäftigte in zulassungspflichtigen Handwerksunternehmen des Lebensmittelgewerbes" altTextSummary="In der Tabelle ist die Anzahl der Beschäftigten, als Messzahl (Bezugsjahr 2020) ausgewiesen. Darüber hinaus werden die Änderungsraten zum Vor- und Vorjahresquartal in Prozent ausgewiesen."/>
    </ext>
  </extLst>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265CB5A-500A-479C-8168-8DF21D385DFB}" name="Umsatz_2025" displayName="Umsatz_2025" ref="A16:C21" totalsRowShown="0" headerRowDxfId="171" dataDxfId="169" headerRowBorderDxfId="170" tableBorderDxfId="168">
  <tableColumns count="3">
    <tableColumn id="1" xr3:uid="{A72434D7-B60E-41E5-8596-C9B2F92B1FF9}" name="Gliederung" dataDxfId="167" dataCellStyle="Standard 2"/>
    <tableColumn id="2" xr3:uid="{531240D6-015E-4BE3-94BB-CAB7EA50B412}" name="Umsatz_x000a_[Messzahl, 2020 = 100]" dataDxfId="166" dataCellStyle="Standard 2"/>
    <tableColumn id="3" xr3:uid="{DE0A4725-C2F2-4668-A3FE-BB8D90DA1BFE}" name="Änderung zum Vorjahr_x000a_[%]" dataDxfId="165" dataCellStyle="Standard 2"/>
  </tableColumns>
  <tableStyleInfo showFirstColumn="0" showLastColumn="0" showRowStripes="1" showColumnStripes="0"/>
  <extLst>
    <ext xmlns:x14="http://schemas.microsoft.com/office/spreadsheetml/2009/9/main" uri="{504A1905-F514-4f6f-8877-14C23A59335A}">
      <x14:table altText="Umsatz von zulassungspflichtigen Handwerksunternehmen des Lebensmittelgewerbes" altTextSummary="In der Tabelle ist der Umsatz als Messzahl (Bezugsjahr 2020) ausgewiesen. Darüber hinaus werden die Änderungsraten zum Vor- und Vorjahresquartal in Prozent ausgewiesen."/>
    </ext>
  </extLst>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8701713-7033-4912-8B47-370FC047D62B}" name="Tabelle218" displayName="Tabelle218" ref="A6:O216" totalsRowShown="0" headerRowDxfId="164" dataDxfId="162" headerRowBorderDxfId="163" tableBorderDxfId="161">
  <tableColumns count="15">
    <tableColumn id="1" xr3:uid="{E79C0599-D4A6-4FE7-8429-D26A519137A1}" name="Merkmal"/>
    <tableColumn id="2" xr3:uid="{C8A9AEC9-D96B-471E-8A1A-3B3B1C2DBC82}" name="Jahr" dataDxfId="160"/>
    <tableColumn id="3" xr3:uid="{F7B55D83-5679-4256-9F44-6B95C3336958}" name="Jan." dataDxfId="159"/>
    <tableColumn id="4" xr3:uid="{F1BE519E-8BB1-4526-AB83-F27F3512D012}" name="Feb." dataDxfId="158"/>
    <tableColumn id="5" xr3:uid="{76303226-F78D-465D-88DF-150FC56A0C46}" name="Mär." dataDxfId="157"/>
    <tableColumn id="6" xr3:uid="{EF26E46B-613F-4794-B410-86998A6811B1}" name="Apr." dataDxfId="156"/>
    <tableColumn id="7" xr3:uid="{0090D3BD-B968-413E-B9C2-1D3A67BB228E}" name="Mai" dataDxfId="155"/>
    <tableColumn id="8" xr3:uid="{C9578540-4762-4135-AE25-1A95A4712D02}" name="Jun." dataDxfId="154"/>
    <tableColumn id="9" xr3:uid="{66F9F0ED-5C68-4CBF-BD4F-A4536FE1DEDF}" name="Jul." dataDxfId="153"/>
    <tableColumn id="10" xr3:uid="{CF74741C-0C83-40B6-A189-9BBFCF868FB8}" name="Aug." dataDxfId="152"/>
    <tableColumn id="11" xr3:uid="{973F5737-794D-4642-A715-59F52C952605}" name="Sep." dataDxfId="151"/>
    <tableColumn id="12" xr3:uid="{2DACBCBE-DBC9-4F01-90EA-F72E4FAF9860}" name="Okt." dataDxfId="150"/>
    <tableColumn id="13" xr3:uid="{A554F2B7-7551-4D77-91B3-9D65B09D54AD}" name="Nov." dataDxfId="149"/>
    <tableColumn id="14" xr3:uid="{63A4B9D5-CE22-4175-92A9-08033164255F}" name="Dez. " dataDxfId="148"/>
    <tableColumn id="15" xr3:uid="{1AF28EEC-937E-4632-965D-7EEFA4401048}" name="Jan - Dez 1)" dataDxfId="147"/>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B19C3A5-8DE3-4179-844E-B139D49C9B9A}" name="Tabelle215" displayName="Tabelle215" ref="A6:O216" totalsRowShown="0" headerRowDxfId="146" dataDxfId="144" headerRowBorderDxfId="145" tableBorderDxfId="143">
  <tableColumns count="15">
    <tableColumn id="1" xr3:uid="{29E7A514-4EB4-413D-AE9A-BE39A08B3B91}" name="Merkmal"/>
    <tableColumn id="2" xr3:uid="{3692E2A5-DC69-4F79-A31D-2DFD1B4380BA}" name="Jahr" dataDxfId="142"/>
    <tableColumn id="3" xr3:uid="{D2211D10-7C04-47C1-8133-EECC4875A011}" name="Jan." dataDxfId="141"/>
    <tableColumn id="4" xr3:uid="{22888D3E-FA4A-457B-9F58-A733DDD8EEFA}" name="Feb." dataDxfId="140"/>
    <tableColumn id="5" xr3:uid="{88EEE224-4604-47C3-BD89-99E249A7FAD5}" name="Mär." dataDxfId="139"/>
    <tableColumn id="6" xr3:uid="{C40AB21D-4098-48E0-9F60-4E10AE7CA95E}" name="Apr." dataDxfId="138"/>
    <tableColumn id="7" xr3:uid="{B3FF0E6B-6485-4184-843C-16BE022A4475}" name="Mai" dataDxfId="137"/>
    <tableColumn id="8" xr3:uid="{EDED451A-7987-4AA4-8344-C6CF9586F13F}" name="Jun." dataDxfId="136"/>
    <tableColumn id="9" xr3:uid="{57B2CDB3-1B07-4E95-A508-E8D605A6E2E0}" name="Jul." dataDxfId="135"/>
    <tableColumn id="10" xr3:uid="{2F387FC8-77BE-4202-9F8E-09E7336ED39B}" name="Aug." dataDxfId="134"/>
    <tableColumn id="11" xr3:uid="{A4BCCA81-E78B-4040-BE59-C41BAE02BA13}" name="Sep." dataDxfId="133"/>
    <tableColumn id="12" xr3:uid="{4FBF3AC2-AB12-48FA-A6BB-9390DFD9BB9B}" name="Okt." dataDxfId="132"/>
    <tableColumn id="13" xr3:uid="{5351DAB7-02C2-4417-87A0-2A27096FFE5E}" name="Nov." dataDxfId="131"/>
    <tableColumn id="14" xr3:uid="{00175B81-7768-4205-81C9-88FE3CFE2E68}" name="Dez. " dataDxfId="130"/>
    <tableColumn id="15" xr3:uid="{7C050721-5AFF-407C-ABBF-97EAEE4BE34B}" name="Jan - Dez 1)" dataDxfId="129"/>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59509D9-0748-4BD8-9F3B-6733FB4922A5}" name="Tabelle219" displayName="Tabelle219" ref="A6:O105" totalsRowShown="0" headerRowDxfId="128" dataDxfId="126" headerRowBorderDxfId="127" tableBorderDxfId="125">
  <tableColumns count="15">
    <tableColumn id="1" xr3:uid="{3FE4CF53-3B52-47D3-AF66-78BC85B12EFC}" name="Merkmal"/>
    <tableColumn id="2" xr3:uid="{B3A3A8E3-D391-4ECB-9163-FB410A21F0CC}" name="Jahr" dataDxfId="124"/>
    <tableColumn id="3" xr3:uid="{BD4D9775-0C50-4C43-B623-8791B5855730}" name="Jan." dataDxfId="123"/>
    <tableColumn id="4" xr3:uid="{EC4A1204-5DF3-4E75-AC59-C00B3C548DC5}" name="Feb." dataDxfId="122"/>
    <tableColumn id="5" xr3:uid="{99B20406-7BA5-4337-BF7A-8B6634B6A41D}" name="Mär." dataDxfId="121"/>
    <tableColumn id="6" xr3:uid="{7A327B8C-F552-4245-BE25-0624F7F6EAB0}" name="Apr." dataDxfId="120"/>
    <tableColumn id="7" xr3:uid="{E9E147A0-7732-49FC-9BFC-7C627251B738}" name="Mai" dataDxfId="119"/>
    <tableColumn id="8" xr3:uid="{EE6B8204-673C-4EF0-8CAF-C1C25BA01280}" name="Jun." dataDxfId="118"/>
    <tableColumn id="9" xr3:uid="{8AB5C9DC-6EA3-4A72-852F-E599F7A2F39A}" name="Jul." dataDxfId="117"/>
    <tableColumn id="10" xr3:uid="{96B71429-312B-4924-9857-F652050A4AA3}" name="Aug." dataDxfId="116"/>
    <tableColumn id="11" xr3:uid="{98EE6F47-23AC-45DF-BE00-B9BE0E51D25A}" name="Sep." dataDxfId="115"/>
    <tableColumn id="12" xr3:uid="{B5E8E2AB-A7A9-4C08-8C7A-8093204A72B2}" name="Okt." dataDxfId="114"/>
    <tableColumn id="13" xr3:uid="{1DACD711-5D2B-4858-B984-500BDEC9B683}" name="Nov." dataDxfId="113"/>
    <tableColumn id="14" xr3:uid="{3A505A55-3C1B-4442-B25F-2E3D7B91C563}" name="Dez. " dataDxfId="112"/>
    <tableColumn id="15" xr3:uid="{F77B6C77-1784-464D-821B-45559E52B3DC}" name="Jan - Dez 1)" dataDxfId="111"/>
  </tableColumns>
  <tableStyleInfo showFirstColumn="0" showLastColumn="0" showRowStripes="1" showColumnStripes="0"/>
  <extLst>
    <ext xmlns:x14="http://schemas.microsoft.com/office/spreadsheetml/2009/9/main" uri="{504A1905-F514-4f6f-8877-14C23A59335A}">
      <x14:table altText="Preise für biologisch erzeugte Kuhmilch" altTextSummary="Die Zeilen beziehen sich auf die zuvor angegebene Gebietskulisse. Beispiel Zeile 8 bis 21 bezieht sich auf das Bundeslang Baden-Württemberg. Zeile 23 bis 36 auf Bayern."/>
    </ext>
  </extLst>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B435BAC-442B-461B-988D-961D3F8E578C}" name="Tabelle220" displayName="Tabelle220" ref="A6:O17" totalsRowShown="0" headerRowDxfId="110" dataDxfId="108" headerRowBorderDxfId="109" tableBorderDxfId="107">
  <tableColumns count="15">
    <tableColumn id="1" xr3:uid="{DAACCE22-C9E9-46BC-B703-8969151C25FC}" name="Merkmal"/>
    <tableColumn id="2" xr3:uid="{0B744D38-67E0-4E2B-AC84-2862C44F1D0C}" name="Jahr" dataDxfId="106"/>
    <tableColumn id="3" xr3:uid="{C55DFF02-F5D6-4C45-AF65-D54544EE03E5}" name="Jan." dataDxfId="105"/>
    <tableColumn id="4" xr3:uid="{175E75E8-85A7-4534-8CC9-FAADCC5D5AA8}" name="Feb." dataDxfId="104"/>
    <tableColumn id="5" xr3:uid="{28F0F735-3668-4F74-A6EC-91893BB8E17D}" name="Mär." dataDxfId="103"/>
    <tableColumn id="6" xr3:uid="{DE085849-9800-4513-811D-5478E63CE519}" name="Apr." dataDxfId="102"/>
    <tableColumn id="7" xr3:uid="{5C1AF0EC-E64E-4C84-B38D-FD4B0FC94D76}" name="Mai" dataDxfId="101"/>
    <tableColumn id="8" xr3:uid="{4E9397D4-C3EC-4729-A480-7AD7927ADB1E}" name="Jun." dataDxfId="100"/>
    <tableColumn id="9" xr3:uid="{72CC6EC5-46B2-4691-A560-A63C8A7EC078}" name="Jul." dataDxfId="99"/>
    <tableColumn id="10" xr3:uid="{6D64395D-9594-4C58-B859-36C0918AF764}" name="Aug." dataDxfId="98"/>
    <tableColumn id="11" xr3:uid="{8AC4EF2B-B86B-4AE3-B33C-5137E98FB3AA}" name="Sep." dataDxfId="97"/>
    <tableColumn id="12" xr3:uid="{257697A8-B88A-4B81-A9F5-07EE27B3F81E}" name="Okt." dataDxfId="96"/>
    <tableColumn id="13" xr3:uid="{81362EC2-601B-4DBC-9141-7EAC1A33C918}" name="Nov." dataDxfId="95"/>
    <tableColumn id="14" xr3:uid="{0D7A707B-43C4-4388-AD5F-E97BB2A7A500}" name="Dez. " dataDxfId="94"/>
    <tableColumn id="15" xr3:uid="{BFD0BB29-2B55-467B-ACB7-E11148DCBA0E}" name="Jan - Dez 1)" dataDxfId="93"/>
  </tableColumns>
  <tableStyleInfo showFirstColumn="0" showLastColumn="0" showRowStripes="1" showColumnStripes="0"/>
  <extLst>
    <ext xmlns:x14="http://schemas.microsoft.com/office/spreadsheetml/2009/9/main" uri="{504A1905-F514-4f6f-8877-14C23A59335A}">
      <x14:table altText="Preise für konventionell und ökologisch / biologisch erzeugte Kuhmilch" altTextSummary="Die Zeile 7 wird die Gebietskulisse angegeben (Deutschland)"/>
    </ext>
  </extLst>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2C84EBDC-7932-44AB-8D8C-52AC105401FA}" name="Tabelle221" displayName="Tabelle221" ref="A6:O13" totalsRowShown="0" headerRowDxfId="92" dataDxfId="90" headerRowBorderDxfId="91" tableBorderDxfId="89">
  <tableColumns count="15">
    <tableColumn id="1" xr3:uid="{BFEE737D-F4E7-4864-9CF7-3CFC12AA7004}" name="Merkmal"/>
    <tableColumn id="2" xr3:uid="{9FDCFED1-25FF-401D-86E4-ADDC8A5B4955}" name="Jahr" dataDxfId="88"/>
    <tableColumn id="3" xr3:uid="{991638EE-53EA-4EB3-8700-2CD84C516BBA}" name="Jan." dataDxfId="87"/>
    <tableColumn id="4" xr3:uid="{F08AB809-1291-4C5B-9227-E8D82E2A6538}" name="Feb." dataDxfId="86"/>
    <tableColumn id="5" xr3:uid="{12A81A73-99E8-43FD-B2A1-06EC30DB7C2F}" name="Mär." dataDxfId="85"/>
    <tableColumn id="6" xr3:uid="{A9DE72DA-91A8-4C18-B73E-32851D6C41E7}" name="Apr." dataDxfId="84"/>
    <tableColumn id="7" xr3:uid="{118B95B4-7966-4D74-8264-766182FACE60}" name="Mai" dataDxfId="83"/>
    <tableColumn id="8" xr3:uid="{60FEADCB-4B5A-4C37-BDB1-9445A799932C}" name="Jun." dataDxfId="82"/>
    <tableColumn id="9" xr3:uid="{5BC5601F-8CD6-411C-B7EB-5B2E28533224}" name="Jul." dataDxfId="81"/>
    <tableColumn id="10" xr3:uid="{C5A50309-0B8C-4BC1-BDA9-856508AED197}" name="Aug." dataDxfId="80"/>
    <tableColumn id="11" xr3:uid="{B01B5423-8458-4131-A018-D492E8DDB1FE}" name="Sep." dataDxfId="79"/>
    <tableColumn id="12" xr3:uid="{428F207D-83C1-4D4A-B186-590B6B467906}" name="Okt." dataDxfId="78"/>
    <tableColumn id="13" xr3:uid="{2A4C09CD-B531-4E61-86B8-271980A71A64}" name="Nov." dataDxfId="77"/>
    <tableColumn id="14" xr3:uid="{99F802C9-B561-4FA9-A3C6-035D3D967634}" name="Dez. " dataDxfId="76"/>
    <tableColumn id="15" xr3:uid="{6C775832-769F-498F-98BC-B5532353091C}" name="Jan - Dez 1)" dataDxfId="75"/>
  </tableColumns>
  <tableStyleInfo showFirstColumn="0" showLastColumn="0" showRowStripes="1" showColumnStripes="0"/>
  <extLst>
    <ext xmlns:x14="http://schemas.microsoft.com/office/spreadsheetml/2009/9/main" uri="{504A1905-F514-4f6f-8877-14C23A59335A}">
      <x14:table altText="Prreise für konventionell und ökologisch/biologisch erzeugte Ziegen-, Schaf- und Büffelmilch" altTextSummary="Die Zeile 7 wird die Gebietskulisse angegeben (Deutschland)"/>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E85DBE70-7CF2-4837-8298-2D1798CBDA6F}" name="Geflügelschlachtereien_und_geschlachtetes_Geflügel" displayName="Geflügelschlachtereien_und_geschlachtetes_Geflügel" ref="A4:P34" totalsRowShown="0" headerRowDxfId="302" dataDxfId="300" headerRowBorderDxfId="301" tableBorderDxfId="299" headerRowCellStyle="Standard 2" dataCellStyle="Standard 2">
  <tableColumns count="16">
    <tableColumn id="1" xr3:uid="{659ACA6D-DD9C-4DA4-A7CE-F6E80CC672C3}" name="Merkmal" dataDxfId="298" dataCellStyle="Standard 2"/>
    <tableColumn id="2" xr3:uid="{ADA1C574-994E-448A-8D2D-38075CB47BE9}" name="Einheit" dataDxfId="297" dataCellStyle="Standard 2"/>
    <tableColumn id="3" xr3:uid="{6F1C6BB1-D193-4E6C-A9CE-8ED9DF369C3B}" name="Jahr" dataDxfId="296" dataCellStyle="Standard 2"/>
    <tableColumn id="4" xr3:uid="{98AABF0C-4735-4D35-9815-83E65C100BE6}" name="Jan." dataDxfId="295" dataCellStyle="Standard 2"/>
    <tableColumn id="5" xr3:uid="{8D833523-795E-42C8-B0C5-F3E794AD2DBA}" name="Feb." dataDxfId="294" dataCellStyle="Standard 2"/>
    <tableColumn id="6" xr3:uid="{E1234A37-473E-41A6-86A3-EAB6041C2573}" name="März" dataDxfId="293" dataCellStyle="Standard 2"/>
    <tableColumn id="7" xr3:uid="{C7E4EA1D-A298-48B9-ADAA-0E4CC0F5AF2D}" name="April" dataDxfId="292" dataCellStyle="Standard 2"/>
    <tableColumn id="8" xr3:uid="{16918205-EBF3-4433-B4B4-98E000AA2F3E}" name="Mai" dataDxfId="291" dataCellStyle="Standard 2"/>
    <tableColumn id="9" xr3:uid="{7055A65E-5B17-40AE-8BF9-B117D143D072}" name="Juni" dataDxfId="290" dataCellStyle="Standard 2"/>
    <tableColumn id="10" xr3:uid="{FDD70B9C-81AB-4C84-8835-A234ECE119CE}" name="Juli" dataDxfId="289" dataCellStyle="Standard 2"/>
    <tableColumn id="11" xr3:uid="{E8FFE6A3-CDA7-41CF-95A9-CCDFAE492401}" name="Aug." dataDxfId="288" dataCellStyle="Standard 2"/>
    <tableColumn id="12" xr3:uid="{B7A50C6D-7845-4625-A7C3-72EEAC680235}" name="Sept." dataDxfId="287" dataCellStyle="Standard 2"/>
    <tableColumn id="13" xr3:uid="{6A3B0935-F2FB-4BB4-9DF5-A5495F0EB6CB}" name="Okt." dataDxfId="286" dataCellStyle="Standard 2"/>
    <tableColumn id="14" xr3:uid="{8B6C9843-4C89-4DD1-BB8C-C2C458D4E47D}" name="Nov." dataDxfId="285" dataCellStyle="Standard 2"/>
    <tableColumn id="15" xr3:uid="{B0A4625D-C7AA-4D88-8B02-614B79088637}" name="Dez." dataDxfId="284" dataCellStyle="Standard 2"/>
    <tableColumn id="16" xr3:uid="{0E49D814-9F09-4E9B-AB68-489C33AF4FAC}" name="Jahr2" dataDxfId="283" dataCellStyle="Standard 2"/>
  </tableColumns>
  <tableStyleInfo showFirstColumn="0" showLastColumn="0" showRowStripes="1" showColumnStripes="0"/>
  <extLst>
    <ext xmlns:x14="http://schemas.microsoft.com/office/spreadsheetml/2009/9/main" uri="{504A1905-F514-4f6f-8877-14C23A59335A}">
      <x14:table altText="Geflügelschlachtereien und geschlachtetes Geflügel"/>
    </ext>
  </extLst>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7C56557-C1E3-489D-BA82-9C5B35FDE23F}" name="Tabelle1511" displayName="Tabelle1511" ref="A5:P17" totalsRowShown="0" headerRowDxfId="74" dataDxfId="73" tableBorderDxfId="72" headerRowCellStyle="Standard 2" dataCellStyle="Standard 2">
  <tableColumns count="16">
    <tableColumn id="1" xr3:uid="{7417E3D1-E4F4-49A2-81E7-A4FA4E6A72C5}" name="Erzeugnis" dataDxfId="71" dataCellStyle="Standard 2"/>
    <tableColumn id="2" xr3:uid="{A372132D-7689-4AEB-B959-4A3C3E032970}" name="Jahr" dataDxfId="70" dataCellStyle="Standard 2">
      <calculatedColumnFormula>B4</calculatedColumnFormula>
    </tableColumn>
    <tableColumn id="3" xr3:uid="{99C0D2A9-D854-4979-A7A0-EA250BA93485}" name="Jan." dataDxfId="69" dataCellStyle="Standard 2"/>
    <tableColumn id="4" xr3:uid="{575CEAF6-45C4-4371-BC9A-7B7DBF95EFD8}" name=" Febr." dataDxfId="68" dataCellStyle="Standard 2"/>
    <tableColumn id="5" xr3:uid="{5CCFCDD0-38C9-493F-A027-98EF5437EB19}" name="März" dataDxfId="67" dataCellStyle="Standard 2"/>
    <tableColumn id="6" xr3:uid="{A3DAA8EB-A993-4954-A8AF-30955C369680}" name="April" dataDxfId="66" dataCellStyle="Standard 2"/>
    <tableColumn id="7" xr3:uid="{B8130F0F-0B2C-473E-AE76-39CE2D01D87F}" name="Mai" dataDxfId="65" dataCellStyle="Standard 2"/>
    <tableColumn id="8" xr3:uid="{196D2058-A837-447D-96AB-EEE58443EC00}" name="Juni" dataDxfId="64" dataCellStyle="Standard 2"/>
    <tableColumn id="9" xr3:uid="{233AFD36-2E19-4AFC-8E71-65517B07A8C6}" name="Juli" dataDxfId="63" dataCellStyle="Standard 2"/>
    <tableColumn id="10" xr3:uid="{4D2E1B08-0109-4A35-8B65-10291D362DF6}" name="Aug." dataDxfId="62" dataCellStyle="Standard 2"/>
    <tableColumn id="11" xr3:uid="{3941F1F9-F408-47C7-A539-EC28E01A8A9D}" name=" Sept." dataDxfId="61" dataCellStyle="Standard 2"/>
    <tableColumn id="12" xr3:uid="{6EA56096-796C-4363-9C12-161CC5545FAD}" name="Okt." dataDxfId="60" dataCellStyle="Standard 2"/>
    <tableColumn id="13" xr3:uid="{AFA1A934-6CF4-4A80-ADC5-1F69F6729FFF}" name="Nov." dataDxfId="59" dataCellStyle="Standard 2"/>
    <tableColumn id="14" xr3:uid="{737D815B-E5E4-46A0-B66F-97436C05C4B1}" name="Dez." dataDxfId="58" dataCellStyle="Standard 2"/>
    <tableColumn id="15" xr3:uid="{A31430B4-0128-4492-97D9-636ECAC52C90}" name="JD 1)" dataDxfId="57" dataCellStyle="Standard 2"/>
    <tableColumn id="16" xr3:uid="{B64DAB1D-87F5-4205-9A3E-17019F0E9A0D}" name="WjD 1)_x000a_2025/2026" dataDxfId="56" dataCellStyle="Standard 2"/>
  </tableColumns>
  <tableStyleInfo showFirstColumn="0" showLastColumn="0" showRowStripes="1" showColumnStripes="0"/>
  <extLst>
    <ext xmlns:x14="http://schemas.microsoft.com/office/spreadsheetml/2009/9/main" uri="{504A1905-F514-4f6f-8877-14C23A59335A}">
      <x14:table altText="Milchpreise für Milcherzeugnisse"/>
    </ext>
  </extLst>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B535528-17AF-48CD-BA8C-8E7A9A116F29}" name="Tabelle2" displayName="Tabelle2" ref="A5:O20" totalsRowShown="0" headerRowDxfId="55" dataDxfId="54" tableBorderDxfId="53">
  <tableColumns count="15">
    <tableColumn id="1" xr3:uid="{E65A0E44-BD02-47A1-83E5-FEAB4D25F94A}" name="Spalte1" dataDxfId="52"/>
    <tableColumn id="2" xr3:uid="{C1D64F81-A575-406E-B63C-123D3F323146}" name="Spalte2" dataDxfId="51"/>
    <tableColumn id="3" xr3:uid="{4EF90393-50D9-4FE5-A64F-DD58805560EE}" name="Spalte3" dataDxfId="50"/>
    <tableColumn id="4" xr3:uid="{1AAB67ED-A009-4229-A5BE-9D6A6C13B725}" name="Spalte4" dataDxfId="49"/>
    <tableColumn id="5" xr3:uid="{516EF221-250D-4755-95FF-92185475BDAF}" name="Spalte5" dataDxfId="48"/>
    <tableColumn id="6" xr3:uid="{6BF220AB-B714-45F5-BBAE-0538820D0ED1}" name="Spalte6" dataDxfId="47"/>
    <tableColumn id="7" xr3:uid="{699084B0-B8EE-4057-A65A-27138DEFAF9F}" name="Spalte7" dataDxfId="46"/>
    <tableColumn id="8" xr3:uid="{4EC3A8F8-82AC-4121-B463-EF73B23FEEAE}" name="Spalte8" dataDxfId="45"/>
    <tableColumn id="9" xr3:uid="{52B5534C-ED4B-4D74-97E2-14AB9E219396}" name="Spalte9" dataDxfId="44"/>
    <tableColumn id="10" xr3:uid="{CBF71E7C-BA31-4393-82D1-969CE39C4268}" name="Spalte10" dataDxfId="43"/>
    <tableColumn id="11" xr3:uid="{1399248E-B203-4662-A9E5-949BE757BAE7}" name="Spalte11" dataDxfId="42"/>
    <tableColumn id="12" xr3:uid="{DED3962F-9E86-4E83-B708-1A661C16A540}" name="Spalte12" dataDxfId="41"/>
    <tableColumn id="13" xr3:uid="{5590096E-F614-4D73-A72D-5D08417D8A11}" name="Spalte13" dataDxfId="40"/>
    <tableColumn id="14" xr3:uid="{86E514D4-9818-4B63-B037-68A85BA3B87D}" name="Spalte14" dataDxfId="39"/>
    <tableColumn id="15" xr3:uid="{E1D16475-F571-4A2D-9319-91F4E9201470}" name="Spalte15" dataDxfId="38"/>
  </tableColumns>
  <tableStyleInfo name="TableStyleLight1"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3BF051F-5544-4CF6-8A57-4D50CAFE4D5B}" name="Euro_Referenzkurse_ESZB3" displayName="Euro_Referenzkurse_ESZB3" ref="A4:P24" totalsRowShown="0" headerRowDxfId="37" dataDxfId="36" tableBorderDxfId="35" headerRowCellStyle="Standard 2">
  <tableColumns count="16">
    <tableColumn id="1" xr3:uid="{0F41BC65-07D2-4134-98D0-EB0D852FEA43}" name="Land" dataDxfId="34" dataCellStyle="Standard 2"/>
    <tableColumn id="2" xr3:uid="{89F71F20-E7E6-450C-8A9F-F427BB402F6C}" name="ISO-Währungs-code" dataDxfId="33" dataCellStyle="Standard 2"/>
    <tableColumn id="3" xr3:uid="{4BF5523D-6F00-4065-B2EF-130561648175}" name="Jahr" dataDxfId="32" dataCellStyle="Standard 2">
      <calculatedColumnFormula>C3</calculatedColumnFormula>
    </tableColumn>
    <tableColumn id="4" xr3:uid="{ACDB9981-3919-4F9C-8E2A-D010545501C6}" name="Jan" dataDxfId="31"/>
    <tableColumn id="5" xr3:uid="{7A981591-F72B-40F7-9BD1-918DC2F7AE58}" name="Feb" dataDxfId="30"/>
    <tableColumn id="6" xr3:uid="{513BAB65-C0D9-46F8-92D3-D7A55E140962}" name="Mrz" dataDxfId="29"/>
    <tableColumn id="7" xr3:uid="{3B92165C-F7CE-49D7-9502-782D3D12B749}" name="Apr" dataDxfId="28"/>
    <tableColumn id="8" xr3:uid="{6153EA50-BF76-4D3B-A4E2-69EC19E8F701}" name="Mai" dataDxfId="27"/>
    <tableColumn id="9" xr3:uid="{4A26220A-FE2E-47DC-87FB-F8042E8BA7EB}" name="Jun" dataDxfId="26"/>
    <tableColumn id="10" xr3:uid="{2F933E03-CDF3-4BFE-A791-20B3C187320D}" name="Jul" dataDxfId="25"/>
    <tableColumn id="11" xr3:uid="{85C6B43C-939D-4BDB-9307-4A80ACC93665}" name="Aug" dataDxfId="24"/>
    <tableColumn id="12" xr3:uid="{923E850F-5DE1-48C5-9323-A2133B6D26E6}" name="Sep" dataDxfId="23"/>
    <tableColumn id="13" xr3:uid="{D81F7F6C-E42E-44E7-A2B6-563199FB08C5}" name="Okt" dataDxfId="22"/>
    <tableColumn id="14" xr3:uid="{4C690E43-B7A6-4E0F-B82F-F33AC47951C6}" name="Nov" dataDxfId="21"/>
    <tableColumn id="15" xr3:uid="{11287461-CC37-42C5-9B52-D7E9F6D8C537}" name="Dez" dataDxfId="20"/>
    <tableColumn id="16" xr3:uid="{32D0E8F8-B344-44AD-8E35-BAB9B9DB2470}" name="JD" dataDxfId="19"/>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4DB2223-03A6-427E-919B-9115136D45CB}" name="Euro_Referenzkurse_ESZB" displayName="Euro_Referenzkurse_ESZB" ref="A3:P23" totalsRowShown="0" headerRowDxfId="18" dataDxfId="17" tableBorderDxfId="16" headerRowCellStyle="Standard 2">
  <tableColumns count="16">
    <tableColumn id="1" xr3:uid="{1377932D-3971-4CDB-9341-A29A9DEA2131}" name="Land" dataDxfId="15" dataCellStyle="Standard 2"/>
    <tableColumn id="2" xr3:uid="{0DD2AC76-C2E6-464A-8C2F-696F315BA125}" name="ISO-Währungs-code" dataDxfId="14" dataCellStyle="Standard 2"/>
    <tableColumn id="3" xr3:uid="{75C1DF6E-832E-4198-A02B-5B7776E4DF80}" name="Jahr" dataDxfId="13" dataCellStyle="Standard 2">
      <calculatedColumnFormula>C2</calculatedColumnFormula>
    </tableColumn>
    <tableColumn id="4" xr3:uid="{A8624845-919A-4E70-94FE-54819D465E67}" name="Jan" dataDxfId="12"/>
    <tableColumn id="5" xr3:uid="{B640CB6C-A015-4FEC-81DF-2EC90E0B1FA4}" name="Feb" dataDxfId="11"/>
    <tableColumn id="6" xr3:uid="{24E651A9-68E8-4DFE-A9C7-3CBEEAA89DC9}" name="Mrz" dataDxfId="10"/>
    <tableColumn id="7" xr3:uid="{1DEB9801-C44F-431F-864E-7FB11B4EE314}" name="Apr" dataDxfId="9"/>
    <tableColumn id="8" xr3:uid="{6B8EB443-77E1-4C40-A8AB-227837F910E8}" name="Mai" dataDxfId="8"/>
    <tableColumn id="9" xr3:uid="{168A5F24-E7DD-40F4-B0D4-E5D855E2BD28}" name="Jun" dataDxfId="7"/>
    <tableColumn id="10" xr3:uid="{05DC9E09-6C00-489A-960B-9806FD1F20A2}" name="Jul" dataDxfId="6"/>
    <tableColumn id="11" xr3:uid="{2EF7FEBA-22DD-4ACA-8C76-DFA45C1607B8}" name="Aug" dataDxfId="5"/>
    <tableColumn id="12" xr3:uid="{948EF436-7A22-4845-83E9-56D4A7D7DCCA}" name="Sep" dataDxfId="4"/>
    <tableColumn id="13" xr3:uid="{6465834E-C177-4881-8AC5-775BF8D8E0AB}" name="Okt" dataDxfId="3"/>
    <tableColumn id="14" xr3:uid="{D0612250-55E0-4518-9F7A-1738D1BF6EB5}" name="Nov" dataDxfId="2"/>
    <tableColumn id="15" xr3:uid="{89C18B1A-CFA2-4990-AE59-6E790F3DBCE2}" name="Dez" dataDxfId="1"/>
    <tableColumn id="16" xr3:uid="{FE1900C8-35C3-4C22-AD54-1F6F6BC54F2D}" name="JD" dataDxfId="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3A60BEE-4B45-4FB0-9540-BAD3BF521A9C}" name="Tabelle116" displayName="Tabelle116" ref="A8:U26" totalsRowShown="0" headerRowDxfId="282" tableBorderDxfId="281" headerRowCellStyle="style1675234249985">
  <tableColumns count="21">
    <tableColumn id="1" xr3:uid="{4D9B391B-D1A3-4243-8017-292DA4316508}" name="Bundesland" dataDxfId="280" dataCellStyle="style1675234250267"/>
    <tableColumn id="2" xr3:uid="{3BCB633B-33DB-4DFB-92A0-387F5051B66C}" name="2022 insgesamt" dataDxfId="279" dataCellStyle="style1675234250433"/>
    <tableColumn id="3" xr3:uid="{C65CD5C4-7992-40AD-996C-491E59DBCBF9}" name="2022 darunter aus Land- und Forstwirtschaft, Fischerei darunter Zugmaschinen mit Rädern" dataDxfId="278" dataCellStyle="style1675234250615"/>
    <tableColumn id="4" xr3:uid="{2A9FA550-D320-46A1-903B-FE813602A46C}" name="2022 darunter aus Land- und Forstwirtschaft, Fischerei darunter Zugmaschinen mit Gleisketten" dataDxfId="277" dataCellStyle="style1675234250615"/>
    <tableColumn id="5" xr3:uid="{AA323FA9-E41B-4238-B0D7-53F2242F85EC}" name="2022 darunter aus Land- und Forstwirtschaft, Fischerei darunter Sonstige/ nicht zuordbar" dataDxfId="276" dataCellStyle="style1675234250615"/>
    <tableColumn id="6" xr3:uid="{6FC38A63-9AB2-424B-911A-5C4D26B37545}" name="2023 Insgesamt" dataDxfId="275" dataCellStyle="style1675234250615"/>
    <tableColumn id="7" xr3:uid="{B378DFC7-6978-4A6E-A32F-B6E55FBDB52F}" name="2023 darunter aus Land- und Forstwirtschaft, Fischerei darunter Zugmaschinen mit Rädern" dataDxfId="274" dataCellStyle="style1675234250615"/>
    <tableColumn id="8" xr3:uid="{47CF24FA-7CA2-40EB-AEE0-83B056DECE73}" name="2023 darunter aus Land- und Forstwirtschaft, Fischerei darunter Zugmaschinen mit Gleisketten" dataDxfId="273" dataCellStyle="style1675234250615"/>
    <tableColumn id="9" xr3:uid="{10760C38-6DCF-4D5F-AE4B-916C2C8BCF24}" name="2023 darunter aus Land- und Forstwirtschaft, Fischerei darunter Sonstige/ nicht zuordbar" dataDxfId="272" dataCellStyle="style1675234250711"/>
    <tableColumn id="10" xr3:uid="{93334E75-97B9-4601-BA11-84EDE49CB635}" name="2024 Insgesamt" dataDxfId="271" dataCellStyle="style1675234250615"/>
    <tableColumn id="11" xr3:uid="{FD2717B7-112D-422D-A663-5AB1D89166F2}" name="2024 darunter aus Land- und Forstwirtschaft, Fischerei darunter Zugmaschinen mit Rädern" dataDxfId="270" dataCellStyle="style1675234250615"/>
    <tableColumn id="12" xr3:uid="{7C43D53D-AFC1-48E3-B515-82CFD7142280}" name="2024 darunter aus Land- und Forstwirtschaft, Fischerei darunter Zugmaschinen mit Gleisketten" dataDxfId="269" dataCellStyle="style1675234250615"/>
    <tableColumn id="13" xr3:uid="{F09D8CCC-1A49-46F3-9B6B-9127F428B4BC}" name="2024 darunter aus Land- und Forstwirtschaft, Fischerei darunter Sonstige/ nicht zuordbar" dataDxfId="268" dataCellStyle="style1675234250711"/>
    <tableColumn id="14" xr3:uid="{C5C46514-C464-4DB7-9C0C-CC918A8CD2F9}" name="2025 Insgesamt" dataDxfId="267" dataCellStyle="style1675234250615"/>
    <tableColumn id="15" xr3:uid="{1D62BD61-B793-43E9-B31C-5F3DE70E5823}" name="2025 darunter aus Land- und Forstwirtschaft, Fischerei darunter Zugmaschinen mit Rädern" dataDxfId="266" dataCellStyle="style1675234250615"/>
    <tableColumn id="16" xr3:uid="{825C651B-9603-46F7-83F4-2337CE0E44CB}" name="2025 darunter aus Land- und Forstwirtschaft, Fischerei darunter Zugmaschinen mit Gleisketten" dataDxfId="265" dataCellStyle="style1675234250615"/>
    <tableColumn id="17" xr3:uid="{44FCE6D2-3635-409C-81AE-8D39C417F3A8}" name="2025 darunter aus Land- und Forstwirtschaft, Fischerei darunter Sonstige/ nicht zuordbar" dataDxfId="264" dataCellStyle="style1675234250711"/>
    <tableColumn id="18" xr3:uid="{CD3249AC-18C4-41F5-9AB5-0C23E37675CB}" name="2026 Insgesamt" dataDxfId="263" dataCellStyle="style1675234250615"/>
    <tableColumn id="19" xr3:uid="{4E74F954-7A39-4B0B-83A3-1A9AE8E27F51}" name="2026 darunter aus Land- und Forstwirtschaft, Fischerei darunter Zugmaschinen mit Rädern" dataDxfId="262" dataCellStyle="style1675234250615"/>
    <tableColumn id="20" xr3:uid="{A0754F3A-4C35-4371-9D4C-1D7AF8416447}" name="2026 darunter aus Land- und Forstwirtschaft, Fischerei darunter Zugmaschinen mit Gleisketten" dataDxfId="261" dataCellStyle="style1675234250615"/>
    <tableColumn id="21" xr3:uid="{DA29CC22-4A7F-4466-91EA-BEA86E775200}" name="2026 darunter aus Land- und Forstwirtschaft, Fischerei darunter Sonstige/ nicht zuordbar" dataDxfId="260" dataCellStyle="style1675234250711"/>
  </tableColumns>
  <tableStyleInfo showFirstColumn="0" showLastColumn="0" showRowStripes="1" showColumnStripes="0"/>
  <extLst>
    <ext xmlns:x14="http://schemas.microsoft.com/office/spreadsheetml/2009/9/main" uri="{504A1905-F514-4f6f-8877-14C23A59335A}">
      <x14:table altText="Bestand an land- und forstwirtschaftlichen Zugmaschinen  "/>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A271545F-CCCA-4962-8C08-8BE1C3F1FE40}" name="Tabelle16" displayName="Tabelle16" ref="A7:O34" totalsRowShown="0" headerRowDxfId="259" dataDxfId="258" tableBorderDxfId="257" headerRowCellStyle="Standard 2" dataCellStyle="Standard 2">
  <tableColumns count="15">
    <tableColumn id="1" xr3:uid="{58EC3940-A005-4C31-8617-387856BC5EE0}" name="Wirtschaftsjahr" dataDxfId="256" dataCellStyle="Standard 2"/>
    <tableColumn id="2" xr3:uid="{B931F7CF-1B68-4ABD-AF7E-9B7EDD8F467C}" name="Juli" dataDxfId="255" dataCellStyle="Standard 2"/>
    <tableColumn id="3" xr3:uid="{3F1C8A8E-FD1F-432B-8997-DE74666924E2}" name="Aug." dataDxfId="254" dataCellStyle="Standard 2"/>
    <tableColumn id="4" xr3:uid="{AEAD90C3-F771-40C4-9CFC-C1185480E803}" name="Sept." dataDxfId="253" dataCellStyle="Standard 2"/>
    <tableColumn id="5" xr3:uid="{02AC712B-6CAB-464E-89F7-6DD1D32AF08D}" name="Okt." dataDxfId="252" dataCellStyle="Standard 2"/>
    <tableColumn id="6" xr3:uid="{5DC1AEDE-2B00-45A2-BE1D-8CC2E9AADDB5}" name="Nov." dataDxfId="251" dataCellStyle="Standard 2"/>
    <tableColumn id="7" xr3:uid="{9A053863-F213-4517-8EBE-BCE4F8356961}" name="Dez." dataDxfId="250" dataCellStyle="Standard 2"/>
    <tableColumn id="8" xr3:uid="{01CF6947-6876-4596-B4E5-5AB68E038611}" name="Jan." dataDxfId="249" dataCellStyle="Standard 2"/>
    <tableColumn id="9" xr3:uid="{AFF4E34D-F74E-4C3C-A055-BA70D5F97A19}" name="Feb." dataDxfId="248" dataCellStyle="Standard 2"/>
    <tableColumn id="10" xr3:uid="{4B5E1117-28C6-4D5A-8550-B61D5849E1A9}" name="März" dataDxfId="247" dataCellStyle="Standard 2"/>
    <tableColumn id="11" xr3:uid="{7F040A65-2800-4713-A782-BE9661376397}" name="April" dataDxfId="246" dataCellStyle="Standard 2"/>
    <tableColumn id="12" xr3:uid="{5DF1DE5B-5ABB-40CD-BC2D-B23A8FA7C177}" name="Mai" dataDxfId="245" dataCellStyle="Standard 2"/>
    <tableColumn id="13" xr3:uid="{9012C9AA-4C14-4002-8EB3-B353002DA2D2}" name="Juni" dataDxfId="244" dataCellStyle="Standard 2"/>
    <tableColumn id="14" xr3:uid="{B72B733E-B30C-429B-AA8F-8CF89F30537C}" name="Jahr 1)" dataDxfId="243" dataCellStyle="Standard 2"/>
    <tableColumn id="15" xr3:uid="{D708375D-8A84-4F10-A84D-6DA055BFD632}" name="Juli-Januar"/>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247C0BE-1940-4C3B-9F34-EE5C0B3AE42F}" name="Beschäftigte_2025_Q4" displayName="Beschäftigte_2025_Q4" ref="A9:D14" totalsRowShown="0" headerRowDxfId="242" dataDxfId="240" headerRowBorderDxfId="241" tableBorderDxfId="239">
  <autoFilter ref="A9:D14" xr:uid="{00000000-0009-0000-0100-000005000000}">
    <filterColumn colId="0" hiddenButton="1"/>
    <filterColumn colId="1" hiddenButton="1"/>
    <filterColumn colId="2" hiddenButton="1"/>
    <filterColumn colId="3" hiddenButton="1"/>
  </autoFilter>
  <tableColumns count="4">
    <tableColumn id="1" xr3:uid="{500AD2CB-B97C-4AC5-8D8B-1CB25526B3F5}" name="Gliederung" dataDxfId="238"/>
    <tableColumn id="2" xr3:uid="{A7898E7C-4DAC-4ACF-B175-4A32EDE8CC76}" name="Beschäftigte_x000a_[Messzahl, 2020 = 100]" dataDxfId="237" dataCellStyle="Standard 2"/>
    <tableColumn id="3" xr3:uid="{6FD97016-DF59-43E8-B412-2C876B234A30}" name="Änderung zum Vorquartal_x000a_[%]" dataDxfId="236" dataCellStyle="Standard 2"/>
    <tableColumn id="4" xr3:uid="{8AB2AB18-E9DE-4D22-B884-009F3A5F9967}" name="Änderung zum Vorjahresquartal_x000a_[%]" dataDxfId="235" dataCellStyle="Standard 2"/>
  </tableColumns>
  <tableStyleInfo showFirstColumn="0" showLastColumn="0" showRowStripes="1" showColumnStripes="0"/>
  <extLst>
    <ext xmlns:x14="http://schemas.microsoft.com/office/spreadsheetml/2009/9/main" uri="{504A1905-F514-4f6f-8877-14C23A59335A}">
      <x14:table altText="Beschäftigte in zulassungspflichtigen Handwerksunternehmen des Lebensmittelgewerbes" altTextSummary="In der Tabelle ist die Anzahl der Beschäftigten, als Messzahl (Bezugsjahr 2020) ausgewiesen. Darüber hinaus werden die Änderungsraten zum Vor- und Vorjahresquartal in Prozent ausgewiesen."/>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D841BC4-8682-412C-994B-788FEC6EC38E}" name="Umsatz_2025_Q4" displayName="Umsatz_2025_Q4" ref="A16:D21" totalsRowShown="0" headerRowDxfId="234" dataDxfId="232" headerRowBorderDxfId="233" tableBorderDxfId="231">
  <tableColumns count="4">
    <tableColumn id="1" xr3:uid="{5E2CBE65-638F-4129-8CB5-D587ACC9FB01}" name="Gliederung" dataDxfId="230" dataCellStyle="Standard 2"/>
    <tableColumn id="2" xr3:uid="{00D61317-B906-4101-AA8D-2DC3987C84F9}" name="Umsatz_x000a_[Messzahl, 2020 = 100]" dataDxfId="229" dataCellStyle="Standard 2"/>
    <tableColumn id="3" xr3:uid="{F582FC3A-F71D-43A0-90CA-8304F8BDD3B0}" name="Änderung zum Vorquartal_x000a_[%]" dataDxfId="228" dataCellStyle="Standard 2"/>
    <tableColumn id="4" xr3:uid="{1DC3AB5F-7F03-465E-95D1-751B06AE331E}" name="Änderung zum Vorjahresquartal_x000a_[%]" dataDxfId="227" dataCellStyle="Standard 2"/>
  </tableColumns>
  <tableStyleInfo showFirstColumn="0" showLastColumn="0" showRowStripes="1" showColumnStripes="0"/>
  <extLst>
    <ext xmlns:x14="http://schemas.microsoft.com/office/spreadsheetml/2009/9/main" uri="{504A1905-F514-4f6f-8877-14C23A59335A}">
      <x14:table altText="Umsatz von zulassungspflichtigen Handwerksunternehmen des Lebensmittelgewerbes" altTextSummary="In der Tabelle ist der Umsatz als Messzahl (Bezugsjahr 2020) ausgewiesen. Darüber hinaus werden die Änderungsraten zum Vor- und Vorjahresquartal in Prozent ausgewiesen."/>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305F092-4412-45F4-B49F-0DCDBCEFBBE0}" name="Beschäftigte_2025_Q3" displayName="Beschäftigte_2025_Q3" ref="A7:D12" totalsRowShown="0" headerRowDxfId="226" dataDxfId="224" headerRowBorderDxfId="225" tableBorderDxfId="223">
  <autoFilter ref="A7:D12" xr:uid="{00000000-0009-0000-0100-000005000000}">
    <filterColumn colId="0" hiddenButton="1"/>
    <filterColumn colId="1" hiddenButton="1"/>
    <filterColumn colId="2" hiddenButton="1"/>
    <filterColumn colId="3" hiddenButton="1"/>
  </autoFilter>
  <tableColumns count="4">
    <tableColumn id="1" xr3:uid="{7934A841-C4B7-428E-8673-E9121EAABB43}" name="Gliederung" dataDxfId="222"/>
    <tableColumn id="2" xr3:uid="{AAA364CE-F88E-41D2-8D80-5FCB97DD477D}" name="Beschäftigte_x000a_[Messzahl, 2020 = 100]" dataDxfId="221" dataCellStyle="Standard 2"/>
    <tableColumn id="3" xr3:uid="{1ECC573C-B17D-4064-8BAB-48B1F26DDDCE}" name="Änderung zum Vorquartal_x000a_[%]" dataDxfId="220" dataCellStyle="Standard 2"/>
    <tableColumn id="4" xr3:uid="{D22395BB-D237-421B-B04A-AB5E68EB01A1}" name="Änderung zum Vorjahresquartal_x000a_[%]" dataDxfId="219" dataCellStyle="Standard 2"/>
  </tableColumns>
  <tableStyleInfo showFirstColumn="0" showLastColumn="0" showRowStripes="1" showColumnStripes="0"/>
  <extLst>
    <ext xmlns:x14="http://schemas.microsoft.com/office/spreadsheetml/2009/9/main" uri="{504A1905-F514-4f6f-8877-14C23A59335A}">
      <x14:table altText="Beschäftigte in zulassungspflichtigen Handwerksunternehmen des Lebensmittelgewerbes" altTextSummary="In der Tabelle ist die Anzahl der Beschäftigten, als Messzahl (Bezugsjahr 2020) ausgewiesen. Darüber hinaus werden die Änderungsraten zum Vor- und Vorjahresquartal in Prozent ausgewiesen."/>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4F478FF-1C58-43BC-B811-B70FBF3CAF73}" name="Umsatz_2025_Q3" displayName="Umsatz_2025_Q3" ref="A14:D19" totalsRowShown="0" headerRowDxfId="218" dataDxfId="216" headerRowBorderDxfId="217" tableBorderDxfId="215">
  <tableColumns count="4">
    <tableColumn id="1" xr3:uid="{BC218D14-C7AB-46C3-8E7B-D884D805A116}" name="Gliederung" dataDxfId="214" dataCellStyle="Standard 2"/>
    <tableColumn id="2" xr3:uid="{C2AEBF88-1A37-436D-A811-975BEBBD0AAA}" name="Umsatz_x000a_[Messzahl, 2020 = 100]" dataDxfId="213" dataCellStyle="Standard 2"/>
    <tableColumn id="3" xr3:uid="{3A2A20C3-FAA0-4D13-B461-E1274AADEAD6}" name="Änderung zum Vorquartal_x000a_[%]" dataDxfId="212" dataCellStyle="Standard 2"/>
    <tableColumn id="4" xr3:uid="{DEB18F66-6E97-495B-809A-2E0F68845E31}" name="Änderung zum Vorjahresquartal_x000a_[%]" dataDxfId="211" dataCellStyle="Standard 2"/>
  </tableColumns>
  <tableStyleInfo showFirstColumn="0" showLastColumn="0" showRowStripes="1" showColumnStripes="0"/>
  <extLst>
    <ext xmlns:x14="http://schemas.microsoft.com/office/spreadsheetml/2009/9/main" uri="{504A1905-F514-4f6f-8877-14C23A59335A}">
      <x14:table altText="Umsatz von zulassungspflichtigen Handwerksunternehmen des Lebensmittelgewerbes" altTextSummary="In der Tabelle ist der Umsatz als Messzahl (Bezugsjahr 2020) ausgewiesen. Darüber hinaus werden die Änderungsraten zum Vor- und Vorjahresquartal in Prozent ausgewiesen."/>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15FEB95-B8A9-45F6-9D51-AD1041574BC1}" name="Beschäftigte_2025_Q2" displayName="Beschäftigte_2025_Q2" ref="A8:D13" totalsRowShown="0" headerRowDxfId="210" dataDxfId="208" headerRowBorderDxfId="209" tableBorderDxfId="207">
  <autoFilter ref="A8:D13" xr:uid="{00000000-0009-0000-0100-000005000000}">
    <filterColumn colId="0" hiddenButton="1"/>
    <filterColumn colId="1" hiddenButton="1"/>
    <filterColumn colId="2" hiddenButton="1"/>
    <filterColumn colId="3" hiddenButton="1"/>
  </autoFilter>
  <tableColumns count="4">
    <tableColumn id="1" xr3:uid="{F0F689D2-0961-4F01-A50E-1B2C0596E9F6}" name="Gliederung" dataDxfId="206"/>
    <tableColumn id="2" xr3:uid="{FC709901-B202-4FD0-AF02-5DA46E86B900}" name="Beschäftigte_x000a_[Messzahl, 2020 = 100]" dataDxfId="205" dataCellStyle="Standard 2"/>
    <tableColumn id="3" xr3:uid="{8679F16B-18D6-4A6D-AB83-7DBD3C83A7B9}" name="Änderung zum Vorquartal_x000a_[%]" dataDxfId="204" dataCellStyle="Standard 2"/>
    <tableColumn id="4" xr3:uid="{4DA3C7C8-AD0F-4867-B137-D3BE7AA3938F}" name="Änderung zum Vorjahresquartal_x000a_[%]" dataDxfId="203" dataCellStyle="Standard 2"/>
  </tableColumns>
  <tableStyleInfo showFirstColumn="0" showLastColumn="0" showRowStripes="1" showColumnStripes="0"/>
  <extLst>
    <ext xmlns:x14="http://schemas.microsoft.com/office/spreadsheetml/2009/9/main" uri="{504A1905-F514-4f6f-8877-14C23A59335A}">
      <x14:table altText="Beschäftigte in zulassungspflichtigen Handwerksunternehmen des Lebensmittelgewerbes" altTextSummary="In der Tabelle ist die Anzahl der Beschäftigten, als Messzahl (Bezugsjahr 2020) ausgewiesen. Darüber hinaus werden die Änderungsraten zum Vor- und Vorjahresquartal in Prozent ausgewiesen."/>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10.bin"/><Relationship Id="rId1" Type="http://schemas.openxmlformats.org/officeDocument/2006/relationships/hyperlink" Target="http://www.bmel-statistik.de/"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3.bin"/><Relationship Id="rId1" Type="http://schemas.openxmlformats.org/officeDocument/2006/relationships/hyperlink" Target="http://www.bmel-statistik.de/"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4.bin"/><Relationship Id="rId1" Type="http://schemas.openxmlformats.org/officeDocument/2006/relationships/hyperlink" Target="http://www.bmel-statistik.de/"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5.bin"/><Relationship Id="rId1" Type="http://schemas.openxmlformats.org/officeDocument/2006/relationships/hyperlink" Target="http://www.bmel-statistik.de/"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8.bin"/><Relationship Id="rId1" Type="http://schemas.openxmlformats.org/officeDocument/2006/relationships/hyperlink" Target="http://www.bmel-statistik.de/"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9.bin"/><Relationship Id="rId1" Type="http://schemas.openxmlformats.org/officeDocument/2006/relationships/hyperlink" Target="http://www.bmel-statistik.de/"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mvo@ble.de" TargetMode="External"/><Relationship Id="rId13" Type="http://schemas.openxmlformats.org/officeDocument/2006/relationships/printerSettings" Target="../printerSettings/printerSettings2.bin"/><Relationship Id="rId3" Type="http://schemas.openxmlformats.org/officeDocument/2006/relationships/hyperlink" Target="mailto:agrar@ble.de" TargetMode="External"/><Relationship Id="rId7" Type="http://schemas.openxmlformats.org/officeDocument/2006/relationships/hyperlink" Target="mailto:mvo@ble.de" TargetMode="External"/><Relationship Id="rId12" Type="http://schemas.openxmlformats.org/officeDocument/2006/relationships/hyperlink" Target="http://www.bmel-statistik.de/" TargetMode="External"/><Relationship Id="rId2" Type="http://schemas.openxmlformats.org/officeDocument/2006/relationships/hyperlink" Target="mailto:agrar@ble.de" TargetMode="External"/><Relationship Id="rId1" Type="http://schemas.openxmlformats.org/officeDocument/2006/relationships/hyperlink" Target="mailto:723@bmel.bund.de" TargetMode="External"/><Relationship Id="rId6" Type="http://schemas.openxmlformats.org/officeDocument/2006/relationships/hyperlink" Target="mailto:mvo@ble.de" TargetMode="External"/><Relationship Id="rId11" Type="http://schemas.openxmlformats.org/officeDocument/2006/relationships/hyperlink" Target="https://www.ble-medienservice.de/" TargetMode="External"/><Relationship Id="rId5" Type="http://schemas.openxmlformats.org/officeDocument/2006/relationships/hyperlink" Target="mailto:mvo@ble.de" TargetMode="External"/><Relationship Id="rId10" Type="http://schemas.openxmlformats.org/officeDocument/2006/relationships/hyperlink" Target="https://www.bmel-statistik.de/" TargetMode="External"/><Relationship Id="rId4" Type="http://schemas.openxmlformats.org/officeDocument/2006/relationships/hyperlink" Target="mailto:mvo@ble.de" TargetMode="External"/><Relationship Id="rId9" Type="http://schemas.openxmlformats.org/officeDocument/2006/relationships/hyperlink" Target="https://www.bmel-statistik.d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1.bin"/><Relationship Id="rId1" Type="http://schemas.openxmlformats.org/officeDocument/2006/relationships/hyperlink" Target="http://www.bmel-statistik.de/" TargetMode="External"/><Relationship Id="rId4" Type="http://schemas.openxmlformats.org/officeDocument/2006/relationships/table" Target="../tables/table4.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2.bin"/><Relationship Id="rId1" Type="http://schemas.openxmlformats.org/officeDocument/2006/relationships/hyperlink" Target="http://www.bmel-statistik.de/"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bmel-statistik.de/"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bmel-statistik.de/"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bmel-statistik.de/"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bmel-statistik.de/"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bmel-statistik.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bmel-statistik.de/"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bmel-statistik.de/"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bmel-statistik.de/"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bmel-statistik.de/"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bmel-statistik.de/"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bmel-statistik.de/"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45.bin"/><Relationship Id="rId1" Type="http://schemas.openxmlformats.org/officeDocument/2006/relationships/hyperlink" Target="http://www.bmel-statistik.de/"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46.bin"/><Relationship Id="rId1" Type="http://schemas.openxmlformats.org/officeDocument/2006/relationships/hyperlink" Target="http://www.bmel-statistik.de/"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47.bin"/><Relationship Id="rId1" Type="http://schemas.openxmlformats.org/officeDocument/2006/relationships/hyperlink" Target="http://www.bmel-statistik.de/"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48.bin"/><Relationship Id="rId1" Type="http://schemas.openxmlformats.org/officeDocument/2006/relationships/hyperlink" Target="http://www.bmel-statistik.d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49.bin"/><Relationship Id="rId1" Type="http://schemas.openxmlformats.org/officeDocument/2006/relationships/hyperlink" Target="http://www.bmel-statistik.de/"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bmel-statistik.de/"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bmel-statistik.de/"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bmel-statistik.de/"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bmel-statistik.de/"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bmel-statistik.de/" TargetMode="External"/></Relationships>
</file>

<file path=xl/worksheets/_rels/sheet5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56.bin"/><Relationship Id="rId1" Type="http://schemas.openxmlformats.org/officeDocument/2006/relationships/hyperlink" Target="http://www.bmel-statistik.de/" TargetMode="External"/><Relationship Id="rId4" Type="http://schemas.openxmlformats.org/officeDocument/2006/relationships/table" Target="../tables/table6.xml"/></Relationships>
</file>

<file path=xl/worksheets/_rels/sheet5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printerSettings" Target="../printerSettings/printerSettings57.bin"/><Relationship Id="rId1" Type="http://schemas.openxmlformats.org/officeDocument/2006/relationships/hyperlink" Target="http://www.bmel-statistik.de/" TargetMode="External"/><Relationship Id="rId4" Type="http://schemas.openxmlformats.org/officeDocument/2006/relationships/table" Target="../tables/table8.xml"/></Relationships>
</file>

<file path=xl/worksheets/_rels/sheet5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58.bin"/><Relationship Id="rId1" Type="http://schemas.openxmlformats.org/officeDocument/2006/relationships/hyperlink" Target="http://www.bmel-statistik.de/" TargetMode="External"/><Relationship Id="rId4" Type="http://schemas.openxmlformats.org/officeDocument/2006/relationships/table" Target="../tables/table10.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6.bin"/><Relationship Id="rId1" Type="http://schemas.openxmlformats.org/officeDocument/2006/relationships/hyperlink" Target="http://www.bmel-statistik.de/" TargetMode="External"/></Relationships>
</file>

<file path=xl/worksheets/_rels/sheet6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59.bin"/><Relationship Id="rId1" Type="http://schemas.openxmlformats.org/officeDocument/2006/relationships/hyperlink" Target="http://www.bmel-statistik.de/" TargetMode="External"/><Relationship Id="rId4" Type="http://schemas.openxmlformats.org/officeDocument/2006/relationships/table" Target="../tables/table12.xml"/></Relationships>
</file>

<file path=xl/worksheets/_rels/sheet61.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60.bin"/><Relationship Id="rId1" Type="http://schemas.openxmlformats.org/officeDocument/2006/relationships/hyperlink" Target="http://www.bmel-statistik.de/" TargetMode="External"/><Relationship Id="rId4" Type="http://schemas.openxmlformats.org/officeDocument/2006/relationships/table" Target="../tables/table14.xm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1.bin"/><Relationship Id="rId1" Type="http://schemas.openxmlformats.org/officeDocument/2006/relationships/hyperlink" Target="http://www.bmel-statistik.de/" TargetMode="External"/><Relationship Id="rId4" Type="http://schemas.openxmlformats.org/officeDocument/2006/relationships/table" Target="../tables/table15.xm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62.bin"/><Relationship Id="rId1" Type="http://schemas.openxmlformats.org/officeDocument/2006/relationships/hyperlink" Target="http://www.bmel-statistik.de/" TargetMode="External"/><Relationship Id="rId4" Type="http://schemas.openxmlformats.org/officeDocument/2006/relationships/table" Target="../tables/table16.xm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63.bin"/><Relationship Id="rId1" Type="http://schemas.openxmlformats.org/officeDocument/2006/relationships/hyperlink" Target="http://www.bmel-statistik.de/" TargetMode="External"/><Relationship Id="rId4" Type="http://schemas.openxmlformats.org/officeDocument/2006/relationships/table" Target="../tables/table17.xm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101.xml"/><Relationship Id="rId2" Type="http://schemas.openxmlformats.org/officeDocument/2006/relationships/printerSettings" Target="../printerSettings/printerSettings64.bin"/><Relationship Id="rId1" Type="http://schemas.openxmlformats.org/officeDocument/2006/relationships/hyperlink" Target="http://www.bmel-statistik.de/" TargetMode="External"/><Relationship Id="rId4" Type="http://schemas.openxmlformats.org/officeDocument/2006/relationships/table" Target="../tables/table18.xm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103.xml"/><Relationship Id="rId2" Type="http://schemas.openxmlformats.org/officeDocument/2006/relationships/printerSettings" Target="../printerSettings/printerSettings65.bin"/><Relationship Id="rId1" Type="http://schemas.openxmlformats.org/officeDocument/2006/relationships/hyperlink" Target="http://www.bmel-statistik.de/" TargetMode="External"/><Relationship Id="rId4" Type="http://schemas.openxmlformats.org/officeDocument/2006/relationships/table" Target="../tables/table19.xml"/></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hyperlink" Target="http://www.bmel-statistik.de/" TargetMode="External"/><Relationship Id="rId1" Type="http://schemas.openxmlformats.org/officeDocument/2006/relationships/hyperlink" Target="https://www.bmel-statistik.de/fileadmin/daten/2010000-0000.xlsx" TargetMode="External"/><Relationship Id="rId4" Type="http://schemas.openxmlformats.org/officeDocument/2006/relationships/table" Target="../tables/table20.xml"/></Relationships>
</file>

<file path=xl/worksheets/_rels/sheet68.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printerSettings" Target="../printerSettings/printerSettings67.bin"/><Relationship Id="rId1" Type="http://schemas.openxmlformats.org/officeDocument/2006/relationships/hyperlink" Target="http://www.bmel-statistik.de/"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bmel-statistik.de/"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bmel-statistik.de/"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bmel-statistik.de/"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bmel-statistik.de/"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105.xml"/><Relationship Id="rId2" Type="http://schemas.openxmlformats.org/officeDocument/2006/relationships/printerSettings" Target="../printerSettings/printerSettings71.bin"/><Relationship Id="rId1" Type="http://schemas.openxmlformats.org/officeDocument/2006/relationships/hyperlink" Target="http://www.bmel-statistik.de/" TargetMode="External"/></Relationships>
</file>

<file path=xl/worksheets/_rels/sheet73.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printerSettings" Target="../printerSettings/printerSettings72.bin"/><Relationship Id="rId1" Type="http://schemas.openxmlformats.org/officeDocument/2006/relationships/hyperlink" Target="http://www.bmel-statistik.de/" TargetMode="External"/></Relationships>
</file>

<file path=xl/worksheets/_rels/sheet74.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printerSettings" Target="../printerSettings/printerSettings73.bin"/><Relationship Id="rId1" Type="http://schemas.openxmlformats.org/officeDocument/2006/relationships/hyperlink" Target="http://www.bmel-statistik.de/"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bmel-statistik.de/"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bmel-statistik.de/" TargetMode="External"/></Relationships>
</file>

<file path=xl/worksheets/_rels/sheet80.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bmel-statistik.de/" TargetMode="External"/></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9.bin"/><Relationship Id="rId1" Type="http://schemas.openxmlformats.org/officeDocument/2006/relationships/hyperlink" Target="http://www.bmel-statistik.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93DF2-9C12-4433-B4CB-FC0599B7B740}">
  <sheetPr codeName="Tabelle1"/>
  <dimension ref="A1:B4"/>
  <sheetViews>
    <sheetView showGridLines="0" showRowColHeaders="0" tabSelected="1" showWhiteSpace="0" zoomScaleNormal="100" zoomScaleSheetLayoutView="100" zoomScalePageLayoutView="25" workbookViewId="0">
      <selection activeCell="A2" sqref="A2"/>
    </sheetView>
  </sheetViews>
  <sheetFormatPr baseColWidth="10" defaultRowHeight="16.5"/>
  <cols>
    <col min="1" max="1" width="138.25" style="1" customWidth="1"/>
    <col min="2" max="2" width="14.625" style="1" customWidth="1"/>
    <col min="3" max="16384" width="11" style="1"/>
  </cols>
  <sheetData>
    <row r="1" spans="1:2" ht="300" customHeight="1">
      <c r="A1" s="5" t="s">
        <v>3</v>
      </c>
    </row>
    <row r="2" spans="1:2" ht="211.5" customHeight="1">
      <c r="A2" s="4" t="s">
        <v>2</v>
      </c>
    </row>
    <row r="3" spans="1:2" ht="250.5" customHeight="1">
      <c r="A3" s="3" t="s">
        <v>218</v>
      </c>
      <c r="B3" s="1" t="s">
        <v>1</v>
      </c>
    </row>
    <row r="4" spans="1:2" ht="326.25" customHeight="1">
      <c r="A4" s="2" t="s">
        <v>0</v>
      </c>
    </row>
  </sheetData>
  <printOptions horizontalCentered="1"/>
  <pageMargins left="0.11811023622047245" right="0.11811023622047245" top="0.19685039370078741" bottom="0.19685039370078741" header="0.11811023622047245" footer="0.31496062992125984"/>
  <pageSetup paperSize="9" scale="5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82EB8-BAEC-4215-A62B-F0855D8BE1AC}">
  <sheetPr codeName="Tabelle13">
    <tabColor rgb="FF00854A"/>
  </sheetPr>
  <dimension ref="A1:U32"/>
  <sheetViews>
    <sheetView showGridLines="0" showRowColHeaders="0" zoomScale="130" zoomScaleNormal="130" workbookViewId="0"/>
  </sheetViews>
  <sheetFormatPr baseColWidth="10" defaultColWidth="13.5" defaultRowHeight="8.25"/>
  <cols>
    <col min="1" max="1" width="13.5" style="651"/>
    <col min="2" max="21" width="7.625" style="651" customWidth="1"/>
    <col min="22" max="16384" width="13.5" style="651"/>
  </cols>
  <sheetData>
    <row r="1" spans="1:21">
      <c r="A1" s="650" t="s">
        <v>657</v>
      </c>
    </row>
    <row r="2" spans="1:21" ht="16.5" customHeight="1">
      <c r="A2" s="652" t="s">
        <v>658</v>
      </c>
      <c r="B2" s="653"/>
      <c r="C2" s="653"/>
      <c r="D2" s="653"/>
      <c r="E2" s="653"/>
      <c r="F2" s="653"/>
      <c r="G2" s="653"/>
      <c r="H2" s="653"/>
      <c r="I2" s="654"/>
      <c r="J2" s="653"/>
      <c r="K2" s="653"/>
      <c r="L2" s="653"/>
      <c r="M2" s="654"/>
      <c r="N2" s="653"/>
      <c r="O2" s="653"/>
      <c r="P2" s="653"/>
      <c r="Q2" s="654"/>
      <c r="R2" s="653"/>
      <c r="S2" s="653"/>
      <c r="T2" s="653"/>
      <c r="U2" s="654"/>
    </row>
    <row r="3" spans="1:21" ht="16.5" customHeight="1">
      <c r="A3" s="655" t="s">
        <v>659</v>
      </c>
      <c r="B3" s="656"/>
      <c r="C3" s="656"/>
      <c r="D3" s="656"/>
      <c r="E3" s="656"/>
      <c r="F3" s="656"/>
      <c r="G3" s="656"/>
      <c r="H3" s="656"/>
      <c r="I3" s="657"/>
      <c r="J3" s="656"/>
      <c r="K3" s="656"/>
      <c r="L3" s="656"/>
      <c r="M3" s="657"/>
      <c r="N3" s="656"/>
      <c r="O3" s="656"/>
      <c r="P3" s="656"/>
      <c r="Q3" s="657"/>
      <c r="R3" s="656"/>
      <c r="S3" s="656"/>
      <c r="T3" s="656"/>
      <c r="U3" s="657"/>
    </row>
    <row r="4" spans="1:21" ht="13.5" customHeight="1">
      <c r="A4" s="658" t="s">
        <v>660</v>
      </c>
      <c r="B4" s="659"/>
      <c r="C4" s="659"/>
      <c r="D4" s="659"/>
      <c r="E4" s="659"/>
      <c r="F4" s="659"/>
      <c r="G4" s="659"/>
      <c r="H4" s="659"/>
      <c r="I4" s="660"/>
      <c r="J4" s="659"/>
      <c r="K4" s="659"/>
      <c r="L4" s="659"/>
      <c r="M4" s="660"/>
      <c r="N4" s="659"/>
      <c r="O4" s="659"/>
      <c r="P4" s="659"/>
      <c r="Q4" s="660"/>
      <c r="R4" s="659"/>
      <c r="S4" s="659"/>
      <c r="T4" s="659"/>
      <c r="U4" s="660"/>
    </row>
    <row r="5" spans="1:21" ht="15" customHeight="1">
      <c r="A5" s="661"/>
      <c r="B5" s="662">
        <v>2022</v>
      </c>
      <c r="C5" s="663"/>
      <c r="D5" s="663"/>
      <c r="E5" s="663"/>
      <c r="F5" s="663">
        <v>2023</v>
      </c>
      <c r="G5" s="663"/>
      <c r="H5" s="663"/>
      <c r="I5" s="664"/>
      <c r="J5" s="662">
        <v>2024</v>
      </c>
      <c r="K5" s="663"/>
      <c r="L5" s="663"/>
      <c r="M5" s="664"/>
      <c r="N5" s="662">
        <v>2025</v>
      </c>
      <c r="O5" s="663"/>
      <c r="P5" s="663"/>
      <c r="Q5" s="664"/>
      <c r="R5" s="662">
        <v>2026</v>
      </c>
      <c r="S5" s="663"/>
      <c r="T5" s="663"/>
      <c r="U5" s="665"/>
    </row>
    <row r="6" spans="1:21" ht="27.95" customHeight="1">
      <c r="A6" s="666" t="s">
        <v>661</v>
      </c>
      <c r="B6" s="667"/>
      <c r="C6" s="668" t="s">
        <v>662</v>
      </c>
      <c r="D6" s="668"/>
      <c r="E6" s="668"/>
      <c r="F6" s="667"/>
      <c r="G6" s="668" t="s">
        <v>662</v>
      </c>
      <c r="H6" s="668"/>
      <c r="I6" s="669"/>
      <c r="J6" s="670"/>
      <c r="K6" s="668" t="s">
        <v>662</v>
      </c>
      <c r="L6" s="668"/>
      <c r="M6" s="669"/>
      <c r="N6" s="670"/>
      <c r="O6" s="668" t="s">
        <v>662</v>
      </c>
      <c r="P6" s="668"/>
      <c r="Q6" s="669"/>
      <c r="R6" s="670"/>
      <c r="S6" s="668" t="s">
        <v>662</v>
      </c>
      <c r="T6" s="668"/>
      <c r="U6" s="671"/>
    </row>
    <row r="7" spans="1:21" ht="49.5" customHeight="1">
      <c r="A7" s="672"/>
      <c r="B7" s="673" t="s">
        <v>189</v>
      </c>
      <c r="C7" s="674" t="s">
        <v>663</v>
      </c>
      <c r="D7" s="674" t="s">
        <v>664</v>
      </c>
      <c r="E7" s="674" t="s">
        <v>665</v>
      </c>
      <c r="F7" s="673" t="s">
        <v>189</v>
      </c>
      <c r="G7" s="674" t="s">
        <v>663</v>
      </c>
      <c r="H7" s="674" t="s">
        <v>664</v>
      </c>
      <c r="I7" s="675" t="s">
        <v>665</v>
      </c>
      <c r="J7" s="676" t="s">
        <v>189</v>
      </c>
      <c r="K7" s="674" t="s">
        <v>663</v>
      </c>
      <c r="L7" s="674" t="s">
        <v>664</v>
      </c>
      <c r="M7" s="675" t="s">
        <v>665</v>
      </c>
      <c r="N7" s="676" t="s">
        <v>189</v>
      </c>
      <c r="O7" s="674" t="s">
        <v>663</v>
      </c>
      <c r="P7" s="674" t="s">
        <v>664</v>
      </c>
      <c r="Q7" s="675" t="s">
        <v>665</v>
      </c>
      <c r="R7" s="676" t="s">
        <v>189</v>
      </c>
      <c r="S7" s="674" t="s">
        <v>663</v>
      </c>
      <c r="T7" s="674" t="s">
        <v>664</v>
      </c>
      <c r="U7" s="677" t="s">
        <v>665</v>
      </c>
    </row>
    <row r="8" spans="1:21" s="650" customFormat="1" ht="2.25" customHeight="1">
      <c r="A8" s="678" t="s">
        <v>661</v>
      </c>
      <c r="B8" s="679" t="s">
        <v>666</v>
      </c>
      <c r="C8" s="680" t="s">
        <v>667</v>
      </c>
      <c r="D8" s="680" t="s">
        <v>668</v>
      </c>
      <c r="E8" s="680" t="s">
        <v>669</v>
      </c>
      <c r="F8" s="680" t="s">
        <v>670</v>
      </c>
      <c r="G8" s="680" t="s">
        <v>671</v>
      </c>
      <c r="H8" s="680" t="s">
        <v>672</v>
      </c>
      <c r="I8" s="680" t="s">
        <v>673</v>
      </c>
      <c r="J8" s="680" t="s">
        <v>674</v>
      </c>
      <c r="K8" s="680" t="s">
        <v>675</v>
      </c>
      <c r="L8" s="680" t="s">
        <v>676</v>
      </c>
      <c r="M8" s="680" t="s">
        <v>677</v>
      </c>
      <c r="N8" s="681" t="s">
        <v>678</v>
      </c>
      <c r="O8" s="680" t="s">
        <v>679</v>
      </c>
      <c r="P8" s="680" t="s">
        <v>680</v>
      </c>
      <c r="Q8" s="680" t="s">
        <v>681</v>
      </c>
      <c r="R8" s="681" t="s">
        <v>682</v>
      </c>
      <c r="S8" s="680" t="s">
        <v>683</v>
      </c>
      <c r="T8" s="680" t="s">
        <v>684</v>
      </c>
      <c r="U8" s="682" t="s">
        <v>685</v>
      </c>
    </row>
    <row r="9" spans="1:21" ht="9.9499999999999993" customHeight="1">
      <c r="A9" s="683" t="s">
        <v>190</v>
      </c>
      <c r="B9" s="684">
        <v>267766</v>
      </c>
      <c r="C9" s="684">
        <v>2824</v>
      </c>
      <c r="D9" s="685" t="s">
        <v>157</v>
      </c>
      <c r="E9" s="684">
        <v>27584</v>
      </c>
      <c r="F9" s="684">
        <v>272670</v>
      </c>
      <c r="G9" s="684">
        <v>3281</v>
      </c>
      <c r="H9" s="685" t="s">
        <v>157</v>
      </c>
      <c r="I9" s="686">
        <v>26292</v>
      </c>
      <c r="J9" s="687">
        <v>279945</v>
      </c>
      <c r="K9" s="684">
        <v>4176</v>
      </c>
      <c r="L9" s="685">
        <v>4</v>
      </c>
      <c r="M9" s="686">
        <v>24089</v>
      </c>
      <c r="N9" s="687">
        <v>279945</v>
      </c>
      <c r="O9" s="684">
        <v>4176</v>
      </c>
      <c r="P9" s="685">
        <v>4</v>
      </c>
      <c r="Q9" s="686">
        <v>24089</v>
      </c>
      <c r="R9" s="687">
        <v>282098</v>
      </c>
      <c r="S9" s="684">
        <v>4706</v>
      </c>
      <c r="T9" s="685">
        <v>4</v>
      </c>
      <c r="U9" s="688">
        <v>22855</v>
      </c>
    </row>
    <row r="10" spans="1:21" ht="9.9499999999999993" customHeight="1">
      <c r="A10" s="689" t="s">
        <v>565</v>
      </c>
      <c r="B10" s="684">
        <v>528878</v>
      </c>
      <c r="C10" s="690">
        <v>21392</v>
      </c>
      <c r="D10" s="691" t="s">
        <v>157</v>
      </c>
      <c r="E10" s="690">
        <v>147155</v>
      </c>
      <c r="F10" s="690">
        <v>539961</v>
      </c>
      <c r="G10" s="690">
        <v>23873</v>
      </c>
      <c r="H10" s="691">
        <v>3</v>
      </c>
      <c r="I10" s="692">
        <v>144108</v>
      </c>
      <c r="J10" s="693">
        <v>557180</v>
      </c>
      <c r="K10" s="690">
        <v>28925</v>
      </c>
      <c r="L10" s="691">
        <v>5</v>
      </c>
      <c r="M10" s="692">
        <v>138394</v>
      </c>
      <c r="N10" s="693">
        <v>557180</v>
      </c>
      <c r="O10" s="690">
        <v>28925</v>
      </c>
      <c r="P10" s="691">
        <v>5</v>
      </c>
      <c r="Q10" s="692">
        <v>138394</v>
      </c>
      <c r="R10" s="693">
        <v>563422</v>
      </c>
      <c r="S10" s="690">
        <v>31860</v>
      </c>
      <c r="T10" s="691">
        <v>9</v>
      </c>
      <c r="U10" s="694">
        <v>136178</v>
      </c>
    </row>
    <row r="11" spans="1:21" ht="9.9499999999999993" customHeight="1">
      <c r="A11" s="689" t="s">
        <v>686</v>
      </c>
      <c r="B11" s="684">
        <v>3021</v>
      </c>
      <c r="C11" s="690">
        <v>38</v>
      </c>
      <c r="D11" s="691" t="s">
        <v>157</v>
      </c>
      <c r="E11" s="690">
        <v>58</v>
      </c>
      <c r="F11" s="690">
        <v>3216</v>
      </c>
      <c r="G11" s="690">
        <v>49</v>
      </c>
      <c r="H11" s="691" t="s">
        <v>157</v>
      </c>
      <c r="I11" s="692">
        <v>61</v>
      </c>
      <c r="J11" s="693">
        <v>3492</v>
      </c>
      <c r="K11" s="690">
        <v>57</v>
      </c>
      <c r="L11" s="691" t="s">
        <v>566</v>
      </c>
      <c r="M11" s="692">
        <v>70</v>
      </c>
      <c r="N11" s="693">
        <v>3492</v>
      </c>
      <c r="O11" s="690">
        <v>57</v>
      </c>
      <c r="P11" s="691" t="s">
        <v>566</v>
      </c>
      <c r="Q11" s="692">
        <v>70</v>
      </c>
      <c r="R11" s="693">
        <v>3659</v>
      </c>
      <c r="S11" s="690">
        <v>58</v>
      </c>
      <c r="T11" s="691" t="s">
        <v>566</v>
      </c>
      <c r="U11" s="694">
        <v>74</v>
      </c>
    </row>
    <row r="12" spans="1:21" ht="9.9499999999999993" customHeight="1">
      <c r="A12" s="689" t="s">
        <v>207</v>
      </c>
      <c r="B12" s="684">
        <v>43561</v>
      </c>
      <c r="C12" s="690">
        <v>3679</v>
      </c>
      <c r="D12" s="695">
        <v>7</v>
      </c>
      <c r="E12" s="690">
        <v>5882</v>
      </c>
      <c r="F12" s="690">
        <v>45012</v>
      </c>
      <c r="G12" s="690">
        <v>4071</v>
      </c>
      <c r="H12" s="695">
        <v>7</v>
      </c>
      <c r="I12" s="692">
        <v>5663</v>
      </c>
      <c r="J12" s="693">
        <v>46779</v>
      </c>
      <c r="K12" s="690">
        <v>4738</v>
      </c>
      <c r="L12" s="695">
        <v>7</v>
      </c>
      <c r="M12" s="692">
        <v>5100</v>
      </c>
      <c r="N12" s="693">
        <v>46779</v>
      </c>
      <c r="O12" s="690">
        <v>4738</v>
      </c>
      <c r="P12" s="695">
        <v>7</v>
      </c>
      <c r="Q12" s="692">
        <v>5100</v>
      </c>
      <c r="R12" s="693">
        <v>47361</v>
      </c>
      <c r="S12" s="690">
        <v>5013</v>
      </c>
      <c r="T12" s="695">
        <v>15</v>
      </c>
      <c r="U12" s="694">
        <v>4808</v>
      </c>
    </row>
    <row r="13" spans="1:21" ht="9.9499999999999993" customHeight="1">
      <c r="A13" s="689" t="s">
        <v>687</v>
      </c>
      <c r="B13" s="684">
        <v>1233</v>
      </c>
      <c r="C13" s="690">
        <v>9</v>
      </c>
      <c r="D13" s="691" t="s">
        <v>157</v>
      </c>
      <c r="E13" s="690">
        <v>36</v>
      </c>
      <c r="F13" s="690">
        <v>1270</v>
      </c>
      <c r="G13" s="690">
        <v>10</v>
      </c>
      <c r="H13" s="691" t="s">
        <v>157</v>
      </c>
      <c r="I13" s="692">
        <v>33</v>
      </c>
      <c r="J13" s="693">
        <v>1316</v>
      </c>
      <c r="K13" s="690">
        <v>12</v>
      </c>
      <c r="L13" s="691" t="s">
        <v>566</v>
      </c>
      <c r="M13" s="692">
        <v>31</v>
      </c>
      <c r="N13" s="693">
        <v>1316</v>
      </c>
      <c r="O13" s="690">
        <v>12</v>
      </c>
      <c r="P13" s="691" t="s">
        <v>566</v>
      </c>
      <c r="Q13" s="692">
        <v>31</v>
      </c>
      <c r="R13" s="693">
        <v>1350</v>
      </c>
      <c r="S13" s="690">
        <v>12</v>
      </c>
      <c r="T13" s="691" t="s">
        <v>566</v>
      </c>
      <c r="U13" s="694">
        <v>34</v>
      </c>
    </row>
    <row r="14" spans="1:21" ht="9.9499999999999993" customHeight="1">
      <c r="A14" s="689" t="s">
        <v>688</v>
      </c>
      <c r="B14" s="684">
        <v>3924</v>
      </c>
      <c r="C14" s="690">
        <v>112</v>
      </c>
      <c r="D14" s="691" t="s">
        <v>157</v>
      </c>
      <c r="E14" s="690">
        <v>274</v>
      </c>
      <c r="F14" s="690">
        <v>4028</v>
      </c>
      <c r="G14" s="690">
        <v>126</v>
      </c>
      <c r="H14" s="691" t="s">
        <v>157</v>
      </c>
      <c r="I14" s="692">
        <v>264</v>
      </c>
      <c r="J14" s="693">
        <v>4139</v>
      </c>
      <c r="K14" s="690">
        <v>158</v>
      </c>
      <c r="L14" s="691" t="s">
        <v>566</v>
      </c>
      <c r="M14" s="692">
        <v>241</v>
      </c>
      <c r="N14" s="693">
        <v>4139</v>
      </c>
      <c r="O14" s="690">
        <v>158</v>
      </c>
      <c r="P14" s="691" t="s">
        <v>566</v>
      </c>
      <c r="Q14" s="692">
        <v>241</v>
      </c>
      <c r="R14" s="693">
        <v>4126</v>
      </c>
      <c r="S14" s="690">
        <v>155</v>
      </c>
      <c r="T14" s="691" t="s">
        <v>566</v>
      </c>
      <c r="U14" s="694">
        <v>230</v>
      </c>
    </row>
    <row r="15" spans="1:21" ht="9.9499999999999993" customHeight="1">
      <c r="A15" s="689" t="s">
        <v>208</v>
      </c>
      <c r="B15" s="684">
        <v>109616</v>
      </c>
      <c r="C15" s="690">
        <v>522</v>
      </c>
      <c r="D15" s="691" t="s">
        <v>157</v>
      </c>
      <c r="E15" s="690">
        <v>9577</v>
      </c>
      <c r="F15" s="690">
        <v>111702</v>
      </c>
      <c r="G15" s="690">
        <v>587</v>
      </c>
      <c r="H15" s="691" t="s">
        <v>157</v>
      </c>
      <c r="I15" s="692">
        <v>8976</v>
      </c>
      <c r="J15" s="693">
        <v>114863</v>
      </c>
      <c r="K15" s="690">
        <v>801</v>
      </c>
      <c r="L15" s="691" t="s">
        <v>566</v>
      </c>
      <c r="M15" s="692">
        <v>7637</v>
      </c>
      <c r="N15" s="693">
        <v>114863</v>
      </c>
      <c r="O15" s="690">
        <v>801</v>
      </c>
      <c r="P15" s="691" t="s">
        <v>566</v>
      </c>
      <c r="Q15" s="692">
        <v>7637</v>
      </c>
      <c r="R15" s="693">
        <v>115778</v>
      </c>
      <c r="S15" s="690">
        <v>981</v>
      </c>
      <c r="T15" s="691" t="s">
        <v>566</v>
      </c>
      <c r="U15" s="694">
        <v>7139</v>
      </c>
    </row>
    <row r="16" spans="1:21" ht="9.9499999999999993" customHeight="1">
      <c r="A16" s="689" t="s">
        <v>192</v>
      </c>
      <c r="B16" s="684">
        <v>31547</v>
      </c>
      <c r="C16" s="690">
        <v>3965</v>
      </c>
      <c r="D16" s="695">
        <v>13</v>
      </c>
      <c r="E16" s="690">
        <v>5165</v>
      </c>
      <c r="F16" s="690">
        <v>32840</v>
      </c>
      <c r="G16" s="690">
        <v>4456</v>
      </c>
      <c r="H16" s="695">
        <v>24</v>
      </c>
      <c r="I16" s="692">
        <v>4869</v>
      </c>
      <c r="J16" s="693">
        <v>34356</v>
      </c>
      <c r="K16" s="690">
        <v>5221</v>
      </c>
      <c r="L16" s="695">
        <v>50</v>
      </c>
      <c r="M16" s="692">
        <v>4303</v>
      </c>
      <c r="N16" s="693">
        <v>34356</v>
      </c>
      <c r="O16" s="690">
        <v>5221</v>
      </c>
      <c r="P16" s="695">
        <v>50</v>
      </c>
      <c r="Q16" s="692">
        <v>4303</v>
      </c>
      <c r="R16" s="693">
        <v>34687</v>
      </c>
      <c r="S16" s="690">
        <v>5529</v>
      </c>
      <c r="T16" s="695">
        <v>65</v>
      </c>
      <c r="U16" s="694">
        <v>4064</v>
      </c>
    </row>
    <row r="17" spans="1:21" ht="9.9499999999999993" customHeight="1">
      <c r="A17" s="689" t="s">
        <v>209</v>
      </c>
      <c r="B17" s="684">
        <v>200353</v>
      </c>
      <c r="C17" s="690">
        <v>4697</v>
      </c>
      <c r="D17" s="695">
        <v>4</v>
      </c>
      <c r="E17" s="690">
        <v>27422</v>
      </c>
      <c r="F17" s="690">
        <v>204497</v>
      </c>
      <c r="G17" s="690">
        <v>5433</v>
      </c>
      <c r="H17" s="695">
        <v>7</v>
      </c>
      <c r="I17" s="692">
        <v>26384</v>
      </c>
      <c r="J17" s="693">
        <v>211253</v>
      </c>
      <c r="K17" s="690">
        <v>7198</v>
      </c>
      <c r="L17" s="695">
        <v>10</v>
      </c>
      <c r="M17" s="692">
        <v>24340</v>
      </c>
      <c r="N17" s="693">
        <v>211253</v>
      </c>
      <c r="O17" s="690">
        <v>7198</v>
      </c>
      <c r="P17" s="695">
        <v>10</v>
      </c>
      <c r="Q17" s="692">
        <v>24340</v>
      </c>
      <c r="R17" s="693">
        <v>213511</v>
      </c>
      <c r="S17" s="690">
        <v>8281</v>
      </c>
      <c r="T17" s="695">
        <v>11</v>
      </c>
      <c r="U17" s="694">
        <v>23321</v>
      </c>
    </row>
    <row r="18" spans="1:21" ht="9.9499999999999993" customHeight="1">
      <c r="A18" s="689" t="s">
        <v>191</v>
      </c>
      <c r="B18" s="684">
        <v>183464</v>
      </c>
      <c r="C18" s="690">
        <v>2302</v>
      </c>
      <c r="D18" s="691" t="s">
        <v>157</v>
      </c>
      <c r="E18" s="690">
        <v>14045</v>
      </c>
      <c r="F18" s="690">
        <v>187760</v>
      </c>
      <c r="G18" s="690">
        <v>2642</v>
      </c>
      <c r="H18" s="691" t="s">
        <v>157</v>
      </c>
      <c r="I18" s="692">
        <v>13523</v>
      </c>
      <c r="J18" s="693">
        <v>193643</v>
      </c>
      <c r="K18" s="690">
        <v>3296</v>
      </c>
      <c r="L18" s="691">
        <v>3</v>
      </c>
      <c r="M18" s="692">
        <v>12152</v>
      </c>
      <c r="N18" s="693">
        <v>193643</v>
      </c>
      <c r="O18" s="690">
        <v>3296</v>
      </c>
      <c r="P18" s="691">
        <v>3</v>
      </c>
      <c r="Q18" s="692">
        <v>12152</v>
      </c>
      <c r="R18" s="693">
        <v>195750</v>
      </c>
      <c r="S18" s="690">
        <v>3749</v>
      </c>
      <c r="T18" s="691">
        <v>4</v>
      </c>
      <c r="U18" s="694">
        <v>11198</v>
      </c>
    </row>
    <row r="19" spans="1:21" ht="9.9499999999999993" customHeight="1">
      <c r="A19" s="689" t="s">
        <v>210</v>
      </c>
      <c r="B19" s="684">
        <v>112599</v>
      </c>
      <c r="C19" s="690">
        <v>3029</v>
      </c>
      <c r="D19" s="691" t="s">
        <v>157</v>
      </c>
      <c r="E19" s="690">
        <v>18179</v>
      </c>
      <c r="F19" s="690">
        <v>115108</v>
      </c>
      <c r="G19" s="690">
        <v>3370</v>
      </c>
      <c r="H19" s="691" t="s">
        <v>157</v>
      </c>
      <c r="I19" s="692">
        <v>17349</v>
      </c>
      <c r="J19" s="693">
        <v>117887</v>
      </c>
      <c r="K19" s="690">
        <v>3888</v>
      </c>
      <c r="L19" s="691">
        <v>5</v>
      </c>
      <c r="M19" s="692">
        <v>15755</v>
      </c>
      <c r="N19" s="693">
        <v>117887</v>
      </c>
      <c r="O19" s="690">
        <v>3888</v>
      </c>
      <c r="P19" s="691">
        <v>5</v>
      </c>
      <c r="Q19" s="692">
        <v>15755</v>
      </c>
      <c r="R19" s="693">
        <v>118715</v>
      </c>
      <c r="S19" s="690">
        <v>4124</v>
      </c>
      <c r="T19" s="691">
        <v>6</v>
      </c>
      <c r="U19" s="694">
        <v>14924</v>
      </c>
    </row>
    <row r="20" spans="1:21" ht="9.9499999999999993" customHeight="1">
      <c r="A20" s="689" t="s">
        <v>211</v>
      </c>
      <c r="B20" s="684">
        <v>13605</v>
      </c>
      <c r="C20" s="690">
        <v>55</v>
      </c>
      <c r="D20" s="691" t="s">
        <v>157</v>
      </c>
      <c r="E20" s="690">
        <v>625</v>
      </c>
      <c r="F20" s="690">
        <v>13949</v>
      </c>
      <c r="G20" s="690">
        <v>61</v>
      </c>
      <c r="H20" s="691" t="s">
        <v>157</v>
      </c>
      <c r="I20" s="692">
        <v>596</v>
      </c>
      <c r="J20" s="693">
        <v>14476</v>
      </c>
      <c r="K20" s="690">
        <v>73</v>
      </c>
      <c r="L20" s="691" t="s">
        <v>566</v>
      </c>
      <c r="M20" s="692">
        <v>531</v>
      </c>
      <c r="N20" s="693">
        <v>14476</v>
      </c>
      <c r="O20" s="690">
        <v>73</v>
      </c>
      <c r="P20" s="691" t="s">
        <v>566</v>
      </c>
      <c r="Q20" s="692">
        <v>531</v>
      </c>
      <c r="R20" s="693">
        <v>14684</v>
      </c>
      <c r="S20" s="690">
        <v>103</v>
      </c>
      <c r="T20" s="691" t="s">
        <v>566</v>
      </c>
      <c r="U20" s="694">
        <v>461</v>
      </c>
    </row>
    <row r="21" spans="1:21" ht="9.9499999999999993" customHeight="1">
      <c r="A21" s="689" t="s">
        <v>193</v>
      </c>
      <c r="B21" s="684">
        <v>54443</v>
      </c>
      <c r="C21" s="690">
        <v>3945</v>
      </c>
      <c r="D21" s="695">
        <v>5</v>
      </c>
      <c r="E21" s="690">
        <v>8985</v>
      </c>
      <c r="F21" s="690">
        <v>56517</v>
      </c>
      <c r="G21" s="690">
        <v>4430</v>
      </c>
      <c r="H21" s="695">
        <v>7</v>
      </c>
      <c r="I21" s="692">
        <v>8812</v>
      </c>
      <c r="J21" s="693">
        <v>59184</v>
      </c>
      <c r="K21" s="690">
        <v>5190</v>
      </c>
      <c r="L21" s="695">
        <v>14</v>
      </c>
      <c r="M21" s="692">
        <v>8282</v>
      </c>
      <c r="N21" s="693">
        <v>59184</v>
      </c>
      <c r="O21" s="690">
        <v>5190</v>
      </c>
      <c r="P21" s="695">
        <v>14</v>
      </c>
      <c r="Q21" s="692">
        <v>8282</v>
      </c>
      <c r="R21" s="693">
        <v>59790</v>
      </c>
      <c r="S21" s="690">
        <v>5552</v>
      </c>
      <c r="T21" s="695">
        <v>16</v>
      </c>
      <c r="U21" s="694">
        <v>8045</v>
      </c>
    </row>
    <row r="22" spans="1:21" ht="9.9499999999999993" customHeight="1">
      <c r="A22" s="689" t="s">
        <v>194</v>
      </c>
      <c r="B22" s="684">
        <v>36747</v>
      </c>
      <c r="C22" s="690">
        <v>3505</v>
      </c>
      <c r="D22" s="695">
        <v>9</v>
      </c>
      <c r="E22" s="690">
        <v>6309</v>
      </c>
      <c r="F22" s="690">
        <v>37922</v>
      </c>
      <c r="G22" s="690">
        <v>3923</v>
      </c>
      <c r="H22" s="695">
        <v>13</v>
      </c>
      <c r="I22" s="692">
        <v>6004</v>
      </c>
      <c r="J22" s="693">
        <v>39361</v>
      </c>
      <c r="K22" s="690">
        <v>4577</v>
      </c>
      <c r="L22" s="695">
        <v>21</v>
      </c>
      <c r="M22" s="692">
        <v>5413</v>
      </c>
      <c r="N22" s="693">
        <v>39361</v>
      </c>
      <c r="O22" s="690">
        <v>4577</v>
      </c>
      <c r="P22" s="695">
        <v>21</v>
      </c>
      <c r="Q22" s="692">
        <v>5413</v>
      </c>
      <c r="R22" s="693">
        <v>39578</v>
      </c>
      <c r="S22" s="690">
        <v>4898</v>
      </c>
      <c r="T22" s="695">
        <v>32</v>
      </c>
      <c r="U22" s="694">
        <v>5080</v>
      </c>
    </row>
    <row r="23" spans="1:21" ht="9.9499999999999993" customHeight="1">
      <c r="A23" s="689" t="s">
        <v>568</v>
      </c>
      <c r="B23" s="684">
        <v>61269</v>
      </c>
      <c r="C23" s="690">
        <v>2042</v>
      </c>
      <c r="D23" s="695">
        <v>4</v>
      </c>
      <c r="E23" s="690">
        <v>9123</v>
      </c>
      <c r="F23" s="690">
        <v>62677</v>
      </c>
      <c r="G23" s="690">
        <v>2338</v>
      </c>
      <c r="H23" s="695">
        <v>4</v>
      </c>
      <c r="I23" s="692">
        <v>8871</v>
      </c>
      <c r="J23" s="693">
        <v>64532</v>
      </c>
      <c r="K23" s="690">
        <v>3004</v>
      </c>
      <c r="L23" s="695">
        <v>10</v>
      </c>
      <c r="M23" s="692">
        <v>8236</v>
      </c>
      <c r="N23" s="693">
        <v>64532</v>
      </c>
      <c r="O23" s="690">
        <v>3004</v>
      </c>
      <c r="P23" s="695">
        <v>10</v>
      </c>
      <c r="Q23" s="692">
        <v>8236</v>
      </c>
      <c r="R23" s="693">
        <v>64983</v>
      </c>
      <c r="S23" s="690">
        <v>3392</v>
      </c>
      <c r="T23" s="695">
        <v>10</v>
      </c>
      <c r="U23" s="694">
        <v>7878</v>
      </c>
    </row>
    <row r="24" spans="1:21" ht="9.9499999999999993" customHeight="1">
      <c r="A24" s="689" t="s">
        <v>195</v>
      </c>
      <c r="B24" s="684">
        <v>52548</v>
      </c>
      <c r="C24" s="690">
        <v>2165</v>
      </c>
      <c r="D24" s="695">
        <v>10</v>
      </c>
      <c r="E24" s="690">
        <v>4323</v>
      </c>
      <c r="F24" s="690">
        <v>54478</v>
      </c>
      <c r="G24" s="690">
        <v>2384</v>
      </c>
      <c r="H24" s="695">
        <v>18</v>
      </c>
      <c r="I24" s="692">
        <v>4118</v>
      </c>
      <c r="J24" s="693">
        <v>57254</v>
      </c>
      <c r="K24" s="690">
        <v>2853</v>
      </c>
      <c r="L24" s="695">
        <v>34</v>
      </c>
      <c r="M24" s="692">
        <v>3755</v>
      </c>
      <c r="N24" s="693">
        <v>57254</v>
      </c>
      <c r="O24" s="690">
        <v>2853</v>
      </c>
      <c r="P24" s="695">
        <v>34</v>
      </c>
      <c r="Q24" s="692">
        <v>3755</v>
      </c>
      <c r="R24" s="693">
        <v>57871</v>
      </c>
      <c r="S24" s="690">
        <v>3026</v>
      </c>
      <c r="T24" s="695">
        <v>45</v>
      </c>
      <c r="U24" s="694">
        <v>3544</v>
      </c>
    </row>
    <row r="25" spans="1:21" ht="9.9499999999999993" customHeight="1">
      <c r="A25" s="696" t="s">
        <v>689</v>
      </c>
      <c r="B25" s="684">
        <v>431</v>
      </c>
      <c r="C25" s="697">
        <v>3</v>
      </c>
      <c r="D25" s="698" t="s">
        <v>157</v>
      </c>
      <c r="E25" s="697">
        <v>158</v>
      </c>
      <c r="F25" s="697">
        <v>419</v>
      </c>
      <c r="G25" s="697">
        <v>3</v>
      </c>
      <c r="H25" s="698" t="s">
        <v>157</v>
      </c>
      <c r="I25" s="699">
        <v>150</v>
      </c>
      <c r="J25" s="700">
        <v>409</v>
      </c>
      <c r="K25" s="697">
        <v>3</v>
      </c>
      <c r="L25" s="698" t="s">
        <v>566</v>
      </c>
      <c r="M25" s="699">
        <v>127</v>
      </c>
      <c r="N25" s="700">
        <v>409</v>
      </c>
      <c r="O25" s="697">
        <v>3</v>
      </c>
      <c r="P25" s="698" t="s">
        <v>566</v>
      </c>
      <c r="Q25" s="699">
        <v>127</v>
      </c>
      <c r="R25" s="700">
        <v>386</v>
      </c>
      <c r="S25" s="697">
        <v>3</v>
      </c>
      <c r="T25" s="698" t="s">
        <v>566</v>
      </c>
      <c r="U25" s="701">
        <v>107</v>
      </c>
    </row>
    <row r="26" spans="1:21" ht="9.9499999999999993" customHeight="1">
      <c r="A26" s="702" t="s">
        <v>152</v>
      </c>
      <c r="B26" s="703">
        <v>1705005</v>
      </c>
      <c r="C26" s="703">
        <v>54284</v>
      </c>
      <c r="D26" s="704">
        <v>58</v>
      </c>
      <c r="E26" s="703">
        <v>284900</v>
      </c>
      <c r="F26" s="703">
        <v>1744026</v>
      </c>
      <c r="G26" s="703">
        <v>61037</v>
      </c>
      <c r="H26" s="704">
        <v>88</v>
      </c>
      <c r="I26" s="705">
        <v>276073</v>
      </c>
      <c r="J26" s="706">
        <v>1800069</v>
      </c>
      <c r="K26" s="703">
        <v>74170</v>
      </c>
      <c r="L26" s="704">
        <v>163</v>
      </c>
      <c r="M26" s="705">
        <v>258456</v>
      </c>
      <c r="N26" s="706">
        <v>1800069</v>
      </c>
      <c r="O26" s="703">
        <v>74170</v>
      </c>
      <c r="P26" s="704">
        <v>163</v>
      </c>
      <c r="Q26" s="705">
        <v>258456</v>
      </c>
      <c r="R26" s="706">
        <v>1817749</v>
      </c>
      <c r="S26" s="703">
        <v>81442</v>
      </c>
      <c r="T26" s="704">
        <v>217</v>
      </c>
      <c r="U26" s="707">
        <v>249940</v>
      </c>
    </row>
    <row r="27" spans="1:21">
      <c r="A27" s="651" t="s">
        <v>690</v>
      </c>
    </row>
    <row r="28" spans="1:21">
      <c r="A28" s="651" t="s">
        <v>691</v>
      </c>
    </row>
    <row r="29" spans="1:21" ht="14.25">
      <c r="A29" s="2020" t="s">
        <v>140</v>
      </c>
      <c r="I29" s="708"/>
      <c r="M29" s="708"/>
      <c r="Q29" s="708"/>
      <c r="U29" s="708"/>
    </row>
    <row r="30" spans="1:21" ht="11.25">
      <c r="A30" s="2027" t="s">
        <v>169</v>
      </c>
      <c r="B30" s="709"/>
      <c r="C30" s="709"/>
      <c r="D30" s="709"/>
      <c r="E30" s="709"/>
      <c r="F30" s="709"/>
      <c r="G30" s="709"/>
      <c r="H30" s="709"/>
      <c r="I30" s="709"/>
      <c r="J30" s="709"/>
      <c r="K30" s="709"/>
      <c r="L30" s="709"/>
      <c r="M30" s="709"/>
      <c r="N30" s="709"/>
      <c r="O30" s="709"/>
      <c r="P30" s="709"/>
      <c r="Q30" s="709"/>
      <c r="R30" s="709"/>
      <c r="S30" s="709"/>
      <c r="T30" s="709"/>
      <c r="U30" s="709"/>
    </row>
    <row r="32" spans="1:21">
      <c r="B32" s="709"/>
      <c r="C32" s="709"/>
      <c r="D32" s="709"/>
      <c r="E32" s="709"/>
      <c r="F32" s="709"/>
      <c r="G32" s="709"/>
      <c r="H32" s="709"/>
      <c r="I32" s="709"/>
      <c r="J32" s="709"/>
      <c r="K32" s="709"/>
      <c r="L32" s="709"/>
      <c r="M32" s="709"/>
      <c r="N32" s="709"/>
      <c r="O32" s="709"/>
      <c r="P32" s="709"/>
      <c r="Q32" s="709"/>
      <c r="R32" s="709"/>
      <c r="S32" s="709"/>
      <c r="T32" s="709"/>
      <c r="U32" s="709"/>
    </row>
  </sheetData>
  <hyperlinks>
    <hyperlink ref="A29" r:id="rId1" xr:uid="{F06106A8-E5BE-4C62-99FE-2814C6EDFE99}"/>
    <hyperlink ref="A30" location="'Inhaltsverzeichnis_2026-03'!A1" display="Zurück zum Inhaltsverzeichnis" xr:uid="{50868910-AA9B-4C04-B7EE-F7DA3ABD1EBD}"/>
  </hyperlinks>
  <pageMargins left="0.7" right="0.7" top="0.75" bottom="0.75" header="0.3" footer="0.3"/>
  <pageSetup paperSize="9"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94128-1807-45B7-8701-60D4E98A7612}">
  <sheetPr codeName="Tabelle15">
    <tabColor rgb="FF00854A"/>
  </sheetPr>
  <dimension ref="B1:P70"/>
  <sheetViews>
    <sheetView showGridLines="0" showRowColHeaders="0" zoomScale="130" zoomScaleNormal="130" zoomScalePageLayoutView="130" workbookViewId="0">
      <selection activeCell="K55" sqref="K55"/>
    </sheetView>
  </sheetViews>
  <sheetFormatPr baseColWidth="10" defaultColWidth="10" defaultRowHeight="12.75"/>
  <cols>
    <col min="1" max="1" width="1.75" style="309" customWidth="1"/>
    <col min="2" max="2" width="0.5" style="309" customWidth="1"/>
    <col min="3" max="3" width="11.25" style="309" customWidth="1"/>
    <col min="4" max="4" width="7.75" style="309" customWidth="1"/>
    <col min="5" max="5" width="0.375" style="309" customWidth="1"/>
    <col min="6" max="7" width="8" style="309" customWidth="1"/>
    <col min="8" max="8" width="7.875" style="309" customWidth="1"/>
    <col min="9" max="9" width="8.375" style="309" customWidth="1"/>
    <col min="10" max="11" width="7.875" style="309" customWidth="1"/>
    <col min="12" max="12" width="9.625" style="309" customWidth="1"/>
    <col min="13" max="16384" width="10" style="309"/>
  </cols>
  <sheetData>
    <row r="1" spans="2:14" ht="15.75" customHeight="1">
      <c r="B1" s="1473"/>
      <c r="C1" s="1474" t="s">
        <v>1879</v>
      </c>
      <c r="D1" s="1473"/>
      <c r="E1" s="1473"/>
      <c r="F1" s="1473"/>
      <c r="G1" s="1473"/>
      <c r="H1" s="1473"/>
      <c r="I1" s="1473"/>
      <c r="J1" s="1473"/>
      <c r="K1" s="1473"/>
      <c r="L1" s="1473"/>
    </row>
    <row r="2" spans="2:14" ht="15.75" customHeight="1">
      <c r="B2" s="311"/>
      <c r="C2" s="311" t="s">
        <v>455</v>
      </c>
      <c r="D2" s="311"/>
      <c r="E2" s="311"/>
      <c r="F2" s="311"/>
      <c r="G2" s="311"/>
      <c r="H2" s="311"/>
      <c r="I2" s="311"/>
      <c r="J2" s="311"/>
      <c r="K2" s="311"/>
      <c r="L2" s="311"/>
    </row>
    <row r="3" spans="2:14" ht="13.5" customHeight="1">
      <c r="B3" s="329"/>
      <c r="C3" s="311" t="s">
        <v>1878</v>
      </c>
      <c r="D3" s="313"/>
      <c r="E3" s="313"/>
      <c r="F3" s="313"/>
      <c r="G3" s="313"/>
      <c r="H3" s="313"/>
      <c r="I3" s="313"/>
      <c r="J3" s="313"/>
      <c r="K3" s="313"/>
      <c r="L3" s="313"/>
    </row>
    <row r="4" spans="2:14" ht="13.5" customHeight="1">
      <c r="B4" s="329"/>
      <c r="C4" s="311" t="s">
        <v>2258</v>
      </c>
      <c r="D4" s="313"/>
      <c r="E4" s="313"/>
      <c r="F4" s="313"/>
      <c r="G4" s="313"/>
      <c r="H4" s="313"/>
      <c r="I4" s="313"/>
      <c r="J4" s="313"/>
      <c r="K4" s="313"/>
      <c r="L4" s="313"/>
    </row>
    <row r="5" spans="2:14" ht="12.75" customHeight="1">
      <c r="B5" s="311"/>
      <c r="C5" s="2024" t="s">
        <v>2259</v>
      </c>
      <c r="D5" s="2024"/>
      <c r="E5" s="2024"/>
      <c r="F5" s="2024"/>
      <c r="G5" s="2024"/>
      <c r="H5" s="2024"/>
      <c r="I5" s="2024"/>
      <c r="J5" s="2024"/>
      <c r="K5" s="2024"/>
      <c r="L5" s="2024"/>
    </row>
    <row r="6" spans="2:14" ht="3" customHeight="1">
      <c r="B6" s="329"/>
      <c r="C6" s="329"/>
      <c r="D6" s="329"/>
      <c r="E6" s="329"/>
      <c r="F6" s="329"/>
      <c r="G6" s="329"/>
      <c r="H6" s="329"/>
      <c r="I6" s="329"/>
      <c r="J6" s="329"/>
      <c r="K6" s="329"/>
      <c r="L6" s="329"/>
    </row>
    <row r="7" spans="2:14" s="425" customFormat="1" ht="16.5" customHeight="1">
      <c r="B7" s="1472"/>
      <c r="C7" s="436" t="s">
        <v>1869</v>
      </c>
      <c r="D7" s="436"/>
      <c r="E7" s="437"/>
      <c r="F7" s="1471" t="s">
        <v>1877</v>
      </c>
      <c r="G7" s="1471" t="s">
        <v>1876</v>
      </c>
      <c r="H7" s="1471" t="s">
        <v>1875</v>
      </c>
      <c r="I7" s="1471" t="s">
        <v>1874</v>
      </c>
      <c r="J7" s="1471" t="s">
        <v>1873</v>
      </c>
      <c r="K7" s="1471" t="s">
        <v>1872</v>
      </c>
      <c r="L7" s="1470" t="s">
        <v>1871</v>
      </c>
      <c r="N7" s="1457"/>
    </row>
    <row r="8" spans="2:14" ht="3" customHeight="1">
      <c r="B8" s="328"/>
      <c r="C8" s="329"/>
      <c r="D8" s="357"/>
      <c r="E8" s="330"/>
      <c r="F8" s="353"/>
      <c r="G8" s="353"/>
      <c r="H8" s="353"/>
      <c r="I8" s="353"/>
      <c r="J8" s="353"/>
      <c r="K8" s="353"/>
      <c r="L8" s="1469"/>
    </row>
    <row r="9" spans="2:14" ht="8.1" customHeight="1">
      <c r="B9" s="328"/>
      <c r="C9" s="329" t="s">
        <v>1861</v>
      </c>
      <c r="D9" s="357"/>
      <c r="E9" s="330"/>
      <c r="F9" s="1448">
        <v>212.3</v>
      </c>
      <c r="G9" s="1448">
        <v>490.6</v>
      </c>
      <c r="H9" s="1448">
        <v>161.5</v>
      </c>
      <c r="I9" s="1448">
        <v>148.9</v>
      </c>
      <c r="J9" s="1448">
        <v>306.2</v>
      </c>
      <c r="K9" s="1448">
        <v>378.7</v>
      </c>
      <c r="L9" s="1463">
        <v>248</v>
      </c>
    </row>
    <row r="10" spans="2:14" ht="8.1" customHeight="1">
      <c r="B10" s="328"/>
      <c r="C10" s="329" t="s">
        <v>1860</v>
      </c>
      <c r="D10" s="357"/>
      <c r="E10" s="330"/>
      <c r="F10" s="1448">
        <v>2.9</v>
      </c>
      <c r="G10" s="1448">
        <v>6.3</v>
      </c>
      <c r="H10" s="1448">
        <v>2.8</v>
      </c>
      <c r="I10" s="1448">
        <v>3.3</v>
      </c>
      <c r="J10" s="1448">
        <v>2.6</v>
      </c>
      <c r="K10" s="1448">
        <v>2.8</v>
      </c>
      <c r="L10" s="1463">
        <v>4.4000000000000004</v>
      </c>
    </row>
    <row r="11" spans="2:14" ht="8.1" customHeight="1">
      <c r="B11" s="328"/>
      <c r="C11" s="329" t="s">
        <v>1859</v>
      </c>
      <c r="D11" s="357"/>
      <c r="E11" s="330"/>
      <c r="F11" s="1448">
        <v>2.7</v>
      </c>
      <c r="G11" s="1448">
        <v>4.9000000000000004</v>
      </c>
      <c r="H11" s="1448">
        <v>0.3</v>
      </c>
      <c r="I11" s="1448">
        <v>1.9</v>
      </c>
      <c r="J11" s="1448">
        <v>1.5</v>
      </c>
      <c r="K11" s="1448">
        <v>0.3</v>
      </c>
      <c r="L11" s="1463" t="s">
        <v>566</v>
      </c>
    </row>
    <row r="12" spans="2:14" ht="8.1" customHeight="1">
      <c r="B12" s="328"/>
      <c r="C12" s="329" t="s">
        <v>412</v>
      </c>
      <c r="D12" s="357" t="s">
        <v>1813</v>
      </c>
      <c r="E12" s="330"/>
      <c r="F12" s="1448">
        <v>217.9</v>
      </c>
      <c r="G12" s="1448">
        <v>501.9</v>
      </c>
      <c r="H12" s="1448">
        <v>164.7</v>
      </c>
      <c r="I12" s="1448">
        <v>154.1</v>
      </c>
      <c r="J12" s="1448">
        <v>310.2</v>
      </c>
      <c r="K12" s="1448">
        <v>164.7</v>
      </c>
      <c r="L12" s="1463">
        <v>252.4</v>
      </c>
      <c r="M12" s="1441"/>
      <c r="N12" s="1441"/>
    </row>
    <row r="13" spans="2:14" ht="9" customHeight="1">
      <c r="B13" s="328"/>
      <c r="C13" s="329" t="s">
        <v>1858</v>
      </c>
      <c r="D13" s="357"/>
      <c r="E13" s="330"/>
      <c r="F13" s="1448">
        <v>9.6999999999999993</v>
      </c>
      <c r="G13" s="1448">
        <v>30.4</v>
      </c>
      <c r="H13" s="1448">
        <v>130.6</v>
      </c>
      <c r="I13" s="1448">
        <v>11.4</v>
      </c>
      <c r="J13" s="1448">
        <v>56.3</v>
      </c>
      <c r="K13" s="1448">
        <v>130.6</v>
      </c>
      <c r="L13" s="1463">
        <v>36.200000000000003</v>
      </c>
    </row>
    <row r="14" spans="2:14" ht="3" customHeight="1">
      <c r="B14" s="336"/>
      <c r="C14" s="337"/>
      <c r="D14" s="1451"/>
      <c r="E14" s="338"/>
      <c r="F14" s="1450"/>
      <c r="G14" s="1450"/>
      <c r="H14" s="1450"/>
      <c r="I14" s="1450"/>
      <c r="J14" s="1450"/>
      <c r="K14" s="1450"/>
      <c r="L14" s="1468"/>
    </row>
    <row r="15" spans="2:14" ht="3" customHeight="1">
      <c r="B15" s="328"/>
      <c r="C15" s="329"/>
      <c r="D15" s="357"/>
      <c r="E15" s="330"/>
      <c r="F15" s="1448"/>
      <c r="G15" s="1448"/>
      <c r="H15" s="1448"/>
      <c r="I15" s="1448"/>
      <c r="J15" s="1448"/>
      <c r="K15" s="1448"/>
      <c r="L15" s="1463"/>
    </row>
    <row r="16" spans="2:14" ht="9" customHeight="1">
      <c r="B16" s="328"/>
      <c r="C16" s="329" t="s">
        <v>1857</v>
      </c>
      <c r="D16" s="357"/>
      <c r="E16" s="330"/>
      <c r="F16" s="1448">
        <v>79.3</v>
      </c>
      <c r="G16" s="1448">
        <v>192.2</v>
      </c>
      <c r="H16" s="1448">
        <v>98.5</v>
      </c>
      <c r="I16" s="1448">
        <v>60.3</v>
      </c>
      <c r="J16" s="1448">
        <v>135</v>
      </c>
      <c r="K16" s="1448">
        <v>98.5</v>
      </c>
      <c r="L16" s="1463">
        <v>128.9</v>
      </c>
    </row>
    <row r="17" spans="2:15" ht="9" customHeight="1">
      <c r="B17" s="328"/>
      <c r="C17" s="329" t="s">
        <v>1856</v>
      </c>
      <c r="D17" s="357"/>
      <c r="E17" s="330"/>
      <c r="F17" s="1448">
        <v>52.3</v>
      </c>
      <c r="G17" s="1448">
        <v>85</v>
      </c>
      <c r="H17" s="1448">
        <v>3.8</v>
      </c>
      <c r="I17" s="1448">
        <v>14.3</v>
      </c>
      <c r="J17" s="1448">
        <v>4.8</v>
      </c>
      <c r="K17" s="1448">
        <v>3.8</v>
      </c>
      <c r="L17" s="1463">
        <v>9.3000000000000007</v>
      </c>
    </row>
    <row r="18" spans="2:15" ht="9" customHeight="1">
      <c r="B18" s="328"/>
      <c r="C18" s="329" t="s">
        <v>1870</v>
      </c>
      <c r="D18" s="357" t="s">
        <v>1813</v>
      </c>
      <c r="E18" s="330"/>
      <c r="F18" s="1448">
        <v>131.6</v>
      </c>
      <c r="G18" s="1448">
        <v>277.2</v>
      </c>
      <c r="H18" s="1448">
        <v>102.3</v>
      </c>
      <c r="I18" s="1448">
        <v>74.7</v>
      </c>
      <c r="J18" s="1448">
        <v>139.80000000000001</v>
      </c>
      <c r="K18" s="1448">
        <v>102.3</v>
      </c>
      <c r="L18" s="1463">
        <v>138.19999999999999</v>
      </c>
    </row>
    <row r="19" spans="2:15" ht="9" customHeight="1">
      <c r="B19" s="328"/>
      <c r="C19" s="329" t="s">
        <v>186</v>
      </c>
      <c r="D19" s="357"/>
      <c r="E19" s="330"/>
      <c r="F19" s="1448">
        <v>21.5</v>
      </c>
      <c r="G19" s="1448">
        <v>32.4</v>
      </c>
      <c r="H19" s="1448">
        <v>19.3</v>
      </c>
      <c r="I19" s="1448">
        <v>10</v>
      </c>
      <c r="J19" s="1448">
        <v>14.8</v>
      </c>
      <c r="K19" s="1448">
        <v>19.3</v>
      </c>
      <c r="L19" s="1463">
        <v>7.8</v>
      </c>
    </row>
    <row r="20" spans="2:15" ht="8.1" customHeight="1">
      <c r="B20" s="328"/>
      <c r="C20" s="329" t="s">
        <v>1854</v>
      </c>
      <c r="D20" s="357"/>
      <c r="E20" s="330"/>
      <c r="F20" s="1448">
        <v>1.1000000000000001</v>
      </c>
      <c r="G20" s="1448">
        <v>1.6</v>
      </c>
      <c r="H20" s="1448">
        <v>0.4</v>
      </c>
      <c r="I20" s="1448">
        <v>1.3</v>
      </c>
      <c r="J20" s="1448">
        <v>0.2</v>
      </c>
      <c r="K20" s="1448">
        <v>0.4</v>
      </c>
      <c r="L20" s="1463" t="s">
        <v>1853</v>
      </c>
    </row>
    <row r="21" spans="2:15" ht="8.1" customHeight="1">
      <c r="B21" s="328"/>
      <c r="C21" s="329" t="s">
        <v>1852</v>
      </c>
      <c r="D21" s="357"/>
      <c r="E21" s="330"/>
      <c r="F21" s="1448">
        <v>22</v>
      </c>
      <c r="G21" s="1448">
        <v>55.5</v>
      </c>
      <c r="H21" s="1448">
        <v>29.1</v>
      </c>
      <c r="I21" s="1448">
        <v>21.5</v>
      </c>
      <c r="J21" s="1448">
        <v>12.7</v>
      </c>
      <c r="K21" s="1448">
        <v>29.1</v>
      </c>
      <c r="L21" s="1463">
        <v>45.7</v>
      </c>
    </row>
    <row r="22" spans="2:15" ht="3" customHeight="1">
      <c r="B22" s="328"/>
      <c r="C22" s="329"/>
      <c r="D22" s="357"/>
      <c r="E22" s="330"/>
      <c r="F22" s="1448"/>
      <c r="G22" s="1448"/>
      <c r="H22" s="1448"/>
      <c r="I22" s="1448"/>
      <c r="J22" s="1448"/>
      <c r="K22" s="1448"/>
      <c r="L22" s="1463"/>
    </row>
    <row r="23" spans="2:15" ht="3" customHeight="1">
      <c r="B23" s="493"/>
      <c r="C23" s="344"/>
      <c r="D23" s="1467"/>
      <c r="E23" s="456"/>
      <c r="F23" s="1466"/>
      <c r="G23" s="1466"/>
      <c r="H23" s="1466"/>
      <c r="I23" s="1466"/>
      <c r="J23" s="1466"/>
      <c r="K23" s="1466"/>
      <c r="L23" s="1465"/>
    </row>
    <row r="24" spans="2:15" ht="9" customHeight="1">
      <c r="B24" s="328"/>
      <c r="C24" s="329" t="s">
        <v>1851</v>
      </c>
      <c r="D24" s="357" t="s">
        <v>1813</v>
      </c>
      <c r="E24" s="330"/>
      <c r="L24" s="1464"/>
      <c r="M24" s="1441"/>
      <c r="N24" s="1441"/>
      <c r="O24" s="1441"/>
    </row>
    <row r="25" spans="2:15" ht="9" customHeight="1">
      <c r="B25" s="328"/>
      <c r="C25" s="329" t="s">
        <v>1850</v>
      </c>
      <c r="D25" s="357"/>
      <c r="E25" s="330"/>
      <c r="F25" s="1448">
        <v>403.8</v>
      </c>
      <c r="G25" s="1448">
        <v>899</v>
      </c>
      <c r="H25" s="1448">
        <v>446.4</v>
      </c>
      <c r="I25" s="1448">
        <v>273</v>
      </c>
      <c r="J25" s="1448">
        <v>534.1</v>
      </c>
      <c r="K25" s="1447">
        <v>446.4</v>
      </c>
      <c r="L25" s="1463">
        <v>480.8</v>
      </c>
    </row>
    <row r="26" spans="2:15" ht="3" customHeight="1">
      <c r="B26" s="336"/>
      <c r="C26" s="337"/>
      <c r="D26" s="1451"/>
      <c r="E26" s="338"/>
      <c r="F26" s="1448"/>
      <c r="G26" s="1448"/>
      <c r="H26" s="1448"/>
      <c r="I26" s="1448"/>
      <c r="J26" s="1448"/>
      <c r="K26" s="1447"/>
      <c r="L26" s="1463"/>
      <c r="O26" s="357"/>
    </row>
    <row r="27" spans="2:15" ht="3" customHeight="1">
      <c r="B27" s="328"/>
      <c r="C27" s="329"/>
      <c r="D27" s="357"/>
      <c r="E27" s="330"/>
      <c r="F27" s="1450"/>
      <c r="G27" s="1450"/>
      <c r="H27" s="1450"/>
      <c r="I27" s="1450"/>
      <c r="J27" s="1450"/>
      <c r="K27" s="1449"/>
      <c r="L27" s="1463"/>
    </row>
    <row r="28" spans="2:15" ht="8.25" customHeight="1">
      <c r="B28" s="328"/>
      <c r="C28" s="329" t="s">
        <v>1849</v>
      </c>
      <c r="D28" s="357"/>
      <c r="E28" s="330"/>
      <c r="F28" s="1448">
        <v>56.9</v>
      </c>
      <c r="G28" s="1448">
        <v>122.9</v>
      </c>
      <c r="H28" s="1448">
        <v>34.5</v>
      </c>
      <c r="I28" s="1448">
        <v>12.7</v>
      </c>
      <c r="J28" s="1448">
        <v>13.3</v>
      </c>
      <c r="K28" s="1447">
        <v>34.5</v>
      </c>
      <c r="L28" s="1463">
        <v>73</v>
      </c>
    </row>
    <row r="29" spans="2:15" ht="3" customHeight="1">
      <c r="B29" s="336"/>
      <c r="C29" s="337"/>
      <c r="D29" s="1451"/>
      <c r="E29" s="338"/>
      <c r="F29" s="1448"/>
      <c r="G29" s="1448"/>
      <c r="H29" s="1448"/>
      <c r="I29" s="1448"/>
      <c r="J29" s="1448"/>
      <c r="K29" s="1447"/>
      <c r="L29" s="1463"/>
    </row>
    <row r="30" spans="2:15" ht="3" customHeight="1">
      <c r="B30" s="328"/>
      <c r="C30" s="329"/>
      <c r="D30" s="357"/>
      <c r="E30" s="330"/>
      <c r="F30" s="1450"/>
      <c r="G30" s="1450"/>
      <c r="H30" s="1450"/>
      <c r="I30" s="1450"/>
      <c r="J30" s="1453"/>
      <c r="K30" s="1449"/>
      <c r="L30" s="1463"/>
    </row>
    <row r="31" spans="2:15" ht="9" customHeight="1">
      <c r="B31" s="328"/>
      <c r="C31" s="329" t="s">
        <v>1848</v>
      </c>
      <c r="D31" s="357" t="s">
        <v>1847</v>
      </c>
      <c r="E31" s="330"/>
      <c r="F31" s="1448"/>
      <c r="G31" s="1448"/>
      <c r="H31" s="1448"/>
      <c r="I31" s="1448"/>
      <c r="J31" s="1452"/>
      <c r="K31" s="1447"/>
      <c r="L31" s="1463"/>
    </row>
    <row r="32" spans="2:15" ht="9" customHeight="1">
      <c r="B32" s="328"/>
      <c r="C32" s="329" t="s">
        <v>1846</v>
      </c>
      <c r="D32" s="357"/>
      <c r="E32" s="330"/>
      <c r="F32" s="1448">
        <v>460.7</v>
      </c>
      <c r="G32" s="1448">
        <v>1022</v>
      </c>
      <c r="H32" s="1448">
        <v>480.8</v>
      </c>
      <c r="I32" s="1448">
        <v>285.7</v>
      </c>
      <c r="J32" s="1448">
        <v>547.4</v>
      </c>
      <c r="K32" s="1447">
        <v>480.8</v>
      </c>
      <c r="L32" s="1463">
        <v>553.79999999999995</v>
      </c>
    </row>
    <row r="33" spans="2:16" ht="3" customHeight="1">
      <c r="B33" s="336"/>
      <c r="C33" s="337"/>
      <c r="D33" s="1451"/>
      <c r="E33" s="338"/>
      <c r="F33" s="1448"/>
      <c r="G33" s="1448"/>
      <c r="H33" s="1448"/>
      <c r="I33" s="1448"/>
      <c r="J33" s="1448"/>
      <c r="K33" s="1447"/>
      <c r="L33" s="1463"/>
    </row>
    <row r="34" spans="2:16" ht="3" customHeight="1">
      <c r="B34" s="328"/>
      <c r="C34" s="329"/>
      <c r="D34" s="357"/>
      <c r="E34" s="330"/>
      <c r="F34" s="1450"/>
      <c r="G34" s="1450"/>
      <c r="H34" s="1450"/>
      <c r="I34" s="1450"/>
      <c r="J34" s="1450"/>
      <c r="K34" s="1449"/>
      <c r="L34" s="1463"/>
    </row>
    <row r="35" spans="2:16" ht="8.1" customHeight="1">
      <c r="B35" s="328"/>
      <c r="C35" s="329" t="s">
        <v>1845</v>
      </c>
      <c r="D35" s="357" t="s">
        <v>1771</v>
      </c>
      <c r="E35" s="330"/>
      <c r="F35" s="1448">
        <v>5.4</v>
      </c>
      <c r="G35" s="1448">
        <v>41.3</v>
      </c>
      <c r="H35" s="1448">
        <v>11.4</v>
      </c>
      <c r="I35" s="1448">
        <v>4.0999999999999996</v>
      </c>
      <c r="J35" s="1448">
        <v>14.7</v>
      </c>
      <c r="K35" s="1447">
        <v>11.4</v>
      </c>
      <c r="L35" s="1463">
        <v>47.6</v>
      </c>
    </row>
    <row r="36" spans="2:16" ht="3" customHeight="1">
      <c r="B36" s="328"/>
      <c r="C36" s="329"/>
      <c r="D36" s="357"/>
      <c r="E36" s="330"/>
    </row>
    <row r="37" spans="2:16" s="425" customFormat="1" ht="15.75" customHeight="1">
      <c r="B37" s="1462" t="s">
        <v>1869</v>
      </c>
      <c r="C37" s="1461"/>
      <c r="D37" s="1461"/>
      <c r="E37" s="1460"/>
      <c r="F37" s="1459" t="s">
        <v>1868</v>
      </c>
      <c r="G37" s="1459" t="s">
        <v>1867</v>
      </c>
      <c r="H37" s="1459" t="s">
        <v>1866</v>
      </c>
      <c r="I37" s="1459" t="s">
        <v>1865</v>
      </c>
      <c r="J37" s="1459" t="s">
        <v>1864</v>
      </c>
      <c r="K37" s="1459" t="s">
        <v>1863</v>
      </c>
      <c r="L37" s="1458" t="s">
        <v>1862</v>
      </c>
      <c r="M37" s="1457"/>
      <c r="N37" s="1457"/>
      <c r="O37" s="1457"/>
      <c r="P37" s="1456"/>
    </row>
    <row r="38" spans="2:16" ht="2.25" customHeight="1">
      <c r="B38" s="328"/>
      <c r="C38" s="329"/>
      <c r="D38" s="357"/>
      <c r="E38" s="330"/>
      <c r="F38" s="353"/>
      <c r="G38" s="353"/>
      <c r="H38" s="353"/>
      <c r="I38" s="353"/>
      <c r="J38" s="353"/>
      <c r="K38" s="1455"/>
      <c r="L38" s="1454"/>
    </row>
    <row r="39" spans="2:16" ht="7.5" customHeight="1">
      <c r="B39" s="328"/>
      <c r="C39" s="329" t="s">
        <v>1861</v>
      </c>
      <c r="D39" s="357"/>
      <c r="E39" s="330"/>
      <c r="F39" s="1448">
        <v>97.8</v>
      </c>
      <c r="G39" s="1448">
        <v>7.5</v>
      </c>
      <c r="H39" s="1448">
        <v>187.9</v>
      </c>
      <c r="I39" s="1448">
        <v>294.3</v>
      </c>
      <c r="J39" s="1448">
        <v>135.4</v>
      </c>
      <c r="K39" s="1447">
        <v>187.8</v>
      </c>
      <c r="L39" s="1446">
        <v>2858.6</v>
      </c>
    </row>
    <row r="40" spans="2:16" ht="7.5" customHeight="1">
      <c r="B40" s="328"/>
      <c r="C40" s="329" t="s">
        <v>1860</v>
      </c>
      <c r="D40" s="357"/>
      <c r="E40" s="330"/>
      <c r="F40" s="1448">
        <v>1.7</v>
      </c>
      <c r="G40" s="1448">
        <v>0.2</v>
      </c>
      <c r="H40" s="1448">
        <v>2.2000000000000002</v>
      </c>
      <c r="I40" s="1448">
        <v>3.6</v>
      </c>
      <c r="J40" s="1448">
        <v>6.1</v>
      </c>
      <c r="K40" s="1447">
        <v>3.6</v>
      </c>
      <c r="L40" s="1446">
        <v>47.7</v>
      </c>
    </row>
    <row r="41" spans="2:16" ht="7.5" customHeight="1">
      <c r="B41" s="328"/>
      <c r="C41" s="329" t="s">
        <v>1859</v>
      </c>
      <c r="D41" s="357"/>
      <c r="E41" s="330"/>
      <c r="F41" s="1448">
        <v>5.3</v>
      </c>
      <c r="G41" s="1448">
        <v>0.1</v>
      </c>
      <c r="H41" s="1448">
        <v>3.9</v>
      </c>
      <c r="I41" s="1448">
        <v>15.3</v>
      </c>
      <c r="J41" s="1448" t="s">
        <v>566</v>
      </c>
      <c r="K41" s="1447">
        <v>16.2</v>
      </c>
      <c r="L41" s="1446">
        <v>52.1</v>
      </c>
    </row>
    <row r="42" spans="2:16" ht="7.5" customHeight="1">
      <c r="B42" s="328"/>
      <c r="C42" s="329" t="s">
        <v>412</v>
      </c>
      <c r="D42" s="357" t="s">
        <v>1813</v>
      </c>
      <c r="E42" s="330"/>
      <c r="F42" s="1448">
        <v>104.8</v>
      </c>
      <c r="G42" s="1448">
        <v>7.8</v>
      </c>
      <c r="H42" s="1448">
        <v>194</v>
      </c>
      <c r="I42" s="1448">
        <v>313.3</v>
      </c>
      <c r="J42" s="1448">
        <v>141.5</v>
      </c>
      <c r="K42" s="1447">
        <v>207.6</v>
      </c>
      <c r="L42" s="1446">
        <v>2958.4</v>
      </c>
    </row>
    <row r="43" spans="2:16" ht="8.25" customHeight="1">
      <c r="B43" s="328"/>
      <c r="C43" s="329" t="s">
        <v>1858</v>
      </c>
      <c r="D43" s="357"/>
      <c r="E43" s="330"/>
      <c r="F43" s="1448">
        <v>8.6999999999999993</v>
      </c>
      <c r="G43" s="1448">
        <v>2.1</v>
      </c>
      <c r="H43" s="1448">
        <v>31.9</v>
      </c>
      <c r="I43" s="1448">
        <v>51.1</v>
      </c>
      <c r="J43" s="1448">
        <v>32.6</v>
      </c>
      <c r="K43" s="1447">
        <v>7.3</v>
      </c>
      <c r="L43" s="1446">
        <v>539.29999999999995</v>
      </c>
    </row>
    <row r="44" spans="2:16" ht="3" customHeight="1">
      <c r="B44" s="336"/>
      <c r="C44" s="337"/>
      <c r="D44" s="1451"/>
      <c r="E44" s="338"/>
      <c r="F44" s="1450"/>
      <c r="G44" s="1450"/>
      <c r="H44" s="1450"/>
      <c r="I44" s="1450"/>
      <c r="J44" s="1450"/>
      <c r="K44" s="1449"/>
      <c r="L44" s="1446"/>
    </row>
    <row r="45" spans="2:16" ht="3" customHeight="1">
      <c r="B45" s="328"/>
      <c r="C45" s="329"/>
      <c r="D45" s="357"/>
      <c r="E45" s="330"/>
      <c r="F45" s="1448"/>
      <c r="G45" s="1448"/>
      <c r="H45" s="1448"/>
      <c r="I45" s="1448"/>
      <c r="J45" s="1448"/>
      <c r="K45" s="1447"/>
      <c r="L45" s="1446"/>
    </row>
    <row r="46" spans="2:16" ht="8.25" customHeight="1">
      <c r="B46" s="328"/>
      <c r="C46" s="329" t="s">
        <v>1857</v>
      </c>
      <c r="D46" s="357"/>
      <c r="E46" s="330"/>
      <c r="F46" s="1448">
        <v>44.4</v>
      </c>
      <c r="G46" s="1448">
        <v>2.6</v>
      </c>
      <c r="H46" s="1448">
        <v>86.3</v>
      </c>
      <c r="I46" s="1448">
        <v>92.6</v>
      </c>
      <c r="J46" s="1448">
        <v>70.099999999999994</v>
      </c>
      <c r="K46" s="1447">
        <v>70</v>
      </c>
      <c r="L46" s="1446">
        <v>1210</v>
      </c>
    </row>
    <row r="47" spans="2:16" ht="9" customHeight="1">
      <c r="B47" s="328"/>
      <c r="C47" s="329" t="s">
        <v>1856</v>
      </c>
      <c r="D47" s="357"/>
      <c r="E47" s="330"/>
      <c r="F47" s="1448">
        <v>27.2</v>
      </c>
      <c r="G47" s="1448">
        <v>1.5</v>
      </c>
      <c r="H47" s="1448">
        <v>21.7</v>
      </c>
      <c r="I47" s="1448">
        <v>9.9</v>
      </c>
      <c r="J47" s="1448">
        <v>9</v>
      </c>
      <c r="K47" s="1447">
        <v>37.5</v>
      </c>
      <c r="L47" s="1446">
        <v>313</v>
      </c>
    </row>
    <row r="48" spans="2:16" ht="8.25" customHeight="1">
      <c r="B48" s="328"/>
      <c r="C48" s="329" t="s">
        <v>370</v>
      </c>
      <c r="D48" s="357" t="s">
        <v>1855</v>
      </c>
      <c r="E48" s="330"/>
      <c r="F48" s="1448">
        <v>71.599999999999994</v>
      </c>
      <c r="G48" s="1448">
        <v>4.0999999999999996</v>
      </c>
      <c r="H48" s="1448">
        <v>108</v>
      </c>
      <c r="I48" s="1448">
        <v>102.5</v>
      </c>
      <c r="J48" s="1448">
        <v>79.099999999999994</v>
      </c>
      <c r="K48" s="1447">
        <v>107.5</v>
      </c>
      <c r="L48" s="1446">
        <v>1523</v>
      </c>
    </row>
    <row r="49" spans="2:14" ht="8.25" customHeight="1">
      <c r="B49" s="328"/>
      <c r="C49" s="329" t="s">
        <v>186</v>
      </c>
      <c r="D49" s="357"/>
      <c r="E49" s="330"/>
      <c r="F49" s="1448">
        <v>5</v>
      </c>
      <c r="G49" s="1448">
        <v>1.9</v>
      </c>
      <c r="H49" s="1448">
        <v>17.7</v>
      </c>
      <c r="I49" s="1448">
        <v>8.9</v>
      </c>
      <c r="J49" s="1448">
        <v>24</v>
      </c>
      <c r="K49" s="1447">
        <v>7.2</v>
      </c>
      <c r="L49" s="1446">
        <v>187.3</v>
      </c>
    </row>
    <row r="50" spans="2:14" ht="7.5" customHeight="1">
      <c r="B50" s="328"/>
      <c r="C50" s="329" t="s">
        <v>1854</v>
      </c>
      <c r="D50" s="357"/>
      <c r="E50" s="330"/>
      <c r="F50" s="1448">
        <v>0.4</v>
      </c>
      <c r="G50" s="1448">
        <v>0.2</v>
      </c>
      <c r="H50" s="1448">
        <v>0.1</v>
      </c>
      <c r="I50" s="1448" t="s">
        <v>1853</v>
      </c>
      <c r="J50" s="1448">
        <v>1.1000000000000001</v>
      </c>
      <c r="K50" s="1447">
        <v>0.1</v>
      </c>
      <c r="L50" s="1446">
        <v>7.3</v>
      </c>
    </row>
    <row r="51" spans="2:14" ht="7.5" customHeight="1">
      <c r="B51" s="328"/>
      <c r="C51" s="329" t="s">
        <v>1852</v>
      </c>
      <c r="D51" s="357"/>
      <c r="E51" s="330"/>
      <c r="F51" s="1448">
        <v>15.4</v>
      </c>
      <c r="G51" s="1448">
        <v>2.1</v>
      </c>
      <c r="H51" s="1448">
        <v>14.6</v>
      </c>
      <c r="I51" s="1448">
        <v>14.9</v>
      </c>
      <c r="J51" s="1448">
        <v>7.6</v>
      </c>
      <c r="K51" s="1447">
        <v>9.1</v>
      </c>
      <c r="L51" s="1446">
        <v>288.2</v>
      </c>
    </row>
    <row r="52" spans="2:14" ht="3" customHeight="1">
      <c r="B52" s="336"/>
      <c r="C52" s="337"/>
      <c r="D52" s="1451"/>
      <c r="E52" s="338"/>
      <c r="F52" s="1450"/>
      <c r="G52" s="1450"/>
      <c r="H52" s="1450"/>
      <c r="I52" s="1450"/>
      <c r="J52" s="1450"/>
      <c r="K52" s="1449"/>
      <c r="L52" s="1446"/>
    </row>
    <row r="53" spans="2:14" ht="3" customHeight="1">
      <c r="B53" s="328"/>
      <c r="C53" s="329"/>
      <c r="D53" s="357"/>
      <c r="E53" s="330"/>
      <c r="F53" s="1448"/>
      <c r="G53" s="1448"/>
      <c r="H53" s="1448"/>
      <c r="I53" s="1448"/>
      <c r="J53" s="1448"/>
      <c r="K53" s="1447"/>
      <c r="L53" s="1446"/>
    </row>
    <row r="54" spans="2:14" ht="7.5" customHeight="1">
      <c r="B54" s="328"/>
      <c r="C54" s="329" t="s">
        <v>1851</v>
      </c>
      <c r="D54" s="357" t="s">
        <v>1813</v>
      </c>
      <c r="E54" s="330"/>
      <c r="L54" s="1446"/>
    </row>
    <row r="55" spans="2:14" ht="9.75" customHeight="1">
      <c r="B55" s="328"/>
      <c r="C55" s="329" t="s">
        <v>1850</v>
      </c>
      <c r="D55" s="357"/>
      <c r="E55" s="330"/>
      <c r="F55" s="1448">
        <v>205.7</v>
      </c>
      <c r="G55" s="1448">
        <v>18.100000000000001</v>
      </c>
      <c r="H55" s="1448">
        <v>366.3</v>
      </c>
      <c r="I55" s="1448">
        <v>490.8</v>
      </c>
      <c r="J55" s="1448">
        <v>286</v>
      </c>
      <c r="K55" s="1447">
        <v>338.9</v>
      </c>
      <c r="L55" s="1446">
        <v>5503.6</v>
      </c>
      <c r="M55" s="1441"/>
      <c r="N55" s="1441"/>
    </row>
    <row r="56" spans="2:14" ht="3" customHeight="1">
      <c r="B56" s="336"/>
      <c r="C56" s="337"/>
      <c r="D56" s="1451"/>
      <c r="E56" s="338"/>
      <c r="F56" s="1450"/>
      <c r="G56" s="1450"/>
      <c r="H56" s="1450"/>
      <c r="I56" s="1450"/>
      <c r="J56" s="1450"/>
      <c r="K56" s="1449"/>
      <c r="L56" s="1446"/>
    </row>
    <row r="57" spans="2:14" ht="3" customHeight="1">
      <c r="B57" s="328"/>
      <c r="C57" s="329"/>
      <c r="D57" s="357"/>
      <c r="E57" s="330"/>
      <c r="F57" s="1448"/>
      <c r="G57" s="1448"/>
      <c r="H57" s="1448"/>
      <c r="I57" s="1448"/>
      <c r="J57" s="1448"/>
      <c r="K57" s="1447"/>
      <c r="L57" s="1446"/>
    </row>
    <row r="58" spans="2:14" ht="7.5" customHeight="1">
      <c r="B58" s="328"/>
      <c r="C58" s="329" t="s">
        <v>1849</v>
      </c>
      <c r="D58" s="357"/>
      <c r="E58" s="330"/>
      <c r="F58" s="1448">
        <v>10.1</v>
      </c>
      <c r="G58" s="1448">
        <v>0.2</v>
      </c>
      <c r="H58" s="1448">
        <v>18.100000000000001</v>
      </c>
      <c r="I58" s="1448">
        <v>37.200000000000003</v>
      </c>
      <c r="J58" s="1448">
        <v>1.5</v>
      </c>
      <c r="K58" s="1447">
        <v>7.7</v>
      </c>
      <c r="L58" s="1446">
        <v>489.9</v>
      </c>
    </row>
    <row r="59" spans="2:14" ht="3" customHeight="1">
      <c r="B59" s="336"/>
      <c r="C59" s="337"/>
      <c r="D59" s="1451"/>
      <c r="E59" s="338"/>
      <c r="F59" s="1450"/>
      <c r="G59" s="1450"/>
      <c r="H59" s="1450"/>
      <c r="I59" s="1450"/>
      <c r="J59" s="1453"/>
      <c r="K59" s="1449"/>
      <c r="L59" s="1446"/>
    </row>
    <row r="60" spans="2:14" ht="3" customHeight="1">
      <c r="B60" s="328"/>
      <c r="C60" s="329"/>
      <c r="D60" s="357"/>
      <c r="E60" s="330"/>
      <c r="F60" s="1448"/>
      <c r="G60" s="1448"/>
      <c r="H60" s="1448"/>
      <c r="I60" s="1448"/>
      <c r="J60" s="1452"/>
      <c r="K60" s="1447"/>
      <c r="L60" s="1446"/>
    </row>
    <row r="61" spans="2:14" ht="8.25" customHeight="1">
      <c r="B61" s="328"/>
      <c r="C61" s="329" t="s">
        <v>1848</v>
      </c>
      <c r="D61" s="357" t="s">
        <v>1847</v>
      </c>
      <c r="E61" s="330"/>
      <c r="F61" s="1448"/>
      <c r="G61" s="1448"/>
      <c r="H61" s="1448"/>
      <c r="I61" s="1448"/>
      <c r="J61" s="1448"/>
      <c r="K61" s="1447"/>
      <c r="L61" s="1446"/>
    </row>
    <row r="62" spans="2:14" ht="10.35" customHeight="1">
      <c r="B62" s="328"/>
      <c r="C62" s="329" t="s">
        <v>1846</v>
      </c>
      <c r="D62" s="357"/>
      <c r="E62" s="330"/>
      <c r="F62" s="1448">
        <v>215.8</v>
      </c>
      <c r="G62" s="1448">
        <v>18.3</v>
      </c>
      <c r="H62" s="1448">
        <v>384.4</v>
      </c>
      <c r="I62" s="1448">
        <v>528.1</v>
      </c>
      <c r="J62" s="1448">
        <v>287.5</v>
      </c>
      <c r="K62" s="1447">
        <v>346.6</v>
      </c>
      <c r="L62" s="1446">
        <v>5993.5</v>
      </c>
    </row>
    <row r="63" spans="2:14" ht="3" customHeight="1">
      <c r="B63" s="336"/>
      <c r="C63" s="337"/>
      <c r="D63" s="1451"/>
      <c r="E63" s="338"/>
      <c r="F63" s="1450"/>
      <c r="G63" s="1450"/>
      <c r="H63" s="1450"/>
      <c r="I63" s="1450"/>
      <c r="J63" s="1450"/>
      <c r="K63" s="1449"/>
      <c r="L63" s="1446"/>
    </row>
    <row r="64" spans="2:14" ht="3" customHeight="1">
      <c r="B64" s="328"/>
      <c r="C64" s="329"/>
      <c r="D64" s="357"/>
      <c r="E64" s="330"/>
      <c r="F64" s="1448"/>
      <c r="G64" s="1448"/>
      <c r="H64" s="1448"/>
      <c r="I64" s="1448"/>
      <c r="J64" s="1448"/>
      <c r="K64" s="1447"/>
      <c r="L64" s="1446"/>
    </row>
    <row r="65" spans="2:12" ht="8.25" customHeight="1">
      <c r="B65" s="328"/>
      <c r="C65" s="329" t="s">
        <v>1845</v>
      </c>
      <c r="D65" s="357" t="s">
        <v>1771</v>
      </c>
      <c r="E65" s="330"/>
      <c r="F65" s="1448">
        <v>7.4</v>
      </c>
      <c r="G65" s="1448">
        <v>0.1</v>
      </c>
      <c r="H65" s="1448">
        <v>5.6</v>
      </c>
      <c r="I65" s="1448">
        <v>14.8</v>
      </c>
      <c r="J65" s="1448">
        <v>7.6</v>
      </c>
      <c r="K65" s="1447">
        <v>1.7</v>
      </c>
      <c r="L65" s="1446">
        <v>301.8</v>
      </c>
    </row>
    <row r="66" spans="2:12" ht="3" customHeight="1">
      <c r="B66" s="376"/>
      <c r="C66" s="377"/>
      <c r="D66" s="1445"/>
      <c r="E66" s="378"/>
      <c r="F66" s="1444"/>
      <c r="G66" s="1444"/>
      <c r="H66" s="1444"/>
      <c r="I66" s="1444"/>
      <c r="J66" s="1444"/>
      <c r="K66" s="1443"/>
      <c r="L66" s="1442"/>
    </row>
    <row r="67" spans="2:12" ht="3" customHeight="1">
      <c r="B67" s="329"/>
      <c r="C67" s="329"/>
      <c r="D67" s="357"/>
      <c r="E67" s="329"/>
      <c r="F67" s="329"/>
      <c r="G67" s="329"/>
      <c r="H67" s="329"/>
      <c r="I67" s="329"/>
      <c r="J67" s="329"/>
      <c r="K67" s="329"/>
      <c r="L67" s="329"/>
    </row>
    <row r="68" spans="2:12">
      <c r="B68" s="329" t="s">
        <v>200</v>
      </c>
      <c r="C68" s="329"/>
      <c r="D68" s="329"/>
      <c r="E68" s="329"/>
      <c r="F68" s="329"/>
      <c r="G68" s="329"/>
      <c r="H68" s="329"/>
      <c r="I68" s="329"/>
      <c r="J68" s="329"/>
      <c r="K68" s="329"/>
      <c r="L68" s="329"/>
    </row>
    <row r="69" spans="2:12">
      <c r="F69" s="1441"/>
      <c r="H69" s="1441"/>
    </row>
    <row r="70" spans="2:12">
      <c r="H70" s="1440"/>
    </row>
  </sheetData>
  <pageMargins left="0.59055118110236227" right="0.59055118110236227" top="0.39370078740157483" bottom="0.19685039370078741" header="0.19685039370078741" footer="0.19685039370078741"/>
  <pageSetup paperSize="9" orientation="portrait" r:id="rId1"/>
  <headerFooter alignWithMargins="0">
    <oddFooter>&amp;L&amp;D/&amp;T&amp;R&amp;A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F606F-CF9B-4739-B0A2-AD44DA378E6C}">
  <sheetPr codeName="Tabelle16">
    <tabColor rgb="FF00854A"/>
  </sheetPr>
  <dimension ref="B1:P76"/>
  <sheetViews>
    <sheetView showGridLines="0" showRowColHeaders="0" zoomScale="130" zoomScaleNormal="130" workbookViewId="0"/>
  </sheetViews>
  <sheetFormatPr baseColWidth="10" defaultRowHeight="12.75"/>
  <cols>
    <col min="1" max="2" width="0.5" style="118" customWidth="1"/>
    <col min="3" max="3" width="13.375" style="118" customWidth="1"/>
    <col min="4" max="4" width="6.25" style="118" customWidth="1"/>
    <col min="5" max="5" width="1" style="118" customWidth="1"/>
    <col min="6" max="6" width="8.625" style="118" customWidth="1"/>
    <col min="7" max="7" width="7.875" style="118" customWidth="1"/>
    <col min="8" max="11" width="8" style="118" customWidth="1"/>
    <col min="12" max="12" width="9.125" style="118" customWidth="1"/>
    <col min="13" max="16384" width="11" style="118"/>
  </cols>
  <sheetData>
    <row r="1" spans="2:12" ht="15.75" customHeight="1">
      <c r="B1" s="1473"/>
      <c r="C1" s="1501" t="s">
        <v>1887</v>
      </c>
      <c r="D1" s="1473"/>
      <c r="E1" s="1473"/>
      <c r="F1" s="1473"/>
      <c r="G1" s="1473"/>
      <c r="H1" s="1473"/>
      <c r="I1" s="1473"/>
      <c r="J1" s="1473"/>
      <c r="K1" s="1473"/>
      <c r="L1" s="1473"/>
    </row>
    <row r="2" spans="2:12" ht="15.75" customHeight="1">
      <c r="B2" s="311"/>
      <c r="C2" s="311" t="s">
        <v>455</v>
      </c>
      <c r="D2" s="311"/>
      <c r="E2" s="311"/>
      <c r="F2" s="311"/>
      <c r="G2" s="311"/>
      <c r="H2" s="311"/>
      <c r="I2" s="311"/>
      <c r="J2" s="311"/>
      <c r="K2" s="311"/>
      <c r="L2" s="311"/>
    </row>
    <row r="3" spans="2:12" ht="3" customHeight="1">
      <c r="B3" s="329"/>
      <c r="C3" s="329"/>
      <c r="D3" s="329"/>
      <c r="E3" s="329"/>
      <c r="F3" s="329"/>
      <c r="G3" s="329"/>
      <c r="H3" s="329"/>
      <c r="I3" s="329"/>
      <c r="J3" s="329"/>
      <c r="K3" s="329"/>
      <c r="L3" s="313"/>
    </row>
    <row r="4" spans="2:12" ht="12.75" customHeight="1">
      <c r="B4" s="329"/>
      <c r="C4" s="311" t="s">
        <v>1886</v>
      </c>
      <c r="D4" s="313"/>
      <c r="E4" s="313"/>
      <c r="F4" s="313"/>
      <c r="G4" s="313"/>
      <c r="H4" s="313"/>
      <c r="I4" s="313"/>
      <c r="J4" s="313"/>
      <c r="K4" s="313"/>
      <c r="L4" s="313"/>
    </row>
    <row r="5" spans="2:12" ht="12.75" customHeight="1">
      <c r="B5" s="329"/>
      <c r="C5" s="311" t="s">
        <v>2258</v>
      </c>
      <c r="D5" s="313"/>
      <c r="E5" s="313"/>
      <c r="F5" s="313"/>
      <c r="G5" s="313"/>
      <c r="H5" s="313"/>
      <c r="I5" s="313"/>
      <c r="J5" s="313"/>
      <c r="K5" s="313"/>
      <c r="L5" s="313"/>
    </row>
    <row r="6" spans="2:12" ht="12.75" customHeight="1">
      <c r="B6" s="311"/>
      <c r="C6" s="2023" t="s">
        <v>2259</v>
      </c>
      <c r="D6" s="311"/>
      <c r="E6" s="311"/>
      <c r="F6" s="311"/>
      <c r="G6" s="311"/>
      <c r="H6" s="311"/>
      <c r="I6" s="311"/>
      <c r="J6" s="311"/>
      <c r="K6" s="311"/>
      <c r="L6" s="311"/>
    </row>
    <row r="7" spans="2:12" ht="3" customHeight="1">
      <c r="B7" s="329"/>
      <c r="C7" s="329"/>
      <c r="D7" s="329"/>
      <c r="E7" s="329"/>
      <c r="F7" s="329"/>
      <c r="G7" s="329"/>
      <c r="H7" s="329"/>
      <c r="I7" s="329"/>
      <c r="J7" s="329"/>
      <c r="K7" s="329"/>
      <c r="L7" s="329"/>
    </row>
    <row r="8" spans="2:12" s="425" customFormat="1" ht="16.5" customHeight="1">
      <c r="B8" s="1472"/>
      <c r="C8" s="436" t="s">
        <v>1869</v>
      </c>
      <c r="D8" s="436"/>
      <c r="E8" s="437"/>
      <c r="F8" s="1471" t="s">
        <v>1885</v>
      </c>
      <c r="G8" s="1471" t="s">
        <v>1876</v>
      </c>
      <c r="H8" s="1471" t="s">
        <v>1875</v>
      </c>
      <c r="I8" s="1471" t="s">
        <v>1874</v>
      </c>
      <c r="J8" s="1471" t="s">
        <v>1873</v>
      </c>
      <c r="K8" s="1471" t="s">
        <v>1884</v>
      </c>
      <c r="L8" s="1470" t="s">
        <v>1871</v>
      </c>
    </row>
    <row r="9" spans="2:12" ht="3" customHeight="1">
      <c r="B9" s="328"/>
      <c r="C9" s="329"/>
      <c r="D9" s="357"/>
      <c r="E9" s="330"/>
      <c r="F9" s="353"/>
      <c r="G9" s="353"/>
      <c r="H9" s="353"/>
      <c r="I9" s="353"/>
      <c r="J9" s="353"/>
      <c r="K9" s="353"/>
      <c r="L9" s="1469"/>
    </row>
    <row r="10" spans="2:12" ht="8.1" customHeight="1">
      <c r="B10" s="328"/>
      <c r="C10" s="329" t="s">
        <v>1861</v>
      </c>
      <c r="D10" s="357"/>
      <c r="E10" s="330"/>
      <c r="F10" s="1448">
        <v>77.599999999999994</v>
      </c>
      <c r="G10" s="1448">
        <v>77.2</v>
      </c>
      <c r="H10" s="1448">
        <v>63.2</v>
      </c>
      <c r="I10" s="1448">
        <v>73.5</v>
      </c>
      <c r="J10" s="1448">
        <v>77</v>
      </c>
      <c r="K10" s="1448">
        <v>83.7</v>
      </c>
      <c r="L10" s="1463">
        <v>90.1</v>
      </c>
    </row>
    <row r="11" spans="2:12" ht="8.1" customHeight="1">
      <c r="B11" s="328"/>
      <c r="C11" s="329" t="s">
        <v>1860</v>
      </c>
      <c r="D11" s="357"/>
      <c r="E11" s="330"/>
      <c r="F11" s="1448">
        <v>55.2</v>
      </c>
      <c r="G11" s="1448">
        <v>56.3</v>
      </c>
      <c r="H11" s="1448">
        <v>36.4</v>
      </c>
      <c r="I11" s="1448">
        <v>51.2</v>
      </c>
      <c r="J11" s="1448">
        <v>33.9</v>
      </c>
      <c r="K11" s="1448">
        <v>48.5</v>
      </c>
      <c r="L11" s="1463">
        <v>61.1</v>
      </c>
    </row>
    <row r="12" spans="2:12" ht="8.1" customHeight="1">
      <c r="B12" s="328"/>
      <c r="C12" s="329" t="s">
        <v>1859</v>
      </c>
      <c r="D12" s="357"/>
      <c r="E12" s="330"/>
      <c r="F12" s="1448">
        <v>74.8</v>
      </c>
      <c r="G12" s="1448">
        <v>68.7</v>
      </c>
      <c r="H12" s="353" t="s">
        <v>1853</v>
      </c>
      <c r="I12" s="1448">
        <v>60.5</v>
      </c>
      <c r="J12" s="353" t="s">
        <v>1853</v>
      </c>
      <c r="K12" s="353" t="s">
        <v>566</v>
      </c>
      <c r="L12" s="1469" t="s">
        <v>566</v>
      </c>
    </row>
    <row r="13" spans="2:12" ht="8.1" customHeight="1">
      <c r="B13" s="328"/>
      <c r="C13" s="329" t="s">
        <v>412</v>
      </c>
      <c r="D13" s="357" t="s">
        <v>1813</v>
      </c>
      <c r="E13" s="330"/>
      <c r="F13" s="1448">
        <v>77.3</v>
      </c>
      <c r="G13" s="1448">
        <v>76.8</v>
      </c>
      <c r="H13" s="1448">
        <v>62.7</v>
      </c>
      <c r="I13" s="1448">
        <v>72.900000000000006</v>
      </c>
      <c r="J13" s="1448">
        <v>76.3</v>
      </c>
      <c r="K13" s="1448">
        <v>83</v>
      </c>
      <c r="L13" s="1463">
        <v>89.6</v>
      </c>
    </row>
    <row r="14" spans="2:12" ht="9" customHeight="1">
      <c r="B14" s="328"/>
      <c r="C14" s="329" t="s">
        <v>1882</v>
      </c>
      <c r="D14" s="329"/>
      <c r="E14" s="330"/>
      <c r="F14" s="1448">
        <v>49.9</v>
      </c>
      <c r="G14" s="1448">
        <v>53.5</v>
      </c>
      <c r="H14" s="1448">
        <v>41.9</v>
      </c>
      <c r="I14" s="1448">
        <v>63.4</v>
      </c>
      <c r="J14" s="1448">
        <v>58.1</v>
      </c>
      <c r="K14" s="1448">
        <v>64.3</v>
      </c>
      <c r="L14" s="1463">
        <v>69.599999999999994</v>
      </c>
    </row>
    <row r="15" spans="2:12" ht="3" customHeight="1">
      <c r="B15" s="336"/>
      <c r="C15" s="337"/>
      <c r="D15" s="1451"/>
      <c r="E15" s="338"/>
      <c r="F15" s="1483"/>
      <c r="G15" s="1483"/>
      <c r="H15" s="1483"/>
      <c r="I15" s="1483"/>
      <c r="J15" s="1483"/>
      <c r="K15" s="1483"/>
      <c r="L15" s="1497"/>
    </row>
    <row r="16" spans="2:12" ht="3" customHeight="1">
      <c r="B16" s="328"/>
      <c r="C16" s="329"/>
      <c r="D16" s="357"/>
      <c r="E16" s="330"/>
      <c r="F16" s="1486"/>
      <c r="G16" s="1486"/>
      <c r="H16" s="1486"/>
      <c r="I16" s="1486"/>
      <c r="J16" s="1486"/>
      <c r="K16" s="1486"/>
      <c r="L16" s="1499"/>
    </row>
    <row r="17" spans="2:15" ht="9" customHeight="1">
      <c r="B17" s="328"/>
      <c r="C17" s="329" t="s">
        <v>1857</v>
      </c>
      <c r="D17" s="357"/>
      <c r="E17" s="330"/>
      <c r="F17" s="1448">
        <v>74.7</v>
      </c>
      <c r="G17" s="1448">
        <v>74.5</v>
      </c>
      <c r="H17" s="1448">
        <v>63</v>
      </c>
      <c r="I17" s="1448">
        <v>71.099999999999994</v>
      </c>
      <c r="J17" s="1448">
        <v>83.1</v>
      </c>
      <c r="K17" s="1448">
        <v>77.099999999999994</v>
      </c>
      <c r="L17" s="1463">
        <v>85.9</v>
      </c>
    </row>
    <row r="18" spans="2:15" ht="9" customHeight="1">
      <c r="B18" s="328"/>
      <c r="C18" s="329" t="s">
        <v>1856</v>
      </c>
      <c r="D18" s="357"/>
      <c r="E18" s="330"/>
      <c r="F18" s="1448">
        <v>62.1</v>
      </c>
      <c r="G18" s="1448">
        <v>55.9</v>
      </c>
      <c r="H18" s="1448">
        <v>25.7</v>
      </c>
      <c r="I18" s="1448">
        <v>58.2</v>
      </c>
      <c r="J18" s="1448">
        <v>43.7</v>
      </c>
      <c r="K18" s="1448">
        <v>53.5</v>
      </c>
      <c r="L18" s="1463">
        <v>54.4</v>
      </c>
    </row>
    <row r="19" spans="2:15" ht="8.1" customHeight="1">
      <c r="B19" s="328"/>
      <c r="C19" s="329" t="s">
        <v>370</v>
      </c>
      <c r="D19" s="357" t="s">
        <v>1813</v>
      </c>
      <c r="E19" s="330"/>
      <c r="F19" s="1448">
        <v>69.7</v>
      </c>
      <c r="G19" s="1448">
        <v>68.8</v>
      </c>
      <c r="H19" s="1448">
        <v>61.6</v>
      </c>
      <c r="I19" s="1448">
        <v>68.599999999999994</v>
      </c>
      <c r="J19" s="1448">
        <v>81.7</v>
      </c>
      <c r="K19" s="1448">
        <v>72.5</v>
      </c>
      <c r="L19" s="1463">
        <v>83.8</v>
      </c>
      <c r="M19" s="1500"/>
    </row>
    <row r="20" spans="2:15" ht="8.1" customHeight="1">
      <c r="B20" s="328"/>
      <c r="C20" s="329" t="s">
        <v>186</v>
      </c>
      <c r="D20" s="357"/>
      <c r="E20" s="330"/>
      <c r="F20" s="1448">
        <v>54.2</v>
      </c>
      <c r="G20" s="1448">
        <v>51.6</v>
      </c>
      <c r="H20" s="1448">
        <v>26.1</v>
      </c>
      <c r="I20" s="1448">
        <v>52.7</v>
      </c>
      <c r="J20" s="1448">
        <v>44.8</v>
      </c>
      <c r="K20" s="1448">
        <v>45.5</v>
      </c>
      <c r="L20" s="1463">
        <v>57.5</v>
      </c>
    </row>
    <row r="21" spans="2:15" ht="9" customHeight="1">
      <c r="B21" s="328"/>
      <c r="C21" s="329" t="s">
        <v>1854</v>
      </c>
      <c r="D21" s="357"/>
      <c r="E21" s="330"/>
      <c r="F21" s="1448">
        <v>26.8</v>
      </c>
      <c r="G21" s="1448" t="s">
        <v>1853</v>
      </c>
      <c r="H21" s="1448">
        <v>4.9000000000000004</v>
      </c>
      <c r="I21" s="1448" t="s">
        <v>1853</v>
      </c>
      <c r="J21" s="1448">
        <v>14.5</v>
      </c>
      <c r="K21" s="1448" t="s">
        <v>1853</v>
      </c>
      <c r="L21" s="1463">
        <v>48.5</v>
      </c>
    </row>
    <row r="22" spans="2:15" ht="8.1" customHeight="1">
      <c r="B22" s="328"/>
      <c r="C22" s="329" t="s">
        <v>1852</v>
      </c>
      <c r="D22" s="357"/>
      <c r="E22" s="330"/>
      <c r="F22" s="1448">
        <v>73.2</v>
      </c>
      <c r="G22" s="1448">
        <v>62.9</v>
      </c>
      <c r="H22" s="1448">
        <v>46.1</v>
      </c>
      <c r="I22" s="1448">
        <v>70.599999999999994</v>
      </c>
      <c r="J22" s="1448">
        <v>48.2</v>
      </c>
      <c r="K22" s="1448">
        <v>67.8</v>
      </c>
      <c r="L22" s="1463">
        <v>71.5</v>
      </c>
    </row>
    <row r="23" spans="2:15" ht="3" customHeight="1">
      <c r="B23" s="336"/>
      <c r="C23" s="337"/>
      <c r="D23" s="1451"/>
      <c r="E23" s="338"/>
      <c r="F23" s="1483"/>
      <c r="G23" s="1483"/>
      <c r="H23" s="1483"/>
      <c r="I23" s="1483"/>
      <c r="J23" s="1483"/>
      <c r="K23" s="1483"/>
      <c r="L23" s="1497"/>
    </row>
    <row r="24" spans="2:15" ht="3" customHeight="1">
      <c r="B24" s="328"/>
      <c r="C24" s="329"/>
      <c r="D24" s="357"/>
      <c r="E24" s="330"/>
      <c r="F24" s="1486"/>
      <c r="G24" s="1486"/>
      <c r="H24" s="1486"/>
      <c r="I24" s="1486"/>
      <c r="J24" s="1486"/>
      <c r="K24" s="1486"/>
      <c r="L24" s="1499"/>
    </row>
    <row r="25" spans="2:15" ht="8.1" customHeight="1">
      <c r="B25" s="328"/>
      <c r="C25" s="329" t="s">
        <v>1848</v>
      </c>
      <c r="D25" s="357" t="s">
        <v>1813</v>
      </c>
      <c r="E25" s="330"/>
      <c r="L25" s="427"/>
    </row>
    <row r="26" spans="2:15" ht="9.75" customHeight="1">
      <c r="B26" s="328"/>
      <c r="C26" s="329" t="s">
        <v>1881</v>
      </c>
      <c r="D26" s="357"/>
      <c r="E26" s="330"/>
      <c r="F26" s="1486">
        <v>72.599999999999994</v>
      </c>
      <c r="G26" s="1486">
        <v>71.7</v>
      </c>
      <c r="H26" s="1486">
        <v>53.6</v>
      </c>
      <c r="I26" s="1486">
        <v>70.3</v>
      </c>
      <c r="J26" s="1486">
        <v>74.2</v>
      </c>
      <c r="K26" s="1486">
        <v>75.599999999999994</v>
      </c>
      <c r="L26" s="1499">
        <v>84.1</v>
      </c>
      <c r="M26" s="1500"/>
      <c r="N26" s="1500"/>
      <c r="O26" s="1500"/>
    </row>
    <row r="27" spans="2:15" ht="3" customHeight="1">
      <c r="B27" s="336"/>
      <c r="C27" s="337"/>
      <c r="D27" s="1451"/>
      <c r="E27" s="338"/>
      <c r="F27" s="1483"/>
      <c r="G27" s="1483"/>
      <c r="H27" s="1483"/>
      <c r="I27" s="1483"/>
      <c r="J27" s="1483"/>
      <c r="K27" s="1483"/>
      <c r="L27" s="1497"/>
    </row>
    <row r="28" spans="2:15" ht="3" customHeight="1">
      <c r="B28" s="328"/>
      <c r="C28" s="329"/>
      <c r="D28" s="357"/>
      <c r="E28" s="330"/>
      <c r="F28" s="1486"/>
      <c r="G28" s="1486"/>
      <c r="H28" s="1486"/>
      <c r="I28" s="1486"/>
      <c r="J28" s="1486"/>
      <c r="K28" s="1486"/>
      <c r="L28" s="1499"/>
    </row>
    <row r="29" spans="2:15" ht="8.1" customHeight="1">
      <c r="B29" s="328"/>
      <c r="C29" s="329" t="s">
        <v>1849</v>
      </c>
      <c r="D29" s="357"/>
      <c r="E29" s="330"/>
      <c r="F29" s="1448">
        <v>116.1</v>
      </c>
      <c r="G29" s="1448">
        <v>114.7</v>
      </c>
      <c r="H29" s="1448">
        <v>77.900000000000006</v>
      </c>
      <c r="I29" s="1448">
        <v>96</v>
      </c>
      <c r="J29" s="1448">
        <v>77.900000000000006</v>
      </c>
      <c r="K29" s="1448">
        <v>97.3</v>
      </c>
      <c r="L29" s="1463">
        <v>103.6</v>
      </c>
    </row>
    <row r="30" spans="2:15" ht="3" customHeight="1">
      <c r="B30" s="336"/>
      <c r="C30" s="337"/>
      <c r="D30" s="1451"/>
      <c r="E30" s="338"/>
      <c r="F30" s="1483"/>
      <c r="G30" s="1483"/>
      <c r="H30" s="1483"/>
      <c r="I30" s="1483"/>
      <c r="J30" s="1483"/>
      <c r="K30" s="1483"/>
      <c r="L30" s="1497"/>
    </row>
    <row r="31" spans="2:15" ht="3" customHeight="1">
      <c r="B31" s="328"/>
      <c r="C31" s="329"/>
      <c r="D31" s="357"/>
      <c r="E31" s="330"/>
      <c r="F31" s="1486"/>
      <c r="G31" s="1486"/>
      <c r="H31" s="1486"/>
      <c r="I31" s="1486"/>
      <c r="J31" s="1486"/>
      <c r="K31" s="1486"/>
      <c r="L31" s="1499"/>
    </row>
    <row r="32" spans="2:15" ht="9" customHeight="1">
      <c r="B32" s="328"/>
      <c r="C32" s="329" t="s">
        <v>1848</v>
      </c>
      <c r="D32" s="357" t="s">
        <v>1771</v>
      </c>
      <c r="E32" s="330"/>
      <c r="F32" s="1486"/>
      <c r="G32" s="1486"/>
      <c r="H32" s="1486"/>
      <c r="I32" s="1486"/>
      <c r="J32" s="1486"/>
      <c r="K32" s="1486"/>
      <c r="L32" s="1499"/>
    </row>
    <row r="33" spans="2:16" ht="9.75" customHeight="1">
      <c r="B33" s="328"/>
      <c r="C33" s="329" t="s">
        <v>1880</v>
      </c>
      <c r="D33" s="357"/>
      <c r="E33" s="330"/>
      <c r="F33" s="1448">
        <v>78</v>
      </c>
      <c r="G33" s="1448">
        <v>76.900000000000006</v>
      </c>
      <c r="H33" s="1448">
        <v>55.4</v>
      </c>
      <c r="I33" s="1448">
        <v>71.400000000000006</v>
      </c>
      <c r="J33" s="1448">
        <v>74.3</v>
      </c>
      <c r="K33" s="1448">
        <v>78.2</v>
      </c>
      <c r="L33" s="1498">
        <v>86.7</v>
      </c>
    </row>
    <row r="34" spans="2:16" ht="3" customHeight="1">
      <c r="B34" s="336"/>
      <c r="C34" s="337"/>
      <c r="D34" s="1451"/>
      <c r="E34" s="338"/>
      <c r="F34" s="1483"/>
      <c r="G34" s="1483"/>
      <c r="H34" s="1483"/>
      <c r="I34" s="1483"/>
      <c r="J34" s="1483"/>
      <c r="K34" s="1483"/>
      <c r="L34" s="1497"/>
    </row>
    <row r="35" spans="2:16" ht="3" customHeight="1">
      <c r="B35" s="328"/>
      <c r="D35" s="357"/>
      <c r="E35" s="330"/>
      <c r="F35" s="1496"/>
      <c r="G35" s="1496"/>
      <c r="H35" s="1496"/>
      <c r="I35" s="1496"/>
      <c r="J35" s="1496"/>
      <c r="K35" s="1496"/>
      <c r="L35" s="1495"/>
    </row>
    <row r="36" spans="2:16" ht="9" customHeight="1">
      <c r="B36" s="328"/>
      <c r="C36" s="329" t="s">
        <v>1845</v>
      </c>
      <c r="D36" s="357" t="s">
        <v>1771</v>
      </c>
      <c r="E36" s="330"/>
      <c r="F36" s="1448">
        <v>375</v>
      </c>
      <c r="G36" s="1448">
        <v>458.1</v>
      </c>
      <c r="H36" s="1448">
        <v>352.7</v>
      </c>
      <c r="I36" s="1448">
        <v>331.1</v>
      </c>
      <c r="J36" s="1448">
        <v>423.2</v>
      </c>
      <c r="K36" s="1448">
        <v>472.3</v>
      </c>
      <c r="L36" s="1463">
        <v>520.29999999999995</v>
      </c>
    </row>
    <row r="37" spans="2:16" ht="3" customHeight="1">
      <c r="B37" s="328"/>
      <c r="C37" s="329"/>
      <c r="D37" s="357"/>
      <c r="E37" s="330"/>
      <c r="F37" s="353"/>
      <c r="G37" s="353"/>
      <c r="H37" s="353"/>
      <c r="I37" s="353"/>
      <c r="J37" s="353"/>
      <c r="K37" s="353"/>
      <c r="L37" s="1469"/>
    </row>
    <row r="38" spans="2:16" s="425" customFormat="1" ht="15.75" customHeight="1">
      <c r="B38" s="1462" t="s">
        <v>1869</v>
      </c>
      <c r="C38" s="1461"/>
      <c r="D38" s="1461"/>
      <c r="E38" s="1494"/>
      <c r="F38" s="1459" t="s">
        <v>1868</v>
      </c>
      <c r="G38" s="1459" t="s">
        <v>1867</v>
      </c>
      <c r="H38" s="1459" t="s">
        <v>1866</v>
      </c>
      <c r="I38" s="1459" t="s">
        <v>1865</v>
      </c>
      <c r="J38" s="1459" t="s">
        <v>1883</v>
      </c>
      <c r="K38" s="1459" t="s">
        <v>1863</v>
      </c>
      <c r="L38" s="1493" t="s">
        <v>1862</v>
      </c>
      <c r="M38" s="1457"/>
      <c r="N38" s="1457"/>
      <c r="O38" s="1457"/>
      <c r="P38" s="1457"/>
    </row>
    <row r="39" spans="2:16" ht="3" customHeight="1">
      <c r="B39" s="328"/>
      <c r="C39" s="329"/>
      <c r="D39" s="357"/>
      <c r="E39" s="330"/>
      <c r="F39" s="1492"/>
      <c r="G39" s="353"/>
      <c r="H39" s="353"/>
      <c r="I39" s="353"/>
      <c r="J39" s="353"/>
      <c r="K39" s="353"/>
      <c r="L39" s="1491"/>
    </row>
    <row r="40" spans="2:16" ht="7.5" customHeight="1">
      <c r="B40" s="328"/>
      <c r="C40" s="329" t="s">
        <v>1861</v>
      </c>
      <c r="D40" s="357"/>
      <c r="E40" s="330"/>
      <c r="F40" s="1448">
        <v>76.3</v>
      </c>
      <c r="G40" s="1448">
        <v>63.9</v>
      </c>
      <c r="H40" s="1448">
        <v>79.400000000000006</v>
      </c>
      <c r="I40" s="1448">
        <v>76.900000000000006</v>
      </c>
      <c r="J40" s="1448">
        <v>90.7</v>
      </c>
      <c r="K40" s="1448">
        <v>78.2</v>
      </c>
      <c r="L40" s="1478">
        <v>79</v>
      </c>
    </row>
    <row r="41" spans="2:16" ht="7.5" customHeight="1">
      <c r="B41" s="328"/>
      <c r="C41" s="329" t="s">
        <v>1860</v>
      </c>
      <c r="D41" s="357"/>
      <c r="E41" s="330"/>
      <c r="F41" s="1448">
        <v>59.4</v>
      </c>
      <c r="G41" s="1448" t="s">
        <v>1853</v>
      </c>
      <c r="H41" s="1448">
        <v>51.8</v>
      </c>
      <c r="I41" s="1448">
        <v>49.1</v>
      </c>
      <c r="J41" s="1448">
        <v>51.9</v>
      </c>
      <c r="K41" s="1448">
        <v>50.8</v>
      </c>
      <c r="L41" s="1478">
        <v>51</v>
      </c>
    </row>
    <row r="42" spans="2:16" ht="7.5" customHeight="1">
      <c r="B42" s="328"/>
      <c r="C42" s="329" t="s">
        <v>1859</v>
      </c>
      <c r="D42" s="357"/>
      <c r="E42" s="330"/>
      <c r="F42" s="1448">
        <v>57.6</v>
      </c>
      <c r="G42" s="1448" t="s">
        <v>1853</v>
      </c>
      <c r="H42" s="1448">
        <v>65.5</v>
      </c>
      <c r="I42" s="1448">
        <v>63.8</v>
      </c>
      <c r="J42" s="1448" t="s">
        <v>566</v>
      </c>
      <c r="K42" s="1448">
        <v>72</v>
      </c>
      <c r="L42" s="1478">
        <v>65</v>
      </c>
    </row>
    <row r="43" spans="2:16" ht="7.5" customHeight="1">
      <c r="B43" s="328"/>
      <c r="C43" s="329" t="s">
        <v>412</v>
      </c>
      <c r="D43" s="357" t="s">
        <v>1813</v>
      </c>
      <c r="E43" s="330"/>
      <c r="F43" s="1448">
        <v>75.099999999999994</v>
      </c>
      <c r="G43" s="1448">
        <v>63.4</v>
      </c>
      <c r="H43" s="1490">
        <v>78.8</v>
      </c>
      <c r="I43" s="1448">
        <v>75.900000000000006</v>
      </c>
      <c r="J43" s="1448">
        <v>89</v>
      </c>
      <c r="K43" s="1448">
        <v>77.2</v>
      </c>
      <c r="L43" s="1478">
        <v>78.3</v>
      </c>
    </row>
    <row r="44" spans="2:16" ht="8.25" customHeight="1">
      <c r="B44" s="328"/>
      <c r="C44" s="329" t="s">
        <v>1882</v>
      </c>
      <c r="D44" s="357"/>
      <c r="E44" s="330"/>
      <c r="F44" s="1448">
        <v>60.8</v>
      </c>
      <c r="G44" s="1448">
        <v>50.2</v>
      </c>
      <c r="H44" s="1448">
        <v>59.1</v>
      </c>
      <c r="I44" s="1448">
        <v>44.7</v>
      </c>
      <c r="J44" s="1448">
        <v>78.099999999999994</v>
      </c>
      <c r="K44" s="1448">
        <v>66.7</v>
      </c>
      <c r="L44" s="1478">
        <v>56.3</v>
      </c>
    </row>
    <row r="45" spans="2:16" ht="3" customHeight="1">
      <c r="B45" s="336"/>
      <c r="C45" s="337"/>
      <c r="D45" s="1451"/>
      <c r="E45" s="338"/>
      <c r="F45" s="1484"/>
      <c r="G45" s="1483"/>
      <c r="H45" s="1483"/>
      <c r="I45" s="1483"/>
      <c r="J45" s="1483"/>
      <c r="K45" s="1483"/>
      <c r="L45" s="1482"/>
    </row>
    <row r="46" spans="2:16" ht="3" customHeight="1">
      <c r="B46" s="328"/>
      <c r="C46" s="329"/>
      <c r="D46" s="357"/>
      <c r="E46" s="330"/>
      <c r="F46" s="1487"/>
      <c r="G46" s="1486"/>
      <c r="H46" s="1486"/>
      <c r="I46" s="1486"/>
      <c r="J46" s="1486"/>
      <c r="K46" s="1486"/>
      <c r="L46" s="1488"/>
    </row>
    <row r="47" spans="2:16" ht="8.25" customHeight="1">
      <c r="B47" s="328"/>
      <c r="C47" s="329" t="s">
        <v>1857</v>
      </c>
      <c r="D47" s="357"/>
      <c r="E47" s="330"/>
      <c r="F47" s="1448">
        <v>74.8</v>
      </c>
      <c r="G47" s="1448">
        <v>56.6</v>
      </c>
      <c r="H47" s="1448">
        <v>84.5</v>
      </c>
      <c r="I47" s="1448">
        <v>82.1</v>
      </c>
      <c r="J47" s="1448">
        <v>88.6</v>
      </c>
      <c r="K47" s="1448">
        <v>85.6</v>
      </c>
      <c r="L47" s="1478">
        <v>78.599999999999994</v>
      </c>
    </row>
    <row r="48" spans="2:16" ht="8.25" customHeight="1">
      <c r="B48" s="328"/>
      <c r="C48" s="329" t="s">
        <v>1856</v>
      </c>
      <c r="D48" s="357"/>
      <c r="E48" s="330"/>
      <c r="F48" s="1448">
        <v>59.6</v>
      </c>
      <c r="G48" s="1448">
        <v>40.9</v>
      </c>
      <c r="H48" s="1448">
        <v>61.5</v>
      </c>
      <c r="I48" s="1448">
        <v>63.8</v>
      </c>
      <c r="J48" s="1448">
        <v>60.2</v>
      </c>
      <c r="K48" s="1448">
        <v>64.5</v>
      </c>
      <c r="L48" s="1478">
        <v>58.2</v>
      </c>
    </row>
    <row r="49" spans="2:16" ht="7.5" customHeight="1">
      <c r="B49" s="328"/>
      <c r="C49" s="329" t="s">
        <v>370</v>
      </c>
      <c r="D49" s="357" t="s">
        <v>1813</v>
      </c>
      <c r="E49" s="330"/>
      <c r="F49" s="1448">
        <v>69</v>
      </c>
      <c r="G49" s="1448">
        <v>50.9</v>
      </c>
      <c r="H49" s="1448">
        <v>79.900000000000006</v>
      </c>
      <c r="I49" s="1448">
        <v>80.400000000000006</v>
      </c>
      <c r="J49" s="1448">
        <v>85.3</v>
      </c>
      <c r="K49" s="1448">
        <v>78.2</v>
      </c>
      <c r="L49" s="1478">
        <v>74.400000000000006</v>
      </c>
    </row>
    <row r="50" spans="2:16" ht="7.5" customHeight="1">
      <c r="B50" s="328"/>
      <c r="C50" s="329" t="s">
        <v>186</v>
      </c>
      <c r="D50" s="357"/>
      <c r="E50" s="330"/>
      <c r="F50" s="1448">
        <v>57.5</v>
      </c>
      <c r="G50" s="1448">
        <v>39.200000000000003</v>
      </c>
      <c r="H50" s="1448">
        <v>51</v>
      </c>
      <c r="I50" s="1448">
        <v>34</v>
      </c>
      <c r="J50" s="1448">
        <v>70.5</v>
      </c>
      <c r="K50" s="1448">
        <v>46.9</v>
      </c>
      <c r="L50" s="1478">
        <v>49.9</v>
      </c>
    </row>
    <row r="51" spans="2:16" ht="8.25" customHeight="1">
      <c r="B51" s="328"/>
      <c r="C51" s="329" t="s">
        <v>1854</v>
      </c>
      <c r="D51" s="357"/>
      <c r="E51" s="330"/>
      <c r="F51" s="1448" t="s">
        <v>1853</v>
      </c>
      <c r="G51" s="1448" t="s">
        <v>1853</v>
      </c>
      <c r="H51" s="1448">
        <v>22.3</v>
      </c>
      <c r="I51" s="1448" t="s">
        <v>1853</v>
      </c>
      <c r="J51" s="1448">
        <v>37.700000000000003</v>
      </c>
      <c r="K51" s="1448">
        <v>44.6</v>
      </c>
      <c r="L51" s="1478">
        <v>32.4</v>
      </c>
    </row>
    <row r="52" spans="2:16" ht="7.5" customHeight="1">
      <c r="B52" s="328"/>
      <c r="C52" s="329" t="s">
        <v>1852</v>
      </c>
      <c r="D52" s="357"/>
      <c r="E52" s="330"/>
      <c r="F52" s="1448">
        <v>69.5</v>
      </c>
      <c r="G52" s="1448">
        <v>52</v>
      </c>
      <c r="H52" s="1448">
        <v>58.8</v>
      </c>
      <c r="I52" s="1448">
        <v>49.7</v>
      </c>
      <c r="J52" s="1448">
        <v>71.8</v>
      </c>
      <c r="K52" s="1448">
        <v>62.9</v>
      </c>
      <c r="L52" s="1478">
        <v>63.5</v>
      </c>
    </row>
    <row r="53" spans="2:16" ht="3" customHeight="1">
      <c r="B53" s="336"/>
      <c r="C53" s="337"/>
      <c r="D53" s="1451"/>
      <c r="E53" s="338"/>
      <c r="F53" s="1484"/>
      <c r="G53" s="1483"/>
      <c r="H53" s="1483"/>
      <c r="I53" s="1483"/>
      <c r="J53" s="1483"/>
      <c r="K53" s="1483"/>
      <c r="L53" s="1482"/>
    </row>
    <row r="54" spans="2:16" ht="3" customHeight="1">
      <c r="B54" s="328"/>
      <c r="C54" s="329"/>
      <c r="D54" s="357"/>
      <c r="E54" s="330"/>
      <c r="F54" s="1487"/>
      <c r="G54" s="1486"/>
      <c r="H54" s="1486"/>
      <c r="I54" s="1486"/>
      <c r="J54" s="1486"/>
      <c r="K54" s="1486"/>
      <c r="L54" s="1488"/>
    </row>
    <row r="55" spans="2:16" ht="7.5" customHeight="1">
      <c r="B55" s="328"/>
      <c r="C55" s="329" t="s">
        <v>1848</v>
      </c>
      <c r="D55" s="357" t="s">
        <v>1813</v>
      </c>
      <c r="E55" s="330"/>
      <c r="L55" s="1489"/>
    </row>
    <row r="56" spans="2:16" ht="9" customHeight="1">
      <c r="B56" s="328"/>
      <c r="C56" s="329" t="s">
        <v>1881</v>
      </c>
      <c r="D56" s="357"/>
      <c r="E56" s="330"/>
      <c r="F56" s="1487">
        <v>71.5</v>
      </c>
      <c r="G56" s="1486">
        <v>55.1</v>
      </c>
      <c r="H56" s="1486">
        <v>75.3</v>
      </c>
      <c r="I56" s="1486">
        <v>72</v>
      </c>
      <c r="J56" s="1486">
        <v>84.5</v>
      </c>
      <c r="K56" s="1486">
        <v>76.3</v>
      </c>
      <c r="L56" s="1485">
        <v>73.2</v>
      </c>
    </row>
    <row r="57" spans="2:16" ht="3" customHeight="1">
      <c r="B57" s="336"/>
      <c r="C57" s="337"/>
      <c r="D57" s="1451"/>
      <c r="E57" s="338"/>
      <c r="F57" s="1484"/>
      <c r="G57" s="1483"/>
      <c r="H57" s="1483"/>
      <c r="I57" s="1483"/>
      <c r="J57" s="1483"/>
      <c r="K57" s="1483"/>
      <c r="L57" s="1482"/>
    </row>
    <row r="58" spans="2:16" ht="3" customHeight="1">
      <c r="B58" s="328"/>
      <c r="C58" s="329"/>
      <c r="D58" s="357"/>
      <c r="E58" s="330"/>
      <c r="F58" s="1487"/>
      <c r="G58" s="1486"/>
      <c r="H58" s="1486"/>
      <c r="I58" s="1486"/>
      <c r="J58" s="1486"/>
      <c r="K58" s="1486"/>
      <c r="L58" s="1488"/>
    </row>
    <row r="59" spans="2:16" ht="7.5" customHeight="1">
      <c r="B59" s="328"/>
      <c r="C59" s="329" t="s">
        <v>1849</v>
      </c>
      <c r="D59" s="357"/>
      <c r="E59" s="330"/>
      <c r="F59" s="1448">
        <v>96.7</v>
      </c>
      <c r="G59" s="1448" t="s">
        <v>1853</v>
      </c>
      <c r="H59" s="1448">
        <v>91.5</v>
      </c>
      <c r="I59" s="1448">
        <v>77</v>
      </c>
      <c r="J59" s="1448">
        <v>97.3</v>
      </c>
      <c r="K59" s="1448">
        <v>87.2</v>
      </c>
      <c r="L59" s="1478">
        <v>100.9</v>
      </c>
    </row>
    <row r="60" spans="2:16" ht="3" customHeight="1">
      <c r="B60" s="336"/>
      <c r="C60" s="337"/>
      <c r="D60" s="1451"/>
      <c r="E60" s="338"/>
      <c r="F60" s="1484"/>
      <c r="G60" s="1483"/>
      <c r="H60" s="1483"/>
      <c r="I60" s="1483"/>
      <c r="J60" s="1483"/>
      <c r="K60" s="1483"/>
      <c r="L60" s="1482"/>
    </row>
    <row r="61" spans="2:16" ht="3" customHeight="1">
      <c r="B61" s="328"/>
      <c r="C61" s="329"/>
      <c r="D61" s="357"/>
      <c r="E61" s="330"/>
      <c r="F61" s="1487"/>
      <c r="G61" s="1486"/>
      <c r="H61" s="1486"/>
      <c r="I61" s="1486"/>
      <c r="J61" s="1486"/>
      <c r="K61" s="1486"/>
      <c r="L61" s="1488"/>
    </row>
    <row r="62" spans="2:16" ht="7.5" customHeight="1">
      <c r="B62" s="328"/>
      <c r="C62" s="329" t="s">
        <v>1848</v>
      </c>
      <c r="D62" s="357" t="s">
        <v>1771</v>
      </c>
      <c r="E62" s="330"/>
      <c r="F62" s="1487"/>
      <c r="G62" s="1486"/>
      <c r="H62" s="1486"/>
      <c r="I62" s="1486"/>
      <c r="J62" s="1486"/>
      <c r="K62" s="1486"/>
      <c r="L62" s="1485"/>
      <c r="P62" s="118" t="s">
        <v>1</v>
      </c>
    </row>
    <row r="63" spans="2:16" ht="9.75" customHeight="1">
      <c r="B63" s="328"/>
      <c r="C63" s="329" t="s">
        <v>1880</v>
      </c>
      <c r="D63" s="357"/>
      <c r="E63" s="330"/>
      <c r="F63" s="1448">
        <v>72.599999999999994</v>
      </c>
      <c r="G63" s="1448">
        <v>55.3</v>
      </c>
      <c r="H63" s="1448">
        <v>76</v>
      </c>
      <c r="I63" s="1448">
        <v>72.400000000000006</v>
      </c>
      <c r="J63" s="1448">
        <v>84.6</v>
      </c>
      <c r="K63" s="1448">
        <v>76.5</v>
      </c>
      <c r="L63" s="1478">
        <v>75.5</v>
      </c>
    </row>
    <row r="64" spans="2:16" ht="3" customHeight="1">
      <c r="B64" s="336"/>
      <c r="C64" s="337"/>
      <c r="D64" s="1451"/>
      <c r="E64" s="338"/>
      <c r="F64" s="1484"/>
      <c r="G64" s="1483"/>
      <c r="H64" s="1483"/>
      <c r="I64" s="1483"/>
      <c r="J64" s="1483"/>
      <c r="K64" s="1483"/>
      <c r="L64" s="1482"/>
    </row>
    <row r="65" spans="2:12" ht="3" customHeight="1">
      <c r="B65" s="328"/>
      <c r="D65" s="357"/>
      <c r="E65" s="330"/>
      <c r="F65" s="1481"/>
      <c r="G65" s="1480"/>
      <c r="H65" s="1480"/>
      <c r="I65" s="1480"/>
      <c r="J65" s="1480"/>
      <c r="K65" s="1480"/>
      <c r="L65" s="1479"/>
    </row>
    <row r="66" spans="2:12" ht="7.5" customHeight="1">
      <c r="B66" s="328"/>
      <c r="C66" s="329" t="s">
        <v>1845</v>
      </c>
      <c r="D66" s="357" t="s">
        <v>1771</v>
      </c>
      <c r="E66" s="330"/>
      <c r="F66" s="1448">
        <v>363.2</v>
      </c>
      <c r="G66" s="1448">
        <v>215.4</v>
      </c>
      <c r="H66" s="1448">
        <v>463.1</v>
      </c>
      <c r="I66" s="1448">
        <v>430.4</v>
      </c>
      <c r="J66" s="1448">
        <v>385.3</v>
      </c>
      <c r="K66" s="1448">
        <v>384.3</v>
      </c>
      <c r="L66" s="1478">
        <v>459.6</v>
      </c>
    </row>
    <row r="67" spans="2:12" ht="3" customHeight="1">
      <c r="B67" s="376"/>
      <c r="C67" s="377"/>
      <c r="D67" s="1445"/>
      <c r="E67" s="378"/>
      <c r="F67" s="1477"/>
      <c r="G67" s="1444"/>
      <c r="H67" s="1444"/>
      <c r="I67" s="1444"/>
      <c r="J67" s="1444"/>
      <c r="K67" s="1444"/>
      <c r="L67" s="1476"/>
    </row>
    <row r="68" spans="2:12" ht="3" customHeight="1">
      <c r="B68" s="329"/>
      <c r="C68" s="329"/>
      <c r="D68" s="357"/>
      <c r="E68" s="329"/>
      <c r="F68" s="329"/>
      <c r="G68" s="329"/>
      <c r="H68" s="329"/>
      <c r="I68" s="329"/>
      <c r="J68" s="329"/>
      <c r="K68" s="329"/>
      <c r="L68" s="329"/>
    </row>
    <row r="69" spans="2:12" ht="12" customHeight="1">
      <c r="B69" s="329" t="s">
        <v>200</v>
      </c>
      <c r="C69" s="329"/>
      <c r="D69" s="329"/>
      <c r="E69" s="329"/>
      <c r="F69" s="329"/>
      <c r="G69" s="329"/>
      <c r="H69" s="329"/>
      <c r="I69" s="329"/>
      <c r="J69" s="329"/>
      <c r="K69" s="329"/>
      <c r="L69" s="329"/>
    </row>
    <row r="76" spans="2:12">
      <c r="F76" s="1475"/>
      <c r="G76" s="1475"/>
      <c r="H76" s="1475"/>
      <c r="I76" s="1475"/>
      <c r="J76" s="1475"/>
      <c r="K76" s="1475"/>
      <c r="L76" s="1475"/>
    </row>
  </sheetData>
  <pageMargins left="0.39370078740157483" right="0.39370078740157483" top="0.39370078740157483" bottom="0.19685039370078741" header="0.19685039370078741" footer="0.19685039370078741"/>
  <pageSetup paperSize="9" scale="98" orientation="portrait" r:id="rId1"/>
  <headerFooter alignWithMargins="0">
    <oddFooter>&amp;L&amp;8&amp;D / &amp;T&amp;R&amp;A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CFDA4-23E1-489A-A344-0C0192F1D958}">
  <sheetPr codeName="Tabelle17">
    <tabColor rgb="FF00854A"/>
  </sheetPr>
  <dimension ref="B1:P70"/>
  <sheetViews>
    <sheetView showGridLines="0" showRowColHeaders="0" topLeftCell="A35" zoomScale="130" zoomScaleNormal="130" workbookViewId="0">
      <selection activeCell="C70" sqref="C70"/>
    </sheetView>
  </sheetViews>
  <sheetFormatPr baseColWidth="10" defaultRowHeight="12.75"/>
  <cols>
    <col min="1" max="1" width="1.875" style="118" customWidth="1"/>
    <col min="2" max="2" width="0.5" style="118" customWidth="1"/>
    <col min="3" max="3" width="11.375" style="118" customWidth="1"/>
    <col min="4" max="4" width="8.5" style="118" customWidth="1"/>
    <col min="5" max="5" width="0.625" style="118" customWidth="1"/>
    <col min="6" max="9" width="8.25" style="118" customWidth="1"/>
    <col min="10" max="10" width="8.5" style="118" customWidth="1"/>
    <col min="11" max="11" width="7.875" style="118" customWidth="1"/>
    <col min="12" max="12" width="9" style="118" customWidth="1"/>
    <col min="13" max="16384" width="11" style="118"/>
  </cols>
  <sheetData>
    <row r="1" spans="2:12" ht="15.75" customHeight="1">
      <c r="B1" s="1473"/>
      <c r="C1" s="1501" t="s">
        <v>1890</v>
      </c>
      <c r="D1" s="1473"/>
      <c r="E1" s="1473"/>
      <c r="F1" s="1473"/>
      <c r="G1" s="1473"/>
      <c r="H1" s="1473"/>
      <c r="I1" s="1473"/>
      <c r="J1" s="1473"/>
      <c r="K1" s="1473"/>
      <c r="L1" s="1473"/>
    </row>
    <row r="2" spans="2:12" ht="15.75" customHeight="1">
      <c r="B2" s="311"/>
      <c r="C2" s="311" t="s">
        <v>455</v>
      </c>
      <c r="D2" s="311"/>
      <c r="E2" s="311"/>
      <c r="F2" s="311"/>
      <c r="G2" s="311"/>
      <c r="H2" s="311"/>
      <c r="I2" s="311"/>
      <c r="J2" s="311"/>
      <c r="K2" s="311"/>
      <c r="L2" s="311"/>
    </row>
    <row r="3" spans="2:12" ht="3" customHeight="1">
      <c r="B3" s="329"/>
      <c r="C3" s="329"/>
      <c r="D3" s="329"/>
      <c r="E3" s="329"/>
      <c r="F3" s="329"/>
      <c r="G3" s="329"/>
      <c r="H3" s="329"/>
      <c r="I3" s="329"/>
      <c r="J3" s="329"/>
      <c r="K3" s="329"/>
      <c r="L3" s="329"/>
    </row>
    <row r="4" spans="2:12" ht="12.75" customHeight="1">
      <c r="B4" s="311"/>
      <c r="C4" s="311" t="s">
        <v>1889</v>
      </c>
      <c r="D4" s="311"/>
      <c r="E4" s="311"/>
      <c r="F4" s="311"/>
      <c r="G4" s="311"/>
      <c r="H4" s="311"/>
      <c r="I4" s="311"/>
      <c r="J4" s="311"/>
      <c r="K4" s="311"/>
      <c r="L4" s="311"/>
    </row>
    <row r="5" spans="2:12" ht="12.75" customHeight="1">
      <c r="B5" s="311"/>
      <c r="C5" s="311" t="s">
        <v>2258</v>
      </c>
      <c r="D5" s="311"/>
      <c r="E5" s="311"/>
      <c r="F5" s="311"/>
      <c r="G5" s="311"/>
      <c r="H5" s="311"/>
      <c r="I5" s="311"/>
      <c r="J5" s="311"/>
      <c r="K5" s="311"/>
      <c r="L5" s="311"/>
    </row>
    <row r="6" spans="2:12" ht="24" customHeight="1">
      <c r="B6" s="329"/>
      <c r="C6" s="313" t="s">
        <v>2259</v>
      </c>
      <c r="D6" s="313"/>
      <c r="E6" s="313"/>
      <c r="F6" s="313"/>
      <c r="G6" s="313"/>
      <c r="H6" s="313"/>
      <c r="I6" s="313"/>
      <c r="J6" s="313"/>
      <c r="K6" s="313"/>
      <c r="L6" s="313"/>
    </row>
    <row r="7" spans="2:12" s="425" customFormat="1" ht="16.5" customHeight="1">
      <c r="B7" s="1472"/>
      <c r="C7" s="436" t="s">
        <v>1869</v>
      </c>
      <c r="D7" s="436"/>
      <c r="E7" s="437"/>
      <c r="F7" s="1471" t="s">
        <v>1885</v>
      </c>
      <c r="G7" s="1471" t="s">
        <v>1876</v>
      </c>
      <c r="H7" s="1471" t="s">
        <v>1875</v>
      </c>
      <c r="I7" s="1471" t="s">
        <v>1874</v>
      </c>
      <c r="J7" s="1471" t="s">
        <v>1873</v>
      </c>
      <c r="K7" s="1471" t="s">
        <v>1884</v>
      </c>
      <c r="L7" s="1470" t="s">
        <v>1871</v>
      </c>
    </row>
    <row r="8" spans="2:12" ht="3" customHeight="1">
      <c r="B8" s="328"/>
      <c r="C8" s="329"/>
      <c r="D8" s="357"/>
      <c r="E8" s="330"/>
      <c r="F8" s="353"/>
      <c r="G8" s="353"/>
      <c r="H8" s="353"/>
      <c r="I8" s="353"/>
      <c r="J8" s="353"/>
      <c r="K8" s="353"/>
      <c r="L8" s="1512"/>
    </row>
    <row r="9" spans="2:12" ht="8.1" customHeight="1">
      <c r="B9" s="328"/>
      <c r="C9" s="329" t="s">
        <v>1861</v>
      </c>
      <c r="D9" s="357"/>
      <c r="E9" s="330"/>
      <c r="F9" s="1448">
        <v>1647.8</v>
      </c>
      <c r="G9" s="1448">
        <v>3785.4</v>
      </c>
      <c r="H9" s="1448">
        <v>1020.6</v>
      </c>
      <c r="I9" s="1448">
        <v>1095</v>
      </c>
      <c r="J9" s="1448">
        <v>2356.8000000000002</v>
      </c>
      <c r="K9" s="1448">
        <v>3170</v>
      </c>
      <c r="L9" s="1463">
        <v>2234.1999999999998</v>
      </c>
    </row>
    <row r="10" spans="2:12" ht="8.1" customHeight="1">
      <c r="B10" s="328"/>
      <c r="C10" s="329" t="s">
        <v>1860</v>
      </c>
      <c r="D10" s="357"/>
      <c r="E10" s="330"/>
      <c r="F10" s="1448">
        <v>16.100000000000001</v>
      </c>
      <c r="G10" s="1448">
        <v>35.700000000000003</v>
      </c>
      <c r="H10" s="1448">
        <v>10.3</v>
      </c>
      <c r="I10" s="1448">
        <v>17</v>
      </c>
      <c r="J10" s="1448">
        <v>8.6999999999999993</v>
      </c>
      <c r="K10" s="1448">
        <v>38.5</v>
      </c>
      <c r="L10" s="1463">
        <v>26.7</v>
      </c>
    </row>
    <row r="11" spans="2:12" ht="8.1" customHeight="1">
      <c r="B11" s="328"/>
      <c r="C11" s="329" t="s">
        <v>1859</v>
      </c>
      <c r="D11" s="357"/>
      <c r="E11" s="330"/>
      <c r="F11" s="1448">
        <v>20</v>
      </c>
      <c r="G11" s="1448">
        <v>34</v>
      </c>
      <c r="H11" s="1448" t="s">
        <v>1853</v>
      </c>
      <c r="I11" s="1448">
        <v>11.3</v>
      </c>
      <c r="J11" s="1448" t="s">
        <v>1853</v>
      </c>
      <c r="K11" s="353" t="s">
        <v>566</v>
      </c>
      <c r="L11" s="1469" t="s">
        <v>566</v>
      </c>
    </row>
    <row r="12" spans="2:12" ht="8.1" customHeight="1">
      <c r="B12" s="328"/>
      <c r="C12" s="329" t="s">
        <v>412</v>
      </c>
      <c r="D12" s="357" t="s">
        <v>1813</v>
      </c>
      <c r="E12" s="330"/>
      <c r="F12" s="1448">
        <v>1683.9</v>
      </c>
      <c r="G12" s="1448">
        <v>3855</v>
      </c>
      <c r="H12" s="1448">
        <v>1031.8</v>
      </c>
      <c r="I12" s="1448">
        <v>1123.3</v>
      </c>
      <c r="J12" s="1448">
        <v>2367</v>
      </c>
      <c r="K12" s="1448">
        <v>3208.5</v>
      </c>
      <c r="L12" s="1463">
        <v>2260.9</v>
      </c>
    </row>
    <row r="13" spans="2:12" ht="9" customHeight="1">
      <c r="B13" s="328"/>
      <c r="C13" s="329" t="s">
        <v>1882</v>
      </c>
      <c r="D13" s="357"/>
      <c r="E13" s="330"/>
      <c r="F13" s="1448">
        <v>48.5</v>
      </c>
      <c r="G13" s="1448">
        <v>162.9</v>
      </c>
      <c r="H13" s="1448">
        <v>546.5</v>
      </c>
      <c r="I13" s="1448">
        <v>72.5</v>
      </c>
      <c r="J13" s="1448">
        <v>327.5</v>
      </c>
      <c r="K13" s="1448">
        <v>837.7</v>
      </c>
      <c r="L13" s="1463">
        <v>252.1</v>
      </c>
    </row>
    <row r="14" spans="2:12" ht="3" customHeight="1">
      <c r="B14" s="336"/>
      <c r="C14" s="337"/>
      <c r="D14" s="1451"/>
      <c r="E14" s="338"/>
      <c r="F14" s="1505"/>
      <c r="G14" s="1505"/>
      <c r="H14" s="1505"/>
      <c r="I14" s="1505"/>
      <c r="J14" s="1505"/>
      <c r="K14" s="1505"/>
      <c r="L14" s="1509"/>
    </row>
    <row r="15" spans="2:12" ht="3" customHeight="1">
      <c r="B15" s="328"/>
      <c r="C15" s="329"/>
      <c r="D15" s="357"/>
      <c r="E15" s="330"/>
      <c r="F15" s="309"/>
      <c r="G15" s="309"/>
      <c r="H15" s="309"/>
      <c r="I15" s="309"/>
      <c r="J15" s="309"/>
      <c r="K15" s="309"/>
      <c r="L15" s="1509"/>
    </row>
    <row r="16" spans="2:12" ht="9" customHeight="1">
      <c r="B16" s="328"/>
      <c r="C16" s="329" t="s">
        <v>1857</v>
      </c>
      <c r="D16" s="357"/>
      <c r="E16" s="330"/>
      <c r="F16" s="1448">
        <v>592.70000000000005</v>
      </c>
      <c r="G16" s="1448">
        <v>1431.6</v>
      </c>
      <c r="H16" s="1448">
        <v>620.6</v>
      </c>
      <c r="I16" s="1448">
        <v>428.9</v>
      </c>
      <c r="J16" s="1448">
        <v>1121.2</v>
      </c>
      <c r="K16" s="1448">
        <v>1148.4000000000001</v>
      </c>
      <c r="L16" s="1465">
        <v>1107.9000000000001</v>
      </c>
    </row>
    <row r="17" spans="2:12" ht="9" customHeight="1">
      <c r="B17" s="328"/>
      <c r="C17" s="329" t="s">
        <v>1856</v>
      </c>
      <c r="D17" s="357"/>
      <c r="E17" s="330"/>
      <c r="F17" s="1448">
        <v>324.7</v>
      </c>
      <c r="G17" s="1448">
        <v>475.1</v>
      </c>
      <c r="H17" s="1448">
        <v>9.9</v>
      </c>
      <c r="I17" s="1448">
        <v>83.3</v>
      </c>
      <c r="J17" s="1448">
        <v>20.9</v>
      </c>
      <c r="K17" s="1448">
        <v>195</v>
      </c>
      <c r="L17" s="1463">
        <v>50.8</v>
      </c>
    </row>
    <row r="18" spans="2:12" ht="8.1" customHeight="1">
      <c r="B18" s="328"/>
      <c r="C18" s="329" t="s">
        <v>370</v>
      </c>
      <c r="D18" s="357" t="s">
        <v>1813</v>
      </c>
      <c r="E18" s="330"/>
      <c r="F18" s="1448">
        <v>917.4</v>
      </c>
      <c r="G18" s="1448">
        <v>1906.7</v>
      </c>
      <c r="H18" s="1448">
        <v>630.5</v>
      </c>
      <c r="I18" s="1448">
        <v>512.20000000000005</v>
      </c>
      <c r="J18" s="1448">
        <v>1142.2</v>
      </c>
      <c r="K18" s="1448">
        <v>1343.5</v>
      </c>
      <c r="L18" s="1463">
        <v>1158.7</v>
      </c>
    </row>
    <row r="19" spans="2:12" ht="8.1" customHeight="1">
      <c r="B19" s="328"/>
      <c r="C19" s="329" t="s">
        <v>186</v>
      </c>
      <c r="D19" s="357"/>
      <c r="E19" s="330"/>
      <c r="F19" s="1448">
        <v>116.6</v>
      </c>
      <c r="G19" s="1448">
        <v>167.1</v>
      </c>
      <c r="H19" s="1448">
        <v>50.3</v>
      </c>
      <c r="I19" s="1448">
        <v>52.8</v>
      </c>
      <c r="J19" s="1448">
        <v>66.5</v>
      </c>
      <c r="K19" s="1448">
        <v>74.8</v>
      </c>
      <c r="L19" s="1463">
        <v>45.1</v>
      </c>
    </row>
    <row r="20" spans="2:12" ht="9" customHeight="1">
      <c r="B20" s="328"/>
      <c r="C20" s="329" t="s">
        <v>1854</v>
      </c>
      <c r="D20" s="357"/>
      <c r="E20" s="330"/>
      <c r="F20" s="1448">
        <v>2.9</v>
      </c>
      <c r="G20" s="1448" t="s">
        <v>1853</v>
      </c>
      <c r="H20" s="1448">
        <v>0.2</v>
      </c>
      <c r="I20" s="1448" t="s">
        <v>1853</v>
      </c>
      <c r="J20" s="1448">
        <v>0.3</v>
      </c>
      <c r="K20" s="1448" t="s">
        <v>1853</v>
      </c>
      <c r="L20" s="1463" t="s">
        <v>1853</v>
      </c>
    </row>
    <row r="21" spans="2:12" ht="8.1" customHeight="1">
      <c r="B21" s="328"/>
      <c r="C21" s="329" t="s">
        <v>1852</v>
      </c>
      <c r="D21" s="357"/>
      <c r="E21" s="330"/>
      <c r="F21" s="1448">
        <v>161.4</v>
      </c>
      <c r="G21" s="1448">
        <v>348.8</v>
      </c>
      <c r="H21" s="1448">
        <v>134.30000000000001</v>
      </c>
      <c r="I21" s="1448">
        <v>151.5</v>
      </c>
      <c r="J21" s="1448">
        <v>61.2</v>
      </c>
      <c r="K21" s="1448">
        <v>254.9</v>
      </c>
      <c r="L21" s="1463">
        <v>326.89999999999998</v>
      </c>
    </row>
    <row r="22" spans="2:12" ht="3" customHeight="1">
      <c r="B22" s="336"/>
      <c r="C22" s="337"/>
      <c r="D22" s="1451"/>
      <c r="E22" s="338"/>
      <c r="F22" s="1505"/>
      <c r="G22" s="1505"/>
      <c r="H22" s="1505"/>
      <c r="I22" s="1505"/>
      <c r="J22" s="1505"/>
      <c r="K22" s="1505"/>
      <c r="L22" s="1509"/>
    </row>
    <row r="23" spans="2:12" ht="3" customHeight="1">
      <c r="B23" s="328"/>
      <c r="C23" s="329"/>
      <c r="D23" s="357"/>
      <c r="E23" s="330"/>
      <c r="F23" s="1506"/>
      <c r="G23" s="1506"/>
      <c r="H23" s="1506"/>
      <c r="I23" s="1506"/>
      <c r="J23" s="1506"/>
      <c r="K23" s="1506"/>
      <c r="L23" s="1511"/>
    </row>
    <row r="24" spans="2:12" ht="8.1" customHeight="1">
      <c r="B24" s="328"/>
      <c r="C24" s="329" t="s">
        <v>1848</v>
      </c>
      <c r="D24" s="357" t="s">
        <v>1813</v>
      </c>
      <c r="E24" s="330"/>
      <c r="L24" s="427"/>
    </row>
    <row r="25" spans="2:12" ht="9" customHeight="1">
      <c r="B25" s="328"/>
      <c r="C25" s="329" t="s">
        <v>1881</v>
      </c>
      <c r="D25" s="357"/>
      <c r="E25" s="330"/>
      <c r="F25" s="361">
        <v>2930.6</v>
      </c>
      <c r="G25" s="361">
        <v>6445.1</v>
      </c>
      <c r="H25" s="361">
        <v>2393.6999999999998</v>
      </c>
      <c r="I25" s="361">
        <v>1918.1</v>
      </c>
      <c r="J25" s="361">
        <v>3964.6</v>
      </c>
      <c r="K25" s="361">
        <v>5720.3</v>
      </c>
      <c r="L25" s="1510">
        <v>4045.4</v>
      </c>
    </row>
    <row r="26" spans="2:12" ht="3" customHeight="1">
      <c r="B26" s="336"/>
      <c r="C26" s="337"/>
      <c r="D26" s="1451"/>
      <c r="E26" s="338"/>
      <c r="F26" s="1505"/>
      <c r="G26" s="1505"/>
      <c r="H26" s="1505"/>
      <c r="I26" s="1505"/>
      <c r="J26" s="1505"/>
      <c r="K26" s="1505"/>
      <c r="L26" s="1509"/>
    </row>
    <row r="27" spans="2:12" ht="3" customHeight="1">
      <c r="B27" s="328"/>
      <c r="C27" s="329"/>
      <c r="D27" s="357"/>
      <c r="E27" s="330"/>
      <c r="F27" s="1506"/>
      <c r="G27" s="1506"/>
      <c r="H27" s="1506"/>
      <c r="I27" s="1506"/>
      <c r="J27" s="1506"/>
      <c r="K27" s="1506"/>
      <c r="L27" s="1511"/>
    </row>
    <row r="28" spans="2:12" ht="8.1" customHeight="1">
      <c r="B28" s="328"/>
      <c r="C28" s="329" t="s">
        <v>1849</v>
      </c>
      <c r="D28" s="357"/>
      <c r="E28" s="330"/>
      <c r="F28" s="1448">
        <v>661.1</v>
      </c>
      <c r="G28" s="1448">
        <v>1410</v>
      </c>
      <c r="H28" s="1448">
        <v>268.60000000000002</v>
      </c>
      <c r="I28" s="1448">
        <v>121.8</v>
      </c>
      <c r="J28" s="1448">
        <v>103.6</v>
      </c>
      <c r="K28" s="1448">
        <v>989.7</v>
      </c>
      <c r="L28" s="1463">
        <v>756.7</v>
      </c>
    </row>
    <row r="29" spans="2:12" ht="3" customHeight="1">
      <c r="B29" s="336"/>
      <c r="C29" s="337"/>
      <c r="D29" s="1451"/>
      <c r="E29" s="338"/>
      <c r="F29" s="1505"/>
      <c r="G29" s="1505"/>
      <c r="H29" s="1505"/>
      <c r="I29" s="1505"/>
      <c r="J29" s="1505"/>
      <c r="K29" s="1505"/>
      <c r="L29" s="1509"/>
    </row>
    <row r="30" spans="2:12" ht="3" customHeight="1">
      <c r="B30" s="328"/>
      <c r="C30" s="329"/>
      <c r="D30" s="357"/>
      <c r="E30" s="330"/>
      <c r="F30" s="1506"/>
      <c r="G30" s="1506"/>
      <c r="H30" s="1506"/>
      <c r="I30" s="1506"/>
      <c r="J30" s="1506"/>
      <c r="K30" s="1506"/>
      <c r="L30" s="1511"/>
    </row>
    <row r="31" spans="2:12" ht="9" customHeight="1">
      <c r="B31" s="328"/>
      <c r="C31" s="329" t="s">
        <v>1848</v>
      </c>
      <c r="D31" s="357" t="s">
        <v>1771</v>
      </c>
      <c r="E31" s="330"/>
      <c r="F31" s="361"/>
      <c r="G31" s="361"/>
      <c r="H31" s="361"/>
      <c r="I31" s="361"/>
      <c r="J31" s="361"/>
      <c r="K31" s="361"/>
      <c r="L31" s="1510"/>
    </row>
    <row r="32" spans="2:12" ht="9" customHeight="1">
      <c r="B32" s="328"/>
      <c r="C32" s="329" t="s">
        <v>1880</v>
      </c>
      <c r="D32" s="357"/>
      <c r="E32" s="330"/>
      <c r="F32" s="1448">
        <v>3591.7</v>
      </c>
      <c r="G32" s="1448">
        <v>7855.1</v>
      </c>
      <c r="H32" s="1448">
        <v>2662.3</v>
      </c>
      <c r="I32" s="1448">
        <v>2039.9</v>
      </c>
      <c r="J32" s="1448">
        <v>4068.2</v>
      </c>
      <c r="K32" s="1448">
        <v>6709.9</v>
      </c>
      <c r="L32" s="1463">
        <v>4802.1000000000004</v>
      </c>
    </row>
    <row r="33" spans="2:16" ht="3" customHeight="1">
      <c r="B33" s="336"/>
      <c r="C33" s="337"/>
      <c r="D33" s="1451"/>
      <c r="E33" s="338"/>
      <c r="F33" s="1505"/>
      <c r="G33" s="1505"/>
      <c r="H33" s="1505"/>
      <c r="I33" s="1505"/>
      <c r="J33" s="1505"/>
      <c r="K33" s="1505"/>
      <c r="L33" s="1509"/>
    </row>
    <row r="34" spans="2:16" ht="3" customHeight="1">
      <c r="B34" s="328"/>
      <c r="D34" s="357"/>
      <c r="E34" s="330"/>
      <c r="F34" s="1504"/>
      <c r="G34" s="1504"/>
      <c r="H34" s="1504"/>
      <c r="I34" s="1504"/>
      <c r="J34" s="1504"/>
      <c r="K34" s="1504"/>
      <c r="L34" s="1508"/>
    </row>
    <row r="35" spans="2:16" ht="9" customHeight="1">
      <c r="B35" s="328"/>
      <c r="C35" s="329" t="s">
        <v>1845</v>
      </c>
      <c r="D35" s="357" t="s">
        <v>1771</v>
      </c>
      <c r="E35" s="330"/>
      <c r="F35" s="1448">
        <v>202.9</v>
      </c>
      <c r="G35" s="1448">
        <v>1892.5</v>
      </c>
      <c r="H35" s="1448">
        <v>403.1</v>
      </c>
      <c r="I35" s="1448">
        <v>137.19999999999999</v>
      </c>
      <c r="J35" s="1448">
        <v>622.4</v>
      </c>
      <c r="K35" s="1448">
        <v>6608.3</v>
      </c>
      <c r="L35" s="1463">
        <v>2478.6999999999998</v>
      </c>
    </row>
    <row r="36" spans="2:16" ht="3" customHeight="1">
      <c r="B36" s="328"/>
      <c r="C36" s="329"/>
      <c r="D36" s="357"/>
      <c r="E36" s="330"/>
      <c r="F36" s="329"/>
      <c r="G36" s="329"/>
      <c r="H36" s="329"/>
      <c r="I36" s="329"/>
      <c r="J36" s="329"/>
      <c r="K36" s="329"/>
      <c r="L36" s="346"/>
    </row>
    <row r="37" spans="2:16" s="425" customFormat="1" ht="16.5" customHeight="1">
      <c r="B37" s="1462" t="s">
        <v>1869</v>
      </c>
      <c r="C37" s="1461"/>
      <c r="D37" s="1461"/>
      <c r="E37" s="1460"/>
      <c r="F37" s="1459" t="s">
        <v>1868</v>
      </c>
      <c r="G37" s="1459" t="s">
        <v>1867</v>
      </c>
      <c r="H37" s="1459" t="s">
        <v>1866</v>
      </c>
      <c r="I37" s="1459" t="s">
        <v>1865</v>
      </c>
      <c r="J37" s="1459" t="s">
        <v>1883</v>
      </c>
      <c r="K37" s="1459" t="s">
        <v>1863</v>
      </c>
      <c r="L37" s="1493" t="s">
        <v>1862</v>
      </c>
      <c r="M37" s="1457"/>
      <c r="N37" s="1457"/>
      <c r="O37" s="1457"/>
      <c r="P37" s="1456"/>
    </row>
    <row r="38" spans="2:16" ht="3" customHeight="1">
      <c r="B38" s="328"/>
      <c r="C38" s="329"/>
      <c r="D38" s="357"/>
      <c r="E38" s="330"/>
      <c r="F38" s="353"/>
      <c r="G38" s="353"/>
      <c r="H38" s="353"/>
      <c r="I38" s="353"/>
      <c r="J38" s="353"/>
      <c r="K38" s="353"/>
      <c r="L38" s="1491"/>
    </row>
    <row r="39" spans="2:16" ht="7.5" customHeight="1">
      <c r="B39" s="328"/>
      <c r="C39" s="329" t="s">
        <v>1861</v>
      </c>
      <c r="D39" s="357"/>
      <c r="E39" s="330"/>
      <c r="F39" s="1448">
        <v>746.2</v>
      </c>
      <c r="G39" s="1448">
        <v>47.9</v>
      </c>
      <c r="H39" s="1448">
        <v>1492.2</v>
      </c>
      <c r="I39" s="1448">
        <v>2263.3000000000002</v>
      </c>
      <c r="J39" s="1448">
        <v>1227.8</v>
      </c>
      <c r="K39" s="1448">
        <v>1468.3</v>
      </c>
      <c r="L39" s="1478">
        <v>22569.9</v>
      </c>
    </row>
    <row r="40" spans="2:16" ht="7.5" customHeight="1">
      <c r="B40" s="328"/>
      <c r="C40" s="329" t="s">
        <v>1860</v>
      </c>
      <c r="D40" s="357"/>
      <c r="E40" s="330"/>
      <c r="F40" s="1448">
        <v>10.3</v>
      </c>
      <c r="G40" s="1448" t="s">
        <v>1853</v>
      </c>
      <c r="H40" s="1448">
        <v>11.2</v>
      </c>
      <c r="I40" s="1448">
        <v>17.7</v>
      </c>
      <c r="J40" s="1448">
        <v>31.8</v>
      </c>
      <c r="K40" s="1448">
        <v>18.399999999999999</v>
      </c>
      <c r="L40" s="1478">
        <v>243.4</v>
      </c>
    </row>
    <row r="41" spans="2:16" ht="7.5" customHeight="1">
      <c r="B41" s="328"/>
      <c r="C41" s="329" t="s">
        <v>1859</v>
      </c>
      <c r="D41" s="357"/>
      <c r="E41" s="330"/>
      <c r="F41" s="1448">
        <v>30.4</v>
      </c>
      <c r="G41" s="1448" t="s">
        <v>1853</v>
      </c>
      <c r="H41" s="1448">
        <v>25.7</v>
      </c>
      <c r="I41" s="1448">
        <v>97.9</v>
      </c>
      <c r="J41" s="1448" t="s">
        <v>1853</v>
      </c>
      <c r="K41" s="1448">
        <v>116.5</v>
      </c>
      <c r="L41" s="1478">
        <v>338.7</v>
      </c>
    </row>
    <row r="42" spans="2:16" ht="7.5" customHeight="1">
      <c r="B42" s="328"/>
      <c r="C42" s="329" t="s">
        <v>412</v>
      </c>
      <c r="D42" s="357" t="s">
        <v>1813</v>
      </c>
      <c r="E42" s="330"/>
      <c r="F42" s="1448">
        <v>786.8</v>
      </c>
      <c r="G42" s="1448">
        <v>49.5</v>
      </c>
      <c r="H42" s="1448">
        <v>1529.1</v>
      </c>
      <c r="I42" s="1448">
        <v>2378.9</v>
      </c>
      <c r="J42" s="1448">
        <v>1259.5999999999999</v>
      </c>
      <c r="K42" s="1448">
        <v>1603.2</v>
      </c>
      <c r="L42" s="1478">
        <v>23152</v>
      </c>
    </row>
    <row r="43" spans="2:16" ht="8.25" customHeight="1">
      <c r="B43" s="328"/>
      <c r="C43" s="329" t="s">
        <v>1882</v>
      </c>
      <c r="D43" s="357"/>
      <c r="E43" s="330"/>
      <c r="F43" s="1448">
        <v>52.6</v>
      </c>
      <c r="G43" s="1448">
        <v>10.4</v>
      </c>
      <c r="H43" s="1448">
        <v>188.5</v>
      </c>
      <c r="I43" s="1448">
        <v>228.6</v>
      </c>
      <c r="J43" s="1448">
        <v>254.5</v>
      </c>
      <c r="K43" s="1448">
        <v>48.4</v>
      </c>
      <c r="L43" s="1478">
        <v>3034.9</v>
      </c>
    </row>
    <row r="44" spans="2:16" ht="3" customHeight="1">
      <c r="B44" s="336"/>
      <c r="C44" s="337"/>
      <c r="D44" s="1451"/>
      <c r="E44" s="338"/>
      <c r="F44" s="1505"/>
      <c r="G44" s="1505"/>
      <c r="H44" s="1505"/>
      <c r="I44" s="1505"/>
      <c r="J44" s="1505"/>
      <c r="K44" s="1505"/>
      <c r="L44" s="1482"/>
    </row>
    <row r="45" spans="2:16" ht="3" customHeight="1">
      <c r="B45" s="328"/>
      <c r="C45" s="329"/>
      <c r="D45" s="357"/>
      <c r="E45" s="330"/>
      <c r="F45" s="309"/>
      <c r="G45" s="309"/>
      <c r="H45" s="309"/>
      <c r="I45" s="309"/>
      <c r="J45" s="309"/>
      <c r="K45" s="309"/>
      <c r="L45" s="1488"/>
    </row>
    <row r="46" spans="2:16" ht="8.25" customHeight="1">
      <c r="B46" s="328"/>
      <c r="C46" s="329" t="s">
        <v>1857</v>
      </c>
      <c r="D46" s="357"/>
      <c r="E46" s="330"/>
      <c r="F46" s="1448">
        <v>331.7</v>
      </c>
      <c r="G46" s="1448">
        <v>14.7</v>
      </c>
      <c r="H46" s="1448">
        <v>729.5</v>
      </c>
      <c r="I46" s="1448">
        <v>760.7</v>
      </c>
      <c r="J46" s="1448">
        <v>620.6</v>
      </c>
      <c r="K46" s="1448">
        <v>599.70000000000005</v>
      </c>
      <c r="L46" s="1478">
        <v>9514.9</v>
      </c>
    </row>
    <row r="47" spans="2:16" ht="8.25" customHeight="1">
      <c r="B47" s="328"/>
      <c r="C47" s="329" t="s">
        <v>1856</v>
      </c>
      <c r="D47" s="357"/>
      <c r="E47" s="330"/>
      <c r="F47" s="1448">
        <v>162.19999999999999</v>
      </c>
      <c r="G47" s="1448">
        <v>6.1</v>
      </c>
      <c r="H47" s="1448">
        <v>133.4</v>
      </c>
      <c r="I47" s="1448">
        <v>63.1</v>
      </c>
      <c r="J47" s="1448">
        <v>54.4</v>
      </c>
      <c r="K47" s="1448">
        <v>241.8</v>
      </c>
      <c r="L47" s="1478">
        <v>1821.7</v>
      </c>
    </row>
    <row r="48" spans="2:16" ht="7.5" customHeight="1">
      <c r="B48" s="328"/>
      <c r="C48" s="329" t="s">
        <v>370</v>
      </c>
      <c r="D48" s="357" t="s">
        <v>1813</v>
      </c>
      <c r="E48" s="330"/>
      <c r="F48" s="1448">
        <v>493.9</v>
      </c>
      <c r="G48" s="1448">
        <v>20.8</v>
      </c>
      <c r="H48" s="1448">
        <v>862.9</v>
      </c>
      <c r="I48" s="1448">
        <v>823.8</v>
      </c>
      <c r="J48" s="1448">
        <v>675.1</v>
      </c>
      <c r="K48" s="1448">
        <v>841.5</v>
      </c>
      <c r="L48" s="1478">
        <v>11336.6</v>
      </c>
    </row>
    <row r="49" spans="2:15" ht="7.5" customHeight="1">
      <c r="B49" s="328"/>
      <c r="C49" s="329" t="s">
        <v>186</v>
      </c>
      <c r="D49" s="357"/>
      <c r="E49" s="330"/>
      <c r="F49" s="1448">
        <v>29</v>
      </c>
      <c r="G49" s="1448">
        <v>7.4</v>
      </c>
      <c r="H49" s="1448">
        <v>90.1</v>
      </c>
      <c r="I49" s="1448">
        <v>30.3</v>
      </c>
      <c r="J49" s="1448">
        <v>169.3</v>
      </c>
      <c r="K49" s="1448">
        <v>34</v>
      </c>
      <c r="L49" s="1478">
        <v>934.8</v>
      </c>
    </row>
    <row r="50" spans="2:15" ht="8.25" customHeight="1">
      <c r="B50" s="328"/>
      <c r="C50" s="329" t="s">
        <v>1854</v>
      </c>
      <c r="D50" s="357"/>
      <c r="E50" s="330"/>
      <c r="F50" s="1448" t="s">
        <v>1853</v>
      </c>
      <c r="G50" s="1448" t="s">
        <v>1853</v>
      </c>
      <c r="H50" s="1448">
        <v>0.3</v>
      </c>
      <c r="I50" s="1448" t="s">
        <v>1853</v>
      </c>
      <c r="J50" s="1448">
        <v>4.3</v>
      </c>
      <c r="K50" s="1448">
        <v>0.5</v>
      </c>
      <c r="L50" s="1478">
        <v>23.7</v>
      </c>
    </row>
    <row r="51" spans="2:15" ht="7.5" customHeight="1">
      <c r="B51" s="328"/>
      <c r="C51" s="329" t="s">
        <v>1852</v>
      </c>
      <c r="D51" s="357"/>
      <c r="E51" s="330"/>
      <c r="F51" s="1448">
        <v>106.8</v>
      </c>
      <c r="G51" s="1448">
        <v>11</v>
      </c>
      <c r="H51" s="1448">
        <v>85.8</v>
      </c>
      <c r="I51" s="1448">
        <v>74.099999999999994</v>
      </c>
      <c r="J51" s="1448">
        <v>54.6</v>
      </c>
      <c r="K51" s="1448">
        <v>57.3</v>
      </c>
      <c r="L51" s="1478">
        <v>1830.8</v>
      </c>
      <c r="M51" s="1507"/>
      <c r="N51" s="1507"/>
      <c r="O51" s="1507"/>
    </row>
    <row r="52" spans="2:15" ht="3" customHeight="1">
      <c r="B52" s="336"/>
      <c r="C52" s="337"/>
      <c r="D52" s="1451"/>
      <c r="E52" s="338"/>
      <c r="F52" s="1505"/>
      <c r="G52" s="1505"/>
      <c r="H52" s="1505"/>
      <c r="I52" s="1505"/>
      <c r="J52" s="1505"/>
      <c r="K52" s="1505"/>
      <c r="L52" s="1482"/>
    </row>
    <row r="53" spans="2:15" ht="3" customHeight="1">
      <c r="B53" s="328"/>
      <c r="C53" s="329"/>
      <c r="D53" s="357"/>
      <c r="E53" s="330"/>
      <c r="F53" s="1506"/>
      <c r="G53" s="1506"/>
      <c r="H53" s="1506"/>
      <c r="I53" s="1506"/>
      <c r="J53" s="1506"/>
      <c r="K53" s="1506"/>
      <c r="L53" s="1488"/>
    </row>
    <row r="54" spans="2:15" ht="7.5" customHeight="1">
      <c r="B54" s="328"/>
      <c r="C54" s="329" t="s">
        <v>1848</v>
      </c>
      <c r="D54" s="357" t="s">
        <v>1813</v>
      </c>
      <c r="E54" s="330"/>
      <c r="L54" s="1485"/>
    </row>
    <row r="55" spans="2:15" ht="9" customHeight="1">
      <c r="B55" s="328"/>
      <c r="C55" s="329" t="s">
        <v>1881</v>
      </c>
      <c r="D55" s="357"/>
      <c r="E55" s="330"/>
      <c r="F55" s="361">
        <v>1470.4</v>
      </c>
      <c r="G55" s="361">
        <v>99.9</v>
      </c>
      <c r="H55" s="361">
        <v>2756.6</v>
      </c>
      <c r="I55" s="361">
        <v>3536</v>
      </c>
      <c r="J55" s="361">
        <v>2417.4</v>
      </c>
      <c r="K55" s="361">
        <v>2585</v>
      </c>
      <c r="L55" s="1478">
        <v>40312.800000000003</v>
      </c>
    </row>
    <row r="56" spans="2:15" ht="3" customHeight="1">
      <c r="B56" s="336"/>
      <c r="C56" s="337"/>
      <c r="D56" s="1451"/>
      <c r="E56" s="338"/>
      <c r="F56" s="1505"/>
      <c r="G56" s="1505"/>
      <c r="H56" s="1505"/>
      <c r="I56" s="1505"/>
      <c r="J56" s="1505"/>
      <c r="K56" s="1505"/>
      <c r="L56" s="1482"/>
    </row>
    <row r="57" spans="2:15" ht="3" customHeight="1">
      <c r="B57" s="328"/>
      <c r="C57" s="329"/>
      <c r="D57" s="357"/>
      <c r="E57" s="330"/>
      <c r="F57" s="1506"/>
      <c r="G57" s="1506"/>
      <c r="H57" s="1506"/>
      <c r="I57" s="1506"/>
      <c r="J57" s="1506"/>
      <c r="K57" s="1506"/>
      <c r="L57" s="1488"/>
    </row>
    <row r="58" spans="2:15" ht="7.5" customHeight="1">
      <c r="B58" s="328"/>
      <c r="C58" s="329" t="s">
        <v>1849</v>
      </c>
      <c r="D58" s="357"/>
      <c r="E58" s="330"/>
      <c r="F58" s="1448">
        <v>97.2</v>
      </c>
      <c r="G58" s="1448" t="s">
        <v>1853</v>
      </c>
      <c r="H58" s="1448">
        <v>165.7</v>
      </c>
      <c r="I58" s="1448">
        <v>286.7</v>
      </c>
      <c r="J58" s="1448">
        <v>15</v>
      </c>
      <c r="K58" s="1448">
        <v>67.099999999999994</v>
      </c>
      <c r="L58" s="1478">
        <v>4944.8</v>
      </c>
    </row>
    <row r="59" spans="2:15" ht="3" customHeight="1">
      <c r="B59" s="336"/>
      <c r="C59" s="337"/>
      <c r="D59" s="1451"/>
      <c r="E59" s="338"/>
      <c r="F59" s="1505"/>
      <c r="G59" s="1505"/>
      <c r="H59" s="1505"/>
      <c r="I59" s="1505"/>
      <c r="J59" s="1505"/>
      <c r="K59" s="1505"/>
      <c r="L59" s="1482"/>
    </row>
    <row r="60" spans="2:15" ht="3" customHeight="1">
      <c r="B60" s="328"/>
      <c r="C60" s="329"/>
      <c r="D60" s="357"/>
      <c r="E60" s="330"/>
      <c r="F60" s="1506"/>
      <c r="G60" s="1506"/>
      <c r="H60" s="1506"/>
      <c r="I60" s="1506"/>
      <c r="J60" s="1506"/>
      <c r="K60" s="1506"/>
      <c r="L60" s="1488"/>
    </row>
    <row r="61" spans="2:15" ht="8.25" customHeight="1">
      <c r="B61" s="328"/>
      <c r="C61" s="329" t="s">
        <v>1848</v>
      </c>
      <c r="D61" s="357" t="s">
        <v>1771</v>
      </c>
      <c r="E61" s="330"/>
      <c r="F61" s="361"/>
      <c r="G61" s="361"/>
      <c r="H61" s="361"/>
      <c r="I61" s="361"/>
      <c r="J61" s="361"/>
      <c r="K61" s="361"/>
      <c r="L61" s="1485"/>
    </row>
    <row r="62" spans="2:15" ht="9" customHeight="1">
      <c r="B62" s="328"/>
      <c r="C62" s="329" t="s">
        <v>1888</v>
      </c>
      <c r="D62" s="357"/>
      <c r="E62" s="330"/>
      <c r="F62" s="1448">
        <v>1567.6</v>
      </c>
      <c r="G62" s="1448">
        <v>101.4</v>
      </c>
      <c r="H62" s="1448">
        <v>2922.3</v>
      </c>
      <c r="I62" s="1448">
        <v>3822.7</v>
      </c>
      <c r="J62" s="1448">
        <v>2432.4</v>
      </c>
      <c r="K62" s="1448">
        <v>2652.1</v>
      </c>
      <c r="L62" s="1478">
        <v>45257.599999999999</v>
      </c>
    </row>
    <row r="63" spans="2:15" ht="3" customHeight="1">
      <c r="B63" s="336"/>
      <c r="C63" s="337"/>
      <c r="D63" s="1451"/>
      <c r="E63" s="338"/>
      <c r="F63" s="1505"/>
      <c r="G63" s="1505"/>
      <c r="H63" s="1505"/>
      <c r="I63" s="1505"/>
      <c r="J63" s="1505"/>
      <c r="K63" s="1505"/>
      <c r="L63" s="1482"/>
    </row>
    <row r="64" spans="2:15" ht="3" customHeight="1">
      <c r="B64" s="328"/>
      <c r="D64" s="357"/>
      <c r="E64" s="330"/>
      <c r="F64" s="1504"/>
      <c r="G64" s="1504"/>
      <c r="H64" s="1504"/>
      <c r="I64" s="1504"/>
      <c r="J64" s="1504"/>
      <c r="K64" s="1504"/>
      <c r="L64" s="1479"/>
    </row>
    <row r="65" spans="2:12" ht="8.25" customHeight="1">
      <c r="B65" s="328"/>
      <c r="C65" s="329" t="s">
        <v>1845</v>
      </c>
      <c r="D65" s="357" t="s">
        <v>1771</v>
      </c>
      <c r="E65" s="330"/>
      <c r="F65" s="1448">
        <v>268.2</v>
      </c>
      <c r="G65" s="1448">
        <v>2.7</v>
      </c>
      <c r="H65" s="1448">
        <v>257.8</v>
      </c>
      <c r="I65" s="1448">
        <v>638.29999999999995</v>
      </c>
      <c r="J65" s="1448">
        <v>292.2</v>
      </c>
      <c r="K65" s="1448">
        <v>66</v>
      </c>
      <c r="L65" s="1478">
        <v>13870.7</v>
      </c>
    </row>
    <row r="66" spans="2:12" ht="3" customHeight="1">
      <c r="B66" s="376"/>
      <c r="C66" s="377"/>
      <c r="D66" s="1445"/>
      <c r="E66" s="378"/>
      <c r="F66" s="377"/>
      <c r="G66" s="377"/>
      <c r="H66" s="377"/>
      <c r="I66" s="377"/>
      <c r="J66" s="377"/>
      <c r="K66" s="377"/>
      <c r="L66" s="1503"/>
    </row>
    <row r="67" spans="2:12">
      <c r="B67" s="329"/>
      <c r="C67" s="329"/>
      <c r="D67" s="357"/>
      <c r="E67" s="329"/>
      <c r="F67" s="329"/>
      <c r="G67" s="329"/>
      <c r="H67" s="329"/>
      <c r="I67" s="329"/>
      <c r="J67" s="329"/>
      <c r="K67" s="329"/>
    </row>
    <row r="68" spans="2:12">
      <c r="B68" s="329"/>
      <c r="C68" s="2022" t="s">
        <v>2257</v>
      </c>
      <c r="D68" s="357"/>
      <c r="E68" s="329"/>
      <c r="F68" s="329"/>
      <c r="G68" s="329"/>
      <c r="H68" s="329"/>
      <c r="I68" s="329"/>
      <c r="J68" s="329"/>
      <c r="K68" s="329"/>
    </row>
    <row r="69" spans="2:12" ht="14.25">
      <c r="C69" s="2020" t="s">
        <v>140</v>
      </c>
      <c r="J69" s="1502"/>
    </row>
    <row r="70" spans="2:12">
      <c r="C70" s="2027" t="s">
        <v>169</v>
      </c>
    </row>
  </sheetData>
  <hyperlinks>
    <hyperlink ref="C69" r:id="rId1" xr:uid="{BFC06B11-2E7A-4082-A41A-4E68470B8419}"/>
    <hyperlink ref="C70" location="'Inhaltsverzeichnis_2026-03'!A1" display="Zurück zum Inhaltsverzeichnis" xr:uid="{0DCE044C-FC0C-4BCF-8D75-84D98E2FC847}"/>
  </hyperlinks>
  <pageMargins left="0.59055118110236227" right="0.39370078740157483" top="0.39370078740157483" bottom="0.19685039370078741" header="0.19685039370078741" footer="0.19685039370078741"/>
  <pageSetup paperSize="9" scale="97" orientation="portrait" r:id="rId2"/>
  <headerFooter alignWithMargins="0">
    <oddFooter>&amp;L&amp;D/&amp;T&amp;R&amp;A</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9E66-1D90-4772-ACE6-DFBA7D6BB615}">
  <sheetPr codeName="Tabelle66">
    <tabColor rgb="FF00854A"/>
  </sheetPr>
  <dimension ref="A1:M55"/>
  <sheetViews>
    <sheetView showGridLines="0" showRowColHeaders="0" zoomScale="140" zoomScaleNormal="140" workbookViewId="0"/>
  </sheetViews>
  <sheetFormatPr baseColWidth="10" defaultColWidth="9.5" defaultRowHeight="12.75"/>
  <cols>
    <col min="1" max="1" width="2.125" style="309" customWidth="1"/>
    <col min="2" max="2" width="3" style="309" customWidth="1"/>
    <col min="3" max="3" width="4" style="309" customWidth="1"/>
    <col min="4" max="4" width="7.5" style="309" customWidth="1"/>
    <col min="5" max="5" width="0.375" style="309" customWidth="1"/>
    <col min="6" max="6" width="8.375" style="309" customWidth="1"/>
    <col min="7" max="7" width="8.25" style="309" customWidth="1"/>
    <col min="8" max="8" width="8.125" style="309" customWidth="1"/>
    <col min="9" max="9" width="7.375" style="309" customWidth="1"/>
    <col min="10" max="10" width="8.375" style="309" customWidth="1"/>
    <col min="11" max="11" width="7.875" style="309" customWidth="1"/>
    <col min="12" max="12" width="9" style="309" customWidth="1"/>
    <col min="13" max="16384" width="9.5" style="309"/>
  </cols>
  <sheetData>
    <row r="1" spans="1:13" ht="15">
      <c r="A1" s="308" t="s">
        <v>36</v>
      </c>
    </row>
    <row r="2" spans="1:13" ht="15.75" customHeight="1">
      <c r="A2" s="310"/>
      <c r="B2" s="310" t="s">
        <v>453</v>
      </c>
      <c r="C2" s="310"/>
      <c r="D2" s="310"/>
      <c r="E2" s="310"/>
      <c r="F2" s="310"/>
      <c r="G2" s="310"/>
      <c r="H2" s="310"/>
      <c r="I2" s="310"/>
      <c r="J2" s="310"/>
      <c r="K2" s="310"/>
      <c r="L2" s="310"/>
    </row>
    <row r="3" spans="1:13" ht="12" customHeight="1">
      <c r="A3" s="310"/>
      <c r="B3" s="311" t="s">
        <v>454</v>
      </c>
      <c r="C3" s="310"/>
      <c r="D3" s="310"/>
      <c r="E3" s="310"/>
      <c r="F3" s="310"/>
      <c r="G3" s="310"/>
      <c r="H3" s="310"/>
      <c r="I3" s="310"/>
      <c r="J3" s="310"/>
      <c r="K3" s="310"/>
      <c r="L3" s="310"/>
    </row>
    <row r="4" spans="1:13" ht="14.25" customHeight="1">
      <c r="A4" s="311"/>
      <c r="B4" s="311" t="s">
        <v>455</v>
      </c>
      <c r="C4" s="311"/>
      <c r="D4" s="311"/>
      <c r="E4" s="311"/>
      <c r="F4" s="311"/>
      <c r="G4" s="311"/>
      <c r="H4" s="311"/>
      <c r="I4" s="311"/>
      <c r="J4" s="311"/>
      <c r="K4" s="311"/>
      <c r="L4" s="311"/>
    </row>
    <row r="5" spans="1:13" ht="14.25" customHeight="1">
      <c r="B5" s="311" t="s">
        <v>449</v>
      </c>
      <c r="C5" s="311"/>
      <c r="D5" s="311"/>
      <c r="E5" s="311"/>
      <c r="F5" s="311"/>
      <c r="G5" s="311"/>
      <c r="H5" s="311"/>
      <c r="I5" s="311"/>
      <c r="J5" s="311"/>
      <c r="K5" s="311"/>
      <c r="L5" s="311"/>
    </row>
    <row r="6" spans="1:13" ht="16.5" customHeight="1">
      <c r="A6" s="312"/>
      <c r="B6" s="311" t="s">
        <v>456</v>
      </c>
      <c r="C6" s="313"/>
      <c r="D6" s="313"/>
      <c r="E6" s="313"/>
      <c r="F6" s="313"/>
      <c r="G6" s="313"/>
      <c r="H6" s="313"/>
      <c r="I6" s="313"/>
      <c r="J6" s="313"/>
      <c r="K6" s="313"/>
      <c r="L6" s="313"/>
    </row>
    <row r="7" spans="1:13" ht="10.15" customHeight="1">
      <c r="A7" s="314"/>
      <c r="B7" s="315"/>
      <c r="C7" s="315"/>
      <c r="D7" s="315"/>
      <c r="E7" s="316"/>
      <c r="F7" s="317"/>
      <c r="G7" s="318" t="s">
        <v>457</v>
      </c>
      <c r="H7" s="319"/>
      <c r="I7" s="319"/>
      <c r="J7" s="320" t="s">
        <v>458</v>
      </c>
      <c r="K7" s="319"/>
      <c r="L7" s="321"/>
    </row>
    <row r="8" spans="1:13" ht="10.15" customHeight="1">
      <c r="A8" s="322" t="s">
        <v>459</v>
      </c>
      <c r="B8" s="313"/>
      <c r="C8" s="313"/>
      <c r="D8" s="313"/>
      <c r="E8" s="323"/>
      <c r="F8" s="324"/>
      <c r="G8" s="325"/>
      <c r="H8" s="325"/>
      <c r="I8" s="325"/>
      <c r="J8" s="326"/>
      <c r="K8" s="325"/>
      <c r="L8" s="327"/>
    </row>
    <row r="9" spans="1:13" ht="11.1" customHeight="1">
      <c r="A9" s="328"/>
      <c r="B9" s="329"/>
      <c r="C9" s="329"/>
      <c r="D9" s="329"/>
      <c r="E9" s="330"/>
      <c r="F9" s="331" t="s">
        <v>460</v>
      </c>
      <c r="G9" s="332">
        <v>2023</v>
      </c>
      <c r="H9" s="332">
        <v>2024</v>
      </c>
      <c r="I9" s="333">
        <v>2025</v>
      </c>
      <c r="J9" s="334">
        <v>2023</v>
      </c>
      <c r="K9" s="334">
        <v>2024</v>
      </c>
      <c r="L9" s="335">
        <v>2025</v>
      </c>
    </row>
    <row r="10" spans="1:13" ht="11.1" customHeight="1">
      <c r="A10" s="336"/>
      <c r="B10" s="337"/>
      <c r="C10" s="337"/>
      <c r="D10" s="337"/>
      <c r="E10" s="338"/>
      <c r="F10" s="334" t="s">
        <v>212</v>
      </c>
      <c r="G10" s="339" t="s">
        <v>461</v>
      </c>
      <c r="H10" s="339"/>
      <c r="I10" s="339"/>
      <c r="J10" s="340"/>
      <c r="K10" s="341" t="s">
        <v>462</v>
      </c>
      <c r="L10" s="342"/>
    </row>
    <row r="11" spans="1:13" ht="3" customHeight="1">
      <c r="A11" s="328"/>
      <c r="B11" s="329"/>
      <c r="C11" s="329"/>
      <c r="D11" s="329"/>
      <c r="E11" s="329"/>
      <c r="F11" s="343"/>
      <c r="G11" s="344"/>
      <c r="H11" s="329"/>
      <c r="I11" s="329"/>
      <c r="J11" s="345"/>
      <c r="K11" s="329"/>
      <c r="L11" s="346"/>
    </row>
    <row r="12" spans="1:13" ht="8.25" customHeight="1">
      <c r="A12" s="328"/>
      <c r="B12" s="329" t="s">
        <v>463</v>
      </c>
      <c r="C12" s="329"/>
      <c r="D12" s="329"/>
      <c r="E12" s="330"/>
      <c r="F12" s="347">
        <v>32691</v>
      </c>
      <c r="G12" s="348">
        <v>285.08999999999997</v>
      </c>
      <c r="H12" s="348">
        <v>264.32</v>
      </c>
      <c r="I12" s="349">
        <v>348.06</v>
      </c>
      <c r="J12" s="350">
        <v>941212.2</v>
      </c>
      <c r="K12" s="351">
        <v>871991.9</v>
      </c>
      <c r="L12" s="352">
        <v>1137829</v>
      </c>
      <c r="M12" s="351"/>
    </row>
    <row r="13" spans="1:13" ht="3" customHeight="1">
      <c r="A13" s="328"/>
      <c r="B13" s="329"/>
      <c r="C13" s="329"/>
      <c r="D13" s="329"/>
      <c r="E13" s="330"/>
      <c r="F13" s="347"/>
      <c r="G13" s="353"/>
      <c r="H13" s="353" t="s">
        <v>1</v>
      </c>
      <c r="I13" s="349"/>
      <c r="J13" s="350"/>
      <c r="K13" s="351"/>
      <c r="L13" s="352"/>
    </row>
    <row r="14" spans="1:13" ht="8.1" customHeight="1">
      <c r="A14" s="328"/>
      <c r="B14" s="329" t="s">
        <v>464</v>
      </c>
      <c r="C14" s="329"/>
      <c r="D14" s="329"/>
      <c r="E14" s="330"/>
      <c r="F14" s="347">
        <v>2063</v>
      </c>
      <c r="G14" s="348">
        <v>182.65</v>
      </c>
      <c r="H14" s="348">
        <v>188.32</v>
      </c>
      <c r="I14" s="349">
        <v>204.99</v>
      </c>
      <c r="J14" s="350">
        <v>37790.800000000003</v>
      </c>
      <c r="K14" s="351">
        <v>38964</v>
      </c>
      <c r="L14" s="352">
        <v>42289.9</v>
      </c>
      <c r="M14" s="351"/>
    </row>
    <row r="15" spans="1:13" ht="3" customHeight="1">
      <c r="A15" s="328"/>
      <c r="B15" s="329"/>
      <c r="C15" s="329"/>
      <c r="D15" s="329"/>
      <c r="E15" s="330"/>
      <c r="F15" s="347"/>
      <c r="G15" s="353"/>
      <c r="H15" s="353" t="s">
        <v>1</v>
      </c>
      <c r="I15" s="349"/>
      <c r="J15" s="350"/>
      <c r="K15" s="351"/>
      <c r="L15" s="352"/>
    </row>
    <row r="16" spans="1:13" ht="8.1" customHeight="1">
      <c r="A16" s="328"/>
      <c r="B16" s="329" t="s">
        <v>465</v>
      </c>
      <c r="C16" s="329"/>
      <c r="D16" s="329"/>
      <c r="E16" s="330"/>
      <c r="F16" s="347">
        <v>5662</v>
      </c>
      <c r="G16" s="348">
        <v>56.89</v>
      </c>
      <c r="H16" s="348">
        <v>49.04</v>
      </c>
      <c r="I16" s="349">
        <v>65.819999999999993</v>
      </c>
      <c r="J16" s="350">
        <v>32350.2</v>
      </c>
      <c r="K16" s="351">
        <v>27894.400000000001</v>
      </c>
      <c r="L16" s="352">
        <v>37266.800000000003</v>
      </c>
      <c r="M16" s="351"/>
    </row>
    <row r="17" spans="1:13" ht="3" customHeight="1">
      <c r="A17" s="328"/>
      <c r="B17" s="329"/>
      <c r="C17" s="329"/>
      <c r="D17" s="329"/>
      <c r="E17" s="330"/>
      <c r="F17" s="347"/>
      <c r="G17" s="353"/>
      <c r="H17" s="353" t="s">
        <v>1</v>
      </c>
      <c r="I17" s="349"/>
      <c r="J17" s="350"/>
      <c r="K17" s="351"/>
      <c r="L17" s="352"/>
    </row>
    <row r="18" spans="1:13" ht="8.1" customHeight="1">
      <c r="A18" s="328"/>
      <c r="B18" s="329" t="s">
        <v>466</v>
      </c>
      <c r="C18" s="329"/>
      <c r="D18" s="329"/>
      <c r="E18" s="330"/>
      <c r="F18" s="347">
        <v>1504</v>
      </c>
      <c r="G18" s="348">
        <v>50.92</v>
      </c>
      <c r="H18" s="348">
        <v>48.82</v>
      </c>
      <c r="I18" s="349">
        <v>65.27</v>
      </c>
      <c r="J18" s="350">
        <v>7805.9</v>
      </c>
      <c r="K18" s="351">
        <v>7479</v>
      </c>
      <c r="L18" s="352">
        <v>9816.4</v>
      </c>
      <c r="M18" s="351"/>
    </row>
    <row r="19" spans="1:13" ht="3" customHeight="1">
      <c r="A19" s="328"/>
      <c r="B19" s="329"/>
      <c r="C19" s="329"/>
      <c r="D19" s="329"/>
      <c r="E19" s="330"/>
      <c r="F19" s="347"/>
      <c r="G19" s="348"/>
      <c r="H19" s="353" t="s">
        <v>1</v>
      </c>
      <c r="I19" s="349"/>
      <c r="J19" s="350"/>
      <c r="K19" s="351"/>
      <c r="L19" s="352"/>
    </row>
    <row r="20" spans="1:13" ht="8.1" customHeight="1">
      <c r="A20" s="328"/>
      <c r="B20" s="329" t="s">
        <v>467</v>
      </c>
      <c r="C20" s="329"/>
      <c r="D20" s="329"/>
      <c r="E20" s="330"/>
      <c r="F20" s="347">
        <v>4118</v>
      </c>
      <c r="G20" s="348">
        <v>106.29</v>
      </c>
      <c r="H20" s="348">
        <v>106.19</v>
      </c>
      <c r="I20" s="349">
        <v>124.48</v>
      </c>
      <c r="J20" s="350">
        <v>43802.1</v>
      </c>
      <c r="K20" s="351">
        <v>43780.6</v>
      </c>
      <c r="L20" s="352">
        <v>51261.8</v>
      </c>
      <c r="M20" s="351"/>
    </row>
    <row r="21" spans="1:13" ht="3" customHeight="1">
      <c r="A21" s="328"/>
      <c r="B21" s="329"/>
      <c r="C21" s="329"/>
      <c r="D21" s="329"/>
      <c r="E21" s="330"/>
      <c r="F21" s="347"/>
      <c r="G21" s="353"/>
      <c r="H21" s="353" t="s">
        <v>1</v>
      </c>
      <c r="I21" s="349"/>
      <c r="J21" s="350"/>
      <c r="K21" s="351"/>
      <c r="L21" s="352"/>
    </row>
    <row r="22" spans="1:13" ht="8.1" customHeight="1">
      <c r="A22" s="328"/>
      <c r="B22" s="329" t="s">
        <v>468</v>
      </c>
      <c r="C22" s="329"/>
      <c r="D22" s="329"/>
      <c r="E22" s="330"/>
      <c r="F22" s="347">
        <v>649</v>
      </c>
      <c r="G22" s="348">
        <v>89.69</v>
      </c>
      <c r="H22" s="348">
        <v>84.62</v>
      </c>
      <c r="I22" s="349">
        <v>87.78</v>
      </c>
      <c r="J22" s="350">
        <v>5830</v>
      </c>
      <c r="K22" s="351">
        <v>5508.7</v>
      </c>
      <c r="L22" s="352">
        <v>5696.6</v>
      </c>
      <c r="M22" s="351"/>
    </row>
    <row r="23" spans="1:13" ht="3" customHeight="1">
      <c r="A23" s="328"/>
      <c r="B23" s="329"/>
      <c r="C23" s="329"/>
      <c r="D23" s="329"/>
      <c r="E23" s="330"/>
      <c r="F23" s="347"/>
      <c r="G23" s="353"/>
      <c r="H23" s="353"/>
      <c r="I23" s="349"/>
      <c r="J23" s="350"/>
      <c r="K23" s="351"/>
      <c r="L23" s="352"/>
    </row>
    <row r="24" spans="1:13" ht="9" customHeight="1">
      <c r="A24" s="328"/>
      <c r="B24" s="329" t="s">
        <v>469</v>
      </c>
      <c r="C24" s="329"/>
      <c r="D24" s="329"/>
      <c r="E24" s="330"/>
      <c r="F24" s="347">
        <v>2220</v>
      </c>
      <c r="G24" s="354" t="s">
        <v>157</v>
      </c>
      <c r="H24" s="355" t="s">
        <v>157</v>
      </c>
      <c r="I24" s="356" t="s">
        <v>157</v>
      </c>
      <c r="J24" s="350">
        <v>12596.1</v>
      </c>
      <c r="K24" s="351">
        <v>9623.2000000000007</v>
      </c>
      <c r="L24" s="352">
        <v>15198</v>
      </c>
    </row>
    <row r="25" spans="1:13" ht="3" customHeight="1">
      <c r="A25" s="328"/>
      <c r="D25" s="357"/>
      <c r="E25" s="330"/>
      <c r="F25" s="358"/>
      <c r="G25" s="353"/>
      <c r="H25" s="353"/>
      <c r="I25" s="349"/>
      <c r="J25" s="350"/>
      <c r="K25" s="359"/>
      <c r="L25" s="360"/>
    </row>
    <row r="26" spans="1:13" ht="9" customHeight="1">
      <c r="A26" s="328"/>
      <c r="B26" s="329" t="s">
        <v>470</v>
      </c>
      <c r="C26" s="329"/>
      <c r="D26" s="329"/>
      <c r="E26" s="330"/>
      <c r="F26" s="347">
        <v>359.38</v>
      </c>
      <c r="G26" s="361">
        <v>41.65</v>
      </c>
      <c r="H26" s="348">
        <v>43.42</v>
      </c>
      <c r="I26" s="349">
        <v>39.840000000000003</v>
      </c>
      <c r="J26" s="350">
        <v>1823.7</v>
      </c>
      <c r="K26" s="351">
        <v>1658</v>
      </c>
      <c r="L26" s="352">
        <v>1431.8</v>
      </c>
    </row>
    <row r="27" spans="1:13" ht="3" customHeight="1">
      <c r="A27" s="328"/>
      <c r="B27" s="329"/>
      <c r="C27" s="329"/>
      <c r="D27" s="329"/>
      <c r="E27" s="330"/>
      <c r="F27" s="362"/>
      <c r="G27" s="353"/>
      <c r="H27" s="353" t="s">
        <v>1</v>
      </c>
      <c r="I27" s="349" t="s">
        <v>471</v>
      </c>
      <c r="J27" s="350"/>
      <c r="K27" s="359"/>
      <c r="L27" s="352"/>
    </row>
    <row r="28" spans="1:13" ht="9" customHeight="1">
      <c r="A28" s="328"/>
      <c r="B28" s="329" t="s">
        <v>472</v>
      </c>
      <c r="C28" s="329"/>
      <c r="D28" s="329"/>
      <c r="E28" s="330"/>
      <c r="F28" s="347">
        <v>3451.34</v>
      </c>
      <c r="G28" s="361">
        <v>44.17</v>
      </c>
      <c r="H28" s="348">
        <v>43.13</v>
      </c>
      <c r="I28" s="349">
        <v>50.03</v>
      </c>
      <c r="J28" s="350">
        <v>15322.2</v>
      </c>
      <c r="K28" s="351">
        <v>15093.6</v>
      </c>
      <c r="L28" s="352">
        <v>17268.3</v>
      </c>
    </row>
    <row r="29" spans="1:13" ht="3" customHeight="1">
      <c r="A29" s="328"/>
      <c r="B29" s="329"/>
      <c r="C29" s="329"/>
      <c r="D29" s="329"/>
      <c r="E29" s="330"/>
      <c r="F29" s="347"/>
      <c r="G29" s="353"/>
      <c r="H29" s="353"/>
      <c r="I29" s="349"/>
      <c r="J29" s="350"/>
      <c r="K29" s="351"/>
      <c r="L29" s="352"/>
    </row>
    <row r="30" spans="1:13" ht="9" customHeight="1">
      <c r="A30" s="328"/>
      <c r="B30" s="329" t="s">
        <v>473</v>
      </c>
      <c r="C30" s="329"/>
      <c r="D30" s="329"/>
      <c r="E30" s="330"/>
      <c r="F30" s="347">
        <v>329.07</v>
      </c>
      <c r="G30" s="363" t="s">
        <v>157</v>
      </c>
      <c r="H30" s="363" t="s">
        <v>157</v>
      </c>
      <c r="I30" s="356" t="s">
        <v>157</v>
      </c>
      <c r="J30" s="364" t="s">
        <v>157</v>
      </c>
      <c r="K30" s="359" t="s">
        <v>474</v>
      </c>
      <c r="L30" s="365" t="s">
        <v>474</v>
      </c>
    </row>
    <row r="31" spans="1:13" ht="3" customHeight="1">
      <c r="A31" s="328"/>
      <c r="B31" s="329"/>
      <c r="C31" s="329"/>
      <c r="D31" s="329"/>
      <c r="E31" s="330"/>
      <c r="F31" s="347"/>
      <c r="G31" s="353"/>
      <c r="H31" s="353"/>
      <c r="I31" s="349"/>
      <c r="J31" s="350"/>
      <c r="K31" s="351"/>
      <c r="L31" s="352"/>
    </row>
    <row r="32" spans="1:13" ht="9" customHeight="1">
      <c r="A32" s="328"/>
      <c r="B32" s="329" t="s">
        <v>475</v>
      </c>
      <c r="C32" s="329"/>
      <c r="D32" s="329"/>
      <c r="E32" s="330"/>
      <c r="F32" s="358" t="s">
        <v>474</v>
      </c>
      <c r="G32" s="363" t="s">
        <v>157</v>
      </c>
      <c r="H32" s="363" t="s">
        <v>157</v>
      </c>
      <c r="I32" s="356" t="s">
        <v>157</v>
      </c>
      <c r="J32" s="350">
        <v>630.6</v>
      </c>
      <c r="K32" s="351">
        <v>516.9</v>
      </c>
      <c r="L32" s="352">
        <v>605.6</v>
      </c>
    </row>
    <row r="33" spans="1:12" ht="9" customHeight="1">
      <c r="A33" s="328"/>
      <c r="B33" s="329" t="s">
        <v>476</v>
      </c>
      <c r="C33" s="329"/>
      <c r="D33" s="329"/>
      <c r="E33" s="330"/>
      <c r="F33" s="358" t="s">
        <v>474</v>
      </c>
      <c r="G33" s="363" t="s">
        <v>157</v>
      </c>
      <c r="H33" s="363" t="s">
        <v>157</v>
      </c>
      <c r="I33" s="356" t="s">
        <v>157</v>
      </c>
      <c r="J33" s="350">
        <v>46.8</v>
      </c>
      <c r="K33" s="351">
        <v>27.3</v>
      </c>
      <c r="L33" s="352">
        <v>27.8</v>
      </c>
    </row>
    <row r="34" spans="1:12" ht="3" customHeight="1">
      <c r="A34" s="328"/>
      <c r="B34" s="329"/>
      <c r="C34" s="329"/>
      <c r="D34" s="329"/>
      <c r="E34" s="330"/>
      <c r="F34" s="347"/>
      <c r="G34" s="353"/>
      <c r="H34" s="353"/>
      <c r="I34" s="349"/>
      <c r="J34" s="350"/>
      <c r="K34" s="351"/>
      <c r="L34" s="352"/>
    </row>
    <row r="35" spans="1:12" ht="10.5" customHeight="1">
      <c r="A35" s="328"/>
      <c r="B35" s="329" t="s">
        <v>477</v>
      </c>
      <c r="C35" s="329"/>
      <c r="D35" s="329"/>
      <c r="E35" s="330"/>
      <c r="F35" s="347">
        <v>175.68</v>
      </c>
      <c r="G35" s="353">
        <v>20.34</v>
      </c>
      <c r="H35" s="348">
        <v>36.229999999999997</v>
      </c>
      <c r="I35" s="349">
        <v>26.55</v>
      </c>
      <c r="J35" s="350">
        <v>449.1</v>
      </c>
      <c r="K35" s="351">
        <v>641.70000000000005</v>
      </c>
      <c r="L35" s="352">
        <v>466.4</v>
      </c>
    </row>
    <row r="36" spans="1:12" ht="3" customHeight="1">
      <c r="A36" s="328"/>
      <c r="B36" s="329"/>
      <c r="C36" s="329"/>
      <c r="D36" s="329"/>
      <c r="E36" s="330"/>
      <c r="F36" s="347"/>
      <c r="G36" s="353"/>
      <c r="H36" s="348" t="s">
        <v>1</v>
      </c>
      <c r="I36" s="349" t="s">
        <v>471</v>
      </c>
      <c r="J36" s="350"/>
      <c r="K36" s="351"/>
      <c r="L36" s="352"/>
    </row>
    <row r="37" spans="1:12" ht="8.25" customHeight="1">
      <c r="A37" s="328"/>
      <c r="B37" s="329" t="s">
        <v>478</v>
      </c>
      <c r="C37" s="329"/>
      <c r="D37" s="329"/>
      <c r="E37" s="330"/>
      <c r="F37" s="347">
        <v>209.42</v>
      </c>
      <c r="G37" s="353">
        <v>59.57</v>
      </c>
      <c r="H37" s="348">
        <v>52.04</v>
      </c>
      <c r="I37" s="349">
        <v>68.02</v>
      </c>
      <c r="J37" s="350">
        <v>1570.6</v>
      </c>
      <c r="K37" s="351">
        <v>1316.4</v>
      </c>
      <c r="L37" s="352">
        <v>1424.5</v>
      </c>
    </row>
    <row r="38" spans="1:12" ht="3" customHeight="1">
      <c r="A38" s="328"/>
      <c r="B38" s="329"/>
      <c r="C38" s="329"/>
      <c r="D38" s="329"/>
      <c r="E38" s="330"/>
      <c r="F38" s="347"/>
      <c r="G38" s="353"/>
      <c r="H38" s="348" t="s">
        <v>1</v>
      </c>
      <c r="I38" s="349" t="s">
        <v>471</v>
      </c>
      <c r="J38" s="350"/>
      <c r="K38" s="351"/>
      <c r="L38" s="352"/>
    </row>
    <row r="39" spans="1:12" ht="8.25" customHeight="1">
      <c r="A39" s="328"/>
      <c r="B39" s="329" t="s">
        <v>479</v>
      </c>
      <c r="C39" s="329"/>
      <c r="D39" s="329"/>
      <c r="E39" s="330"/>
      <c r="F39" s="347">
        <v>117.7</v>
      </c>
      <c r="G39" s="353">
        <v>61.96</v>
      </c>
      <c r="H39" s="348">
        <v>61.95</v>
      </c>
      <c r="I39" s="349">
        <v>58.84</v>
      </c>
      <c r="J39" s="350">
        <v>809.4</v>
      </c>
      <c r="K39" s="351">
        <v>722.8</v>
      </c>
      <c r="L39" s="352">
        <v>692.5</v>
      </c>
    </row>
    <row r="40" spans="1:12" ht="3" customHeight="1">
      <c r="A40" s="328"/>
      <c r="B40" s="329"/>
      <c r="C40" s="329"/>
      <c r="D40" s="329"/>
      <c r="E40" s="330"/>
      <c r="F40" s="347"/>
      <c r="G40" s="353"/>
      <c r="H40" s="353" t="s">
        <v>1</v>
      </c>
      <c r="I40" s="349" t="s">
        <v>471</v>
      </c>
      <c r="J40" s="350"/>
      <c r="K40" s="351"/>
      <c r="L40" s="352"/>
    </row>
    <row r="41" spans="1:12" ht="7.9" customHeight="1">
      <c r="A41" s="328"/>
      <c r="B41" s="329" t="s">
        <v>480</v>
      </c>
      <c r="C41" s="329"/>
      <c r="D41" s="329"/>
      <c r="E41" s="330"/>
      <c r="F41" s="347">
        <v>1002.25</v>
      </c>
      <c r="G41" s="353">
        <v>16.96</v>
      </c>
      <c r="H41" s="348">
        <v>6.84</v>
      </c>
      <c r="I41" s="349">
        <v>19.95</v>
      </c>
      <c r="J41" s="350">
        <v>1756.3</v>
      </c>
      <c r="K41" s="351">
        <v>697.2</v>
      </c>
      <c r="L41" s="352">
        <v>1999.7</v>
      </c>
    </row>
    <row r="42" spans="1:12" ht="3" customHeight="1">
      <c r="A42" s="328"/>
      <c r="B42" s="329"/>
      <c r="C42" s="329"/>
      <c r="D42" s="329"/>
      <c r="E42" s="330"/>
      <c r="F42" s="347"/>
      <c r="G42" s="363"/>
      <c r="H42" s="363"/>
      <c r="I42" s="349"/>
      <c r="J42" s="350"/>
      <c r="K42" s="351"/>
      <c r="L42" s="352"/>
    </row>
    <row r="43" spans="1:12" ht="9" customHeight="1">
      <c r="A43" s="328"/>
      <c r="B43" s="329" t="s">
        <v>481</v>
      </c>
      <c r="C43" s="329"/>
      <c r="D43" s="329"/>
      <c r="E43" s="330"/>
      <c r="F43" s="347">
        <v>214.14</v>
      </c>
      <c r="G43" s="363" t="s">
        <v>157</v>
      </c>
      <c r="H43" s="363" t="s">
        <v>157</v>
      </c>
      <c r="I43" s="356" t="s">
        <v>157</v>
      </c>
      <c r="J43" s="350">
        <v>275</v>
      </c>
      <c r="K43" s="351">
        <v>133.80000000000001</v>
      </c>
      <c r="L43" s="352">
        <v>206.6</v>
      </c>
    </row>
    <row r="44" spans="1:12" ht="3" customHeight="1">
      <c r="A44" s="328"/>
      <c r="B44" s="329"/>
      <c r="C44" s="329"/>
      <c r="D44" s="329"/>
      <c r="E44" s="330"/>
      <c r="F44" s="358"/>
      <c r="G44" s="353"/>
      <c r="H44" s="353"/>
      <c r="I44" s="349"/>
      <c r="J44" s="366"/>
      <c r="K44" s="351"/>
      <c r="L44" s="352"/>
    </row>
    <row r="45" spans="1:12" ht="9" customHeight="1">
      <c r="A45" s="328"/>
      <c r="B45" s="329" t="s">
        <v>482</v>
      </c>
      <c r="C45" s="329"/>
      <c r="D45" s="329"/>
      <c r="E45" s="330"/>
      <c r="F45" s="347">
        <v>8061.2</v>
      </c>
      <c r="G45" s="361">
        <v>99.41</v>
      </c>
      <c r="H45" s="348">
        <v>92.75</v>
      </c>
      <c r="I45" s="349">
        <v>99.71</v>
      </c>
      <c r="J45" s="350">
        <v>92694.5</v>
      </c>
      <c r="K45" s="351">
        <v>78597.7</v>
      </c>
      <c r="L45" s="352">
        <v>80379.3</v>
      </c>
    </row>
    <row r="46" spans="1:12" ht="2.65" customHeight="1">
      <c r="A46" s="336"/>
      <c r="B46" s="337"/>
      <c r="C46" s="337"/>
      <c r="D46" s="337"/>
      <c r="E46" s="338"/>
      <c r="F46" s="367"/>
      <c r="G46" s="368"/>
      <c r="H46" s="368"/>
      <c r="I46" s="369"/>
      <c r="J46" s="370"/>
      <c r="K46" s="371"/>
      <c r="L46" s="372"/>
    </row>
    <row r="47" spans="1:12" ht="2.65" customHeight="1">
      <c r="A47" s="328"/>
      <c r="B47" s="329"/>
      <c r="C47" s="329"/>
      <c r="D47" s="329"/>
      <c r="E47" s="330"/>
      <c r="F47" s="347"/>
      <c r="G47" s="348"/>
      <c r="H47" s="348"/>
      <c r="I47" s="349"/>
      <c r="J47" s="350"/>
      <c r="K47" s="351"/>
      <c r="L47" s="352"/>
    </row>
    <row r="48" spans="1:12" ht="10.15" customHeight="1">
      <c r="A48" s="328"/>
      <c r="B48" s="373" t="s">
        <v>483</v>
      </c>
      <c r="C48" s="373"/>
      <c r="D48" s="374" t="s">
        <v>484</v>
      </c>
      <c r="E48" s="330"/>
      <c r="F48" s="358">
        <v>62827.179999999993</v>
      </c>
      <c r="G48" s="375" t="s">
        <v>157</v>
      </c>
      <c r="H48" s="375" t="s">
        <v>157</v>
      </c>
      <c r="I48" s="356" t="s">
        <v>157</v>
      </c>
      <c r="J48" s="364">
        <v>1196765.5000000002</v>
      </c>
      <c r="K48" s="359">
        <v>1104647.2</v>
      </c>
      <c r="L48" s="360">
        <v>1403861.0000000002</v>
      </c>
    </row>
    <row r="49" spans="1:13" ht="2.65" customHeight="1">
      <c r="A49" s="376"/>
      <c r="B49" s="377"/>
      <c r="C49" s="377"/>
      <c r="D49" s="377"/>
      <c r="E49" s="378"/>
      <c r="F49" s="379"/>
      <c r="G49" s="380"/>
      <c r="H49" s="380"/>
      <c r="I49" s="380"/>
      <c r="J49" s="381"/>
      <c r="K49" s="382"/>
      <c r="L49" s="383"/>
    </row>
    <row r="50" spans="1:13" ht="3" customHeight="1">
      <c r="A50" s="329"/>
      <c r="B50" s="329"/>
      <c r="C50" s="329"/>
      <c r="D50" s="329"/>
      <c r="E50" s="329"/>
      <c r="F50" s="329"/>
      <c r="G50" s="329"/>
      <c r="H50" s="329"/>
      <c r="I50" s="329"/>
      <c r="J50" s="329"/>
      <c r="K50" s="329"/>
      <c r="L50" s="329"/>
    </row>
    <row r="51" spans="1:13" ht="12" customHeight="1">
      <c r="A51" s="329"/>
      <c r="C51" s="329"/>
      <c r="D51" s="329"/>
      <c r="E51" s="329"/>
      <c r="F51" s="329"/>
      <c r="G51" s="329"/>
      <c r="H51" s="329"/>
      <c r="I51" s="329"/>
      <c r="J51" s="329"/>
      <c r="K51" s="329"/>
      <c r="L51" s="329"/>
      <c r="M51" s="384"/>
    </row>
    <row r="53" spans="1:13">
      <c r="A53" s="385" t="s">
        <v>485</v>
      </c>
      <c r="B53" s="386"/>
      <c r="C53" s="386"/>
      <c r="D53" s="386"/>
      <c r="E53" s="386"/>
      <c r="F53" s="386"/>
      <c r="G53" s="386"/>
      <c r="H53" s="386"/>
      <c r="I53" s="386"/>
      <c r="J53" s="386"/>
      <c r="K53" s="386"/>
      <c r="L53" s="386"/>
    </row>
    <row r="54" spans="1:13" ht="14.25">
      <c r="A54" s="2016" t="s">
        <v>140</v>
      </c>
    </row>
    <row r="55" spans="1:13">
      <c r="A55" s="2027" t="s">
        <v>169</v>
      </c>
    </row>
  </sheetData>
  <hyperlinks>
    <hyperlink ref="A54" r:id="rId1" xr:uid="{6298CE9C-E055-4569-94CE-4A707C5A8A9F}"/>
    <hyperlink ref="A55" location="'Inhaltsverzeichnis_2026-03'!A1" display="Zurück zum Inhaltsverzeichnis" xr:uid="{3EFD455E-35C7-451C-B5CB-9A321AF367CB}"/>
  </hyperlinks>
  <pageMargins left="0.78740157480314965" right="0.78740157480314965" top="0.39370078740157483" bottom="0.19685039370078741" header="0.19685039370078741" footer="0.19685039370078741"/>
  <pageSetup paperSize="9" orientation="portrait" horizontalDpi="300" verticalDpi="300" r:id="rId2"/>
  <headerFooter alignWithMargins="0">
    <oddFooter>&amp;L&amp;D / &amp;T&amp;R &amp;A</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C3059-039F-48FC-A967-713AD68FB934}">
  <sheetPr codeName="Tabelle67">
    <tabColor rgb="FF00854A"/>
  </sheetPr>
  <dimension ref="A1:N26"/>
  <sheetViews>
    <sheetView showGridLines="0" showRowColHeaders="0" zoomScale="140" zoomScaleNormal="140" workbookViewId="0"/>
  </sheetViews>
  <sheetFormatPr baseColWidth="10" defaultRowHeight="12.75"/>
  <cols>
    <col min="1" max="1" width="3.125" style="118" customWidth="1"/>
    <col min="2" max="2" width="12.5" style="118" customWidth="1"/>
    <col min="3" max="3" width="0.375" style="118" customWidth="1"/>
    <col min="4" max="4" width="10.125" style="118" customWidth="1"/>
    <col min="5" max="5" width="11" style="118"/>
    <col min="6" max="6" width="10.125" style="118" customWidth="1"/>
    <col min="7" max="9" width="10.5" style="118" customWidth="1"/>
    <col min="10" max="16384" width="11" style="118"/>
  </cols>
  <sheetData>
    <row r="1" spans="1:14" ht="15.75" customHeight="1">
      <c r="A1" s="310" t="s">
        <v>486</v>
      </c>
      <c r="B1" s="387"/>
      <c r="C1" s="310"/>
      <c r="D1" s="310"/>
      <c r="E1" s="310"/>
      <c r="F1" s="310"/>
      <c r="G1" s="310"/>
      <c r="H1" s="310"/>
      <c r="I1" s="310"/>
    </row>
    <row r="2" spans="1:14" ht="15.75" customHeight="1">
      <c r="A2" s="311" t="s">
        <v>455</v>
      </c>
      <c r="B2" s="387"/>
      <c r="C2" s="311"/>
      <c r="D2" s="311"/>
      <c r="E2" s="311"/>
      <c r="F2" s="311"/>
      <c r="G2" s="311"/>
      <c r="H2" s="311"/>
      <c r="I2" s="311"/>
    </row>
    <row r="3" spans="1:14" ht="15.75" customHeight="1">
      <c r="A3" s="388" t="s">
        <v>487</v>
      </c>
      <c r="B3" s="388"/>
      <c r="C3" s="388"/>
      <c r="D3" s="388"/>
      <c r="E3" s="388"/>
      <c r="F3" s="388"/>
      <c r="G3" s="388"/>
      <c r="H3" s="388"/>
      <c r="I3" s="388"/>
    </row>
    <row r="4" spans="1:14" ht="12" customHeight="1">
      <c r="A4" s="389"/>
      <c r="B4" s="390"/>
      <c r="C4" s="391"/>
      <c r="D4" s="392" t="s">
        <v>488</v>
      </c>
      <c r="E4" s="392"/>
      <c r="F4" s="393"/>
      <c r="G4" s="392" t="s">
        <v>458</v>
      </c>
      <c r="H4" s="392"/>
      <c r="I4" s="394"/>
    </row>
    <row r="5" spans="1:14" ht="12" customHeight="1">
      <c r="A5" s="395" t="s">
        <v>489</v>
      </c>
      <c r="B5" s="396"/>
      <c r="C5" s="397"/>
      <c r="D5" s="398">
        <v>2024</v>
      </c>
      <c r="E5" s="398">
        <v>2025</v>
      </c>
      <c r="F5" s="399" t="s">
        <v>490</v>
      </c>
      <c r="G5" s="398">
        <v>2024</v>
      </c>
      <c r="H5" s="398">
        <v>2025</v>
      </c>
      <c r="I5" s="400" t="s">
        <v>490</v>
      </c>
    </row>
    <row r="6" spans="1:14" ht="12" customHeight="1">
      <c r="A6" s="401"/>
      <c r="B6" s="402"/>
      <c r="C6" s="402"/>
      <c r="D6" s="403"/>
      <c r="E6" s="404"/>
      <c r="F6" s="405" t="s">
        <v>491</v>
      </c>
      <c r="G6" s="403"/>
      <c r="H6" s="404"/>
      <c r="I6" s="406" t="s">
        <v>491</v>
      </c>
    </row>
    <row r="7" spans="1:14" ht="3" customHeight="1">
      <c r="A7" s="328"/>
      <c r="B7" s="329"/>
      <c r="C7" s="344"/>
      <c r="D7" s="407"/>
      <c r="E7" s="329"/>
      <c r="F7" s="329"/>
      <c r="G7" s="407"/>
      <c r="H7" s="329"/>
      <c r="I7" s="346"/>
    </row>
    <row r="8" spans="1:14" ht="8.1" customHeight="1">
      <c r="A8" s="328"/>
      <c r="B8" s="329" t="s">
        <v>492</v>
      </c>
      <c r="C8" s="330"/>
      <c r="D8" s="408">
        <v>150.68</v>
      </c>
      <c r="E8" s="409">
        <v>145.28</v>
      </c>
      <c r="F8" s="410">
        <v>-3.58</v>
      </c>
      <c r="G8" s="411">
        <v>1206.6600000000001</v>
      </c>
      <c r="H8" s="408">
        <v>1159.47</v>
      </c>
      <c r="I8" s="412">
        <v>-3.91</v>
      </c>
      <c r="J8" s="413"/>
      <c r="K8" s="410"/>
      <c r="L8" s="410"/>
    </row>
    <row r="9" spans="1:14" ht="9" customHeight="1">
      <c r="A9" s="328"/>
      <c r="B9" s="329" t="s">
        <v>493</v>
      </c>
      <c r="C9" s="330"/>
      <c r="D9" s="408">
        <v>61.02</v>
      </c>
      <c r="E9" s="409">
        <v>52.14</v>
      </c>
      <c r="F9" s="410">
        <v>-14.55</v>
      </c>
      <c r="G9" s="411">
        <v>2588.5300000000002</v>
      </c>
      <c r="H9" s="408">
        <v>2778.83</v>
      </c>
      <c r="I9" s="412">
        <v>7.35</v>
      </c>
      <c r="J9" s="413"/>
      <c r="K9" s="410"/>
      <c r="L9" s="410"/>
    </row>
    <row r="10" spans="1:14" ht="9" customHeight="1">
      <c r="A10" s="328"/>
      <c r="B10" s="329" t="s">
        <v>494</v>
      </c>
      <c r="C10" s="330"/>
      <c r="D10" s="408">
        <v>148.08000000000001</v>
      </c>
      <c r="E10" s="409">
        <v>184.41</v>
      </c>
      <c r="F10" s="410">
        <v>24.53</v>
      </c>
      <c r="G10" s="411">
        <v>3552.75</v>
      </c>
      <c r="H10" s="408">
        <v>7834.52</v>
      </c>
      <c r="I10" s="412">
        <v>120.52</v>
      </c>
      <c r="J10" s="413"/>
      <c r="K10" s="410"/>
      <c r="L10" s="410"/>
    </row>
    <row r="11" spans="1:14" ht="8.25" customHeight="1">
      <c r="A11" s="328"/>
      <c r="B11" s="329" t="s">
        <v>495</v>
      </c>
      <c r="C11" s="330"/>
      <c r="D11" s="408">
        <v>118.56</v>
      </c>
      <c r="E11" s="409">
        <v>111.92</v>
      </c>
      <c r="F11" s="410">
        <v>-5.6</v>
      </c>
      <c r="G11" s="411">
        <v>16478.41</v>
      </c>
      <c r="H11" s="408">
        <v>18483.240000000002</v>
      </c>
      <c r="I11" s="412">
        <v>12.17</v>
      </c>
      <c r="J11" s="413"/>
      <c r="K11" s="410"/>
      <c r="L11" s="410"/>
    </row>
    <row r="12" spans="1:14" ht="9" customHeight="1">
      <c r="A12" s="328"/>
      <c r="B12" s="329" t="s">
        <v>496</v>
      </c>
      <c r="C12" s="330"/>
      <c r="D12" s="408">
        <v>240.53</v>
      </c>
      <c r="E12" s="409">
        <v>217.86</v>
      </c>
      <c r="F12" s="410">
        <v>-9.43</v>
      </c>
      <c r="G12" s="411">
        <v>68484.59</v>
      </c>
      <c r="H12" s="408">
        <v>66651.42</v>
      </c>
      <c r="I12" s="412">
        <v>-2.68</v>
      </c>
      <c r="J12" s="413"/>
      <c r="K12" s="410"/>
      <c r="L12" s="410"/>
    </row>
    <row r="13" spans="1:14" ht="9" customHeight="1">
      <c r="A13" s="328"/>
      <c r="B13" s="329" t="s">
        <v>497</v>
      </c>
      <c r="C13" s="330"/>
      <c r="D13" s="408">
        <v>385.06</v>
      </c>
      <c r="E13" s="409">
        <v>387.98</v>
      </c>
      <c r="F13" s="410">
        <v>0.76</v>
      </c>
      <c r="G13" s="411">
        <v>108026.67</v>
      </c>
      <c r="H13" s="408">
        <v>108613.9</v>
      </c>
      <c r="I13" s="412">
        <v>0.54</v>
      </c>
      <c r="J13" s="413"/>
      <c r="K13" s="410"/>
      <c r="L13" s="410"/>
    </row>
    <row r="14" spans="1:14" ht="9" customHeight="1">
      <c r="A14" s="328"/>
      <c r="B14" s="329" t="s">
        <v>498</v>
      </c>
      <c r="C14" s="330"/>
      <c r="D14" s="408">
        <v>47.45</v>
      </c>
      <c r="E14" s="409">
        <v>39.75</v>
      </c>
      <c r="F14" s="410">
        <v>-16.23</v>
      </c>
      <c r="G14" s="411">
        <v>997.11</v>
      </c>
      <c r="H14" s="408">
        <v>744.34</v>
      </c>
      <c r="I14" s="412">
        <v>-25.35</v>
      </c>
      <c r="J14" s="413"/>
      <c r="K14" s="410"/>
      <c r="L14" s="410"/>
      <c r="M14" s="414"/>
      <c r="N14" s="414"/>
    </row>
    <row r="15" spans="1:14" ht="9" customHeight="1">
      <c r="A15" s="328"/>
      <c r="B15" s="329" t="s">
        <v>499</v>
      </c>
      <c r="C15" s="330"/>
      <c r="D15" s="408">
        <v>90.07</v>
      </c>
      <c r="E15" s="409">
        <v>111.48</v>
      </c>
      <c r="F15" s="410">
        <v>23.77</v>
      </c>
      <c r="G15" s="411">
        <v>8692.48</v>
      </c>
      <c r="H15" s="408">
        <v>12897.51</v>
      </c>
      <c r="I15" s="412">
        <v>48.38</v>
      </c>
      <c r="J15" s="413"/>
      <c r="K15" s="410"/>
      <c r="L15" s="410"/>
      <c r="M15" s="414"/>
      <c r="N15" s="414"/>
    </row>
    <row r="16" spans="1:14" ht="3" customHeight="1">
      <c r="A16" s="328"/>
      <c r="B16" s="329"/>
      <c r="C16" s="330"/>
      <c r="D16" s="408"/>
      <c r="E16" s="409"/>
      <c r="F16" s="410"/>
      <c r="G16" s="411"/>
      <c r="H16" s="408"/>
      <c r="I16" s="412"/>
    </row>
    <row r="17" spans="1:12" ht="3" customHeight="1">
      <c r="A17" s="336"/>
      <c r="B17" s="337"/>
      <c r="C17" s="338"/>
      <c r="D17" s="415"/>
      <c r="E17" s="415"/>
      <c r="F17" s="416"/>
      <c r="G17" s="417"/>
      <c r="H17" s="415"/>
      <c r="I17" s="418"/>
    </row>
    <row r="18" spans="1:12" s="425" customFormat="1" ht="9.75" customHeight="1">
      <c r="A18" s="328"/>
      <c r="B18" s="374" t="s">
        <v>500</v>
      </c>
      <c r="C18" s="419"/>
      <c r="D18" s="420">
        <v>1241.44</v>
      </c>
      <c r="E18" s="421">
        <v>1250.83</v>
      </c>
      <c r="F18" s="422">
        <v>0.76</v>
      </c>
      <c r="G18" s="423">
        <v>210027.2</v>
      </c>
      <c r="H18" s="423">
        <v>219163.22</v>
      </c>
      <c r="I18" s="424">
        <v>4.3499999999999996</v>
      </c>
      <c r="K18" s="410"/>
      <c r="L18" s="410"/>
    </row>
    <row r="19" spans="1:12" ht="3" customHeight="1">
      <c r="A19" s="426"/>
      <c r="I19" s="427"/>
    </row>
    <row r="20" spans="1:12" ht="3" customHeight="1">
      <c r="A20" s="376"/>
      <c r="B20" s="377"/>
      <c r="C20" s="378"/>
      <c r="D20" s="428"/>
      <c r="E20" s="428"/>
      <c r="F20" s="429"/>
      <c r="G20" s="428"/>
      <c r="H20" s="428"/>
      <c r="I20" s="430"/>
    </row>
    <row r="21" spans="1:12" ht="17.25" customHeight="1">
      <c r="A21" s="329"/>
      <c r="B21" s="329"/>
      <c r="C21" s="329"/>
      <c r="D21" s="329"/>
      <c r="E21" s="329"/>
      <c r="F21" s="329"/>
      <c r="G21" s="329"/>
      <c r="H21" s="329"/>
      <c r="I21" s="329"/>
    </row>
    <row r="22" spans="1:12">
      <c r="A22" s="329"/>
      <c r="B22" s="329"/>
      <c r="C22" s="329"/>
      <c r="D22" s="329"/>
      <c r="E22" s="329"/>
      <c r="F22" s="329"/>
      <c r="G22" s="329"/>
      <c r="H22" s="329"/>
    </row>
    <row r="23" spans="1:12">
      <c r="A23" s="431" t="s">
        <v>2261</v>
      </c>
      <c r="D23" s="414"/>
      <c r="E23" s="414"/>
      <c r="F23" s="414"/>
      <c r="G23" s="414"/>
      <c r="H23" s="414"/>
      <c r="I23" s="357"/>
    </row>
    <row r="24" spans="1:12">
      <c r="A24" s="2033" t="s">
        <v>140</v>
      </c>
      <c r="D24" s="414"/>
      <c r="E24" s="414"/>
      <c r="F24" s="414"/>
      <c r="G24" s="414"/>
      <c r="H24" s="414"/>
    </row>
    <row r="25" spans="1:12">
      <c r="A25" s="2027" t="s">
        <v>169</v>
      </c>
      <c r="D25" s="414"/>
      <c r="E25" s="414"/>
      <c r="F25" s="414"/>
      <c r="G25" s="414"/>
    </row>
    <row r="26" spans="1:12">
      <c r="G26" s="414"/>
    </row>
  </sheetData>
  <hyperlinks>
    <hyperlink ref="A25" location="'Inhaltsverzeichnis_2026-03'!A1" display="Zurück zum Inhaltsverzeichnis" xr:uid="{2A23E00B-43AA-43B0-B676-8CEDB5E7CD64}"/>
    <hyperlink ref="A24" r:id="rId1" xr:uid="{F1D03AF4-4045-4184-8C47-2A8AC7436AEE}"/>
  </hyperlinks>
  <pageMargins left="0.78740157480314965" right="0.78740157480314965" top="0.39370078740157483" bottom="0.19685039370078741" header="0.19685039370078741" footer="0.19685039370078741"/>
  <pageSetup paperSize="9" scale="98" orientation="portrait" r:id="rId2"/>
  <headerFooter alignWithMargins="0">
    <oddFooter>&amp;L&amp;D / &amp;T&amp;R&amp;A</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4B7DF-B2ED-4CB4-9268-520B34498AC4}">
  <sheetPr codeName="Tabelle68">
    <tabColor rgb="FF00854A"/>
  </sheetPr>
  <dimension ref="A1:L129"/>
  <sheetViews>
    <sheetView showGridLines="0" showRowColHeaders="0" zoomScale="140" zoomScaleNormal="140" workbookViewId="0"/>
  </sheetViews>
  <sheetFormatPr baseColWidth="10" defaultColWidth="10" defaultRowHeight="12.75"/>
  <cols>
    <col min="1" max="1" width="1.75" style="309" customWidth="1"/>
    <col min="2" max="2" width="12.125" style="309" customWidth="1"/>
    <col min="3" max="3" width="7.5" style="309" customWidth="1"/>
    <col min="4" max="12" width="6.125" style="309" customWidth="1"/>
    <col min="13" max="16384" width="10" style="309"/>
  </cols>
  <sheetData>
    <row r="1" spans="1:12" ht="15">
      <c r="A1" s="432" t="s">
        <v>36</v>
      </c>
    </row>
    <row r="2" spans="1:12" ht="15.75" customHeight="1">
      <c r="A2" s="310" t="s">
        <v>501</v>
      </c>
      <c r="B2" s="311"/>
      <c r="C2" s="311"/>
      <c r="D2" s="311"/>
      <c r="E2" s="311"/>
      <c r="F2" s="311"/>
      <c r="G2" s="311"/>
      <c r="H2" s="311"/>
      <c r="I2" s="311"/>
      <c r="J2" s="311"/>
      <c r="K2" s="311"/>
      <c r="L2" s="311"/>
    </row>
    <row r="3" spans="1:12" ht="15.75" customHeight="1">
      <c r="A3" s="311" t="s">
        <v>455</v>
      </c>
      <c r="B3" s="311"/>
      <c r="C3" s="311"/>
      <c r="D3" s="311"/>
      <c r="E3" s="311"/>
      <c r="F3" s="311"/>
      <c r="G3" s="311"/>
      <c r="H3" s="311"/>
      <c r="I3" s="311"/>
      <c r="J3" s="311"/>
      <c r="K3" s="311"/>
      <c r="L3" s="311"/>
    </row>
    <row r="4" spans="1:12" ht="17.25" customHeight="1">
      <c r="A4" s="311" t="s">
        <v>502</v>
      </c>
      <c r="B4" s="313"/>
      <c r="C4" s="313"/>
      <c r="D4" s="313"/>
      <c r="E4" s="313"/>
      <c r="F4" s="313"/>
      <c r="G4" s="313"/>
      <c r="H4" s="313"/>
      <c r="I4" s="313"/>
      <c r="J4" s="313"/>
      <c r="K4" s="313"/>
      <c r="L4" s="313"/>
    </row>
    <row r="5" spans="1:12" ht="12" customHeight="1">
      <c r="A5" s="433"/>
      <c r="B5" s="434"/>
      <c r="C5" s="435"/>
      <c r="D5" s="436" t="s">
        <v>503</v>
      </c>
      <c r="E5" s="436"/>
      <c r="F5" s="437"/>
      <c r="G5" s="438" t="s">
        <v>504</v>
      </c>
      <c r="H5" s="436"/>
      <c r="I5" s="436"/>
      <c r="J5" s="438" t="s">
        <v>505</v>
      </c>
      <c r="K5" s="436"/>
      <c r="L5" s="439"/>
    </row>
    <row r="6" spans="1:12" ht="12" customHeight="1">
      <c r="A6" s="440" t="s">
        <v>489</v>
      </c>
      <c r="B6" s="441"/>
      <c r="C6" s="442"/>
      <c r="D6" s="443">
        <v>2023</v>
      </c>
      <c r="E6" s="444">
        <v>2024</v>
      </c>
      <c r="F6" s="444">
        <v>2025</v>
      </c>
      <c r="G6" s="443">
        <v>2023</v>
      </c>
      <c r="H6" s="444">
        <v>2024</v>
      </c>
      <c r="I6" s="444">
        <v>2025</v>
      </c>
      <c r="J6" s="445">
        <v>2023</v>
      </c>
      <c r="K6" s="446">
        <v>2024</v>
      </c>
      <c r="L6" s="447">
        <v>2025</v>
      </c>
    </row>
    <row r="7" spans="1:12" ht="12" customHeight="1">
      <c r="A7" s="448"/>
      <c r="B7" s="449"/>
      <c r="C7" s="450"/>
      <c r="D7" s="451" t="s">
        <v>212</v>
      </c>
      <c r="E7" s="452"/>
      <c r="F7" s="453"/>
      <c r="G7" s="451" t="s">
        <v>506</v>
      </c>
      <c r="H7" s="451"/>
      <c r="I7" s="451"/>
      <c r="J7" s="454" t="s">
        <v>462</v>
      </c>
      <c r="K7" s="451"/>
      <c r="L7" s="455"/>
    </row>
    <row r="8" spans="1:12" ht="3" customHeight="1">
      <c r="A8" s="328"/>
      <c r="B8" s="329"/>
      <c r="C8" s="456"/>
      <c r="D8" s="329"/>
      <c r="E8" s="329"/>
      <c r="F8" s="329"/>
      <c r="G8" s="345"/>
      <c r="H8" s="329"/>
      <c r="I8" s="329"/>
      <c r="J8" s="407"/>
      <c r="K8" s="329"/>
      <c r="L8" s="346"/>
    </row>
    <row r="9" spans="1:12" ht="8.1" customHeight="1">
      <c r="A9" s="426" t="s">
        <v>507</v>
      </c>
      <c r="B9" s="329"/>
      <c r="C9" s="330"/>
      <c r="D9" s="329"/>
      <c r="E9" s="329"/>
      <c r="F9" s="329"/>
      <c r="G9" s="407"/>
      <c r="H9" s="329"/>
      <c r="I9" s="329"/>
      <c r="J9" s="407"/>
      <c r="K9" s="329"/>
      <c r="L9" s="346"/>
    </row>
    <row r="10" spans="1:12" ht="3" customHeight="1">
      <c r="A10" s="328"/>
      <c r="B10" s="329"/>
      <c r="C10" s="330"/>
      <c r="D10" s="329"/>
      <c r="E10" s="329"/>
      <c r="F10" s="329"/>
      <c r="G10" s="407"/>
      <c r="H10" s="329"/>
      <c r="I10" s="329"/>
      <c r="J10" s="407"/>
      <c r="K10" s="329"/>
      <c r="L10" s="346"/>
    </row>
    <row r="11" spans="1:12" ht="8.1" customHeight="1">
      <c r="A11" s="328"/>
      <c r="B11" s="385" t="s">
        <v>508</v>
      </c>
      <c r="C11" s="330"/>
      <c r="D11" s="457">
        <v>5308.2</v>
      </c>
      <c r="E11" s="458">
        <v>6153.2</v>
      </c>
      <c r="F11" s="458">
        <v>6500.6</v>
      </c>
      <c r="G11" s="459">
        <v>750.79</v>
      </c>
      <c r="H11" s="460">
        <v>694.12</v>
      </c>
      <c r="I11" s="460">
        <v>780.77</v>
      </c>
      <c r="J11" s="461">
        <v>398532.8</v>
      </c>
      <c r="K11" s="462">
        <v>427106.1</v>
      </c>
      <c r="L11" s="463">
        <v>507547</v>
      </c>
    </row>
    <row r="12" spans="1:12" ht="8.1" customHeight="1">
      <c r="A12" s="328"/>
      <c r="B12" s="385" t="s">
        <v>509</v>
      </c>
      <c r="C12" s="330"/>
      <c r="D12" s="457">
        <v>1917.5</v>
      </c>
      <c r="E12" s="458">
        <v>2018.1</v>
      </c>
      <c r="F12" s="458">
        <v>2305.4</v>
      </c>
      <c r="G12" s="459">
        <v>618.48</v>
      </c>
      <c r="H12" s="460">
        <v>600.94000000000005</v>
      </c>
      <c r="I12" s="460">
        <v>652.52</v>
      </c>
      <c r="J12" s="461">
        <v>118593.8</v>
      </c>
      <c r="K12" s="462">
        <v>121276.6</v>
      </c>
      <c r="L12" s="463">
        <v>150431.79999999999</v>
      </c>
    </row>
    <row r="13" spans="1:12" ht="8.1" customHeight="1">
      <c r="A13" s="328"/>
      <c r="B13" s="385" t="s">
        <v>510</v>
      </c>
      <c r="C13" s="464"/>
      <c r="D13" s="457">
        <v>2736.3</v>
      </c>
      <c r="E13" s="458">
        <v>2912</v>
      </c>
      <c r="F13" s="458">
        <v>2942.5</v>
      </c>
      <c r="G13" s="459">
        <v>285.58</v>
      </c>
      <c r="H13" s="460">
        <v>291.14999999999998</v>
      </c>
      <c r="I13" s="460">
        <v>294.02</v>
      </c>
      <c r="J13" s="461">
        <v>78142</v>
      </c>
      <c r="K13" s="462">
        <v>84781.7</v>
      </c>
      <c r="L13" s="463">
        <v>86515.6</v>
      </c>
    </row>
    <row r="14" spans="1:12" ht="9" customHeight="1">
      <c r="A14" s="328"/>
      <c r="B14" s="385" t="s">
        <v>511</v>
      </c>
      <c r="C14" s="330"/>
      <c r="D14" s="457">
        <v>1396.8</v>
      </c>
      <c r="E14" s="458">
        <v>1572</v>
      </c>
      <c r="F14" s="458">
        <v>1576.1</v>
      </c>
      <c r="G14" s="459">
        <v>330.69</v>
      </c>
      <c r="H14" s="460">
        <v>334.7</v>
      </c>
      <c r="I14" s="460">
        <v>311.44</v>
      </c>
      <c r="J14" s="461">
        <v>46190.8</v>
      </c>
      <c r="K14" s="462">
        <v>52614.2</v>
      </c>
      <c r="L14" s="463">
        <v>49085.7</v>
      </c>
    </row>
    <row r="15" spans="1:12" ht="8.1" customHeight="1">
      <c r="A15" s="328"/>
      <c r="B15" s="385" t="s">
        <v>512</v>
      </c>
      <c r="C15" s="330"/>
      <c r="D15" s="457">
        <v>3189.1</v>
      </c>
      <c r="E15" s="458">
        <v>3413.3</v>
      </c>
      <c r="F15" s="458">
        <v>3311.8</v>
      </c>
      <c r="G15" s="459">
        <v>150.12</v>
      </c>
      <c r="H15" s="460">
        <v>141.83000000000001</v>
      </c>
      <c r="I15" s="460">
        <v>148.05000000000001</v>
      </c>
      <c r="J15" s="461">
        <v>47874.2</v>
      </c>
      <c r="K15" s="462">
        <v>48411.8</v>
      </c>
      <c r="L15" s="463">
        <v>49029.9</v>
      </c>
    </row>
    <row r="16" spans="1:12" ht="8.1" customHeight="1">
      <c r="A16" s="328"/>
      <c r="B16" s="385" t="s">
        <v>513</v>
      </c>
      <c r="C16" s="330"/>
      <c r="D16" s="457">
        <v>879</v>
      </c>
      <c r="E16" s="458">
        <v>906.7</v>
      </c>
      <c r="F16" s="458">
        <v>956.2</v>
      </c>
      <c r="G16" s="459">
        <v>408.02</v>
      </c>
      <c r="H16" s="460">
        <v>431.01</v>
      </c>
      <c r="I16" s="460">
        <v>450.65</v>
      </c>
      <c r="J16" s="461">
        <v>35865.300000000003</v>
      </c>
      <c r="K16" s="462">
        <v>39079.9</v>
      </c>
      <c r="L16" s="463">
        <v>43090.9</v>
      </c>
    </row>
    <row r="17" spans="1:12" ht="8.1" customHeight="1">
      <c r="A17" s="328"/>
      <c r="B17" s="385" t="s">
        <v>514</v>
      </c>
      <c r="C17" s="464"/>
      <c r="D17" s="457">
        <v>848.9</v>
      </c>
      <c r="E17" s="458">
        <v>716.6</v>
      </c>
      <c r="F17" s="458">
        <v>735.1</v>
      </c>
      <c r="G17" s="459">
        <v>352.37</v>
      </c>
      <c r="H17" s="460">
        <v>357.75</v>
      </c>
      <c r="I17" s="460">
        <v>350.48</v>
      </c>
      <c r="J17" s="461">
        <v>29912.799999999999</v>
      </c>
      <c r="K17" s="462">
        <v>25636.7</v>
      </c>
      <c r="L17" s="463">
        <v>25763.8</v>
      </c>
    </row>
    <row r="18" spans="1:12" ht="9" customHeight="1">
      <c r="A18" s="328"/>
      <c r="B18" s="385" t="s">
        <v>515</v>
      </c>
      <c r="C18" s="330"/>
      <c r="D18" s="457">
        <v>1047.5999999999999</v>
      </c>
      <c r="E18" s="458">
        <v>1197</v>
      </c>
      <c r="F18" s="458">
        <v>988.4</v>
      </c>
      <c r="G18" s="459">
        <v>195.78</v>
      </c>
      <c r="H18" s="460">
        <v>200.39</v>
      </c>
      <c r="I18" s="460">
        <v>224.81</v>
      </c>
      <c r="J18" s="461">
        <v>20510.400000000001</v>
      </c>
      <c r="K18" s="462">
        <v>23987</v>
      </c>
      <c r="L18" s="463">
        <v>22220.3</v>
      </c>
    </row>
    <row r="19" spans="1:12" ht="8.1" customHeight="1">
      <c r="A19" s="328"/>
      <c r="B19" s="385" t="s">
        <v>516</v>
      </c>
      <c r="C19" s="330"/>
      <c r="D19" s="457">
        <v>559</v>
      </c>
      <c r="E19" s="458">
        <v>450.1</v>
      </c>
      <c r="F19" s="458">
        <v>413.2</v>
      </c>
      <c r="G19" s="459">
        <v>196.91</v>
      </c>
      <c r="H19" s="460">
        <v>203.06</v>
      </c>
      <c r="I19" s="460">
        <v>191.99</v>
      </c>
      <c r="J19" s="461">
        <v>11007.4</v>
      </c>
      <c r="K19" s="462">
        <v>9139.9</v>
      </c>
      <c r="L19" s="463">
        <v>7933</v>
      </c>
    </row>
    <row r="20" spans="1:12" ht="3" customHeight="1">
      <c r="A20" s="328"/>
      <c r="B20" s="385"/>
      <c r="C20" s="330"/>
      <c r="D20" s="457"/>
      <c r="E20" s="458"/>
      <c r="F20" s="458"/>
      <c r="G20" s="459"/>
      <c r="H20" s="460"/>
      <c r="I20" s="460"/>
      <c r="J20" s="461"/>
      <c r="K20" s="462"/>
      <c r="L20" s="463"/>
    </row>
    <row r="21" spans="1:12" ht="9.75" customHeight="1">
      <c r="A21" s="426" t="s">
        <v>517</v>
      </c>
      <c r="B21" s="385"/>
      <c r="C21" s="330"/>
      <c r="D21" s="457"/>
      <c r="E21" s="458"/>
      <c r="F21" s="458"/>
      <c r="G21" s="459"/>
      <c r="H21" s="460"/>
      <c r="I21" s="460"/>
      <c r="J21" s="461"/>
      <c r="K21" s="462"/>
      <c r="L21" s="463"/>
    </row>
    <row r="22" spans="1:12" ht="3" customHeight="1">
      <c r="A22" s="426"/>
      <c r="B22" s="385"/>
      <c r="C22" s="330"/>
      <c r="D22" s="457"/>
      <c r="E22" s="458"/>
      <c r="F22" s="458"/>
      <c r="G22" s="459"/>
      <c r="H22" s="460"/>
      <c r="I22" s="460"/>
      <c r="J22" s="461"/>
      <c r="K22" s="462"/>
      <c r="L22" s="463"/>
    </row>
    <row r="23" spans="1:12" ht="8.1" customHeight="1">
      <c r="A23" s="328"/>
      <c r="B23" s="385" t="s">
        <v>518</v>
      </c>
      <c r="C23" s="330"/>
      <c r="D23" s="457">
        <v>3421.2</v>
      </c>
      <c r="E23" s="458">
        <v>3443</v>
      </c>
      <c r="F23" s="458">
        <v>3852.4</v>
      </c>
      <c r="G23" s="459">
        <v>354.34</v>
      </c>
      <c r="H23" s="460">
        <v>371.1</v>
      </c>
      <c r="I23" s="460">
        <v>362.78</v>
      </c>
      <c r="J23" s="461">
        <v>121226.4</v>
      </c>
      <c r="K23" s="462">
        <v>127770.1</v>
      </c>
      <c r="L23" s="463">
        <v>139757.5</v>
      </c>
    </row>
    <row r="24" spans="1:12" ht="9" customHeight="1">
      <c r="A24" s="328"/>
      <c r="B24" s="329" t="s">
        <v>519</v>
      </c>
      <c r="C24" s="330"/>
      <c r="D24" s="457">
        <v>2267</v>
      </c>
      <c r="E24" s="458">
        <v>2376.1</v>
      </c>
      <c r="F24" s="458">
        <v>2511.4</v>
      </c>
      <c r="G24" s="459">
        <v>392.97</v>
      </c>
      <c r="H24" s="460">
        <v>377.09</v>
      </c>
      <c r="I24" s="460">
        <v>406.46</v>
      </c>
      <c r="J24" s="461">
        <v>89087.2</v>
      </c>
      <c r="K24" s="462">
        <v>89601</v>
      </c>
      <c r="L24" s="463">
        <v>102077.9</v>
      </c>
    </row>
    <row r="25" spans="1:12" ht="9" customHeight="1">
      <c r="A25" s="328"/>
      <c r="B25" s="329" t="s">
        <v>520</v>
      </c>
      <c r="C25" s="464"/>
      <c r="D25" s="457">
        <v>3094.4</v>
      </c>
      <c r="E25" s="458">
        <v>3462.9</v>
      </c>
      <c r="F25" s="458">
        <v>4010.2</v>
      </c>
      <c r="G25" s="459">
        <v>175.27</v>
      </c>
      <c r="H25" s="460">
        <v>189.77</v>
      </c>
      <c r="I25" s="460">
        <v>177.92</v>
      </c>
      <c r="J25" s="461">
        <v>54236.5</v>
      </c>
      <c r="K25" s="462">
        <v>65716.5</v>
      </c>
      <c r="L25" s="463">
        <v>71349.399999999994</v>
      </c>
    </row>
    <row r="26" spans="1:12" ht="9" customHeight="1">
      <c r="A26" s="328"/>
      <c r="B26" s="385" t="s">
        <v>521</v>
      </c>
      <c r="C26" s="330"/>
      <c r="D26" s="465">
        <v>1773.7</v>
      </c>
      <c r="E26" s="458">
        <v>1829.6</v>
      </c>
      <c r="F26" s="458">
        <v>1997.4</v>
      </c>
      <c r="G26" s="459">
        <v>263.69</v>
      </c>
      <c r="H26" s="460">
        <v>298.48</v>
      </c>
      <c r="I26" s="460">
        <v>253.62</v>
      </c>
      <c r="J26" s="461">
        <v>46771.4</v>
      </c>
      <c r="K26" s="462">
        <v>54609</v>
      </c>
      <c r="L26" s="463">
        <v>50657.2</v>
      </c>
    </row>
    <row r="27" spans="1:12" ht="9" customHeight="1">
      <c r="A27" s="328"/>
      <c r="B27" s="385" t="s">
        <v>522</v>
      </c>
      <c r="C27" s="330"/>
      <c r="D27" s="457">
        <v>1153.2</v>
      </c>
      <c r="E27" s="458">
        <v>997.7</v>
      </c>
      <c r="F27" s="458">
        <v>982.1</v>
      </c>
      <c r="G27" s="459">
        <v>312.79000000000002</v>
      </c>
      <c r="H27" s="460">
        <v>324.92</v>
      </c>
      <c r="I27" s="460">
        <v>308.01</v>
      </c>
      <c r="J27" s="461">
        <v>36071.4</v>
      </c>
      <c r="K27" s="462">
        <v>32416.799999999999</v>
      </c>
      <c r="L27" s="463">
        <v>30250</v>
      </c>
    </row>
    <row r="28" spans="1:12" ht="9" customHeight="1">
      <c r="A28" s="328"/>
      <c r="B28" s="385" t="s">
        <v>523</v>
      </c>
      <c r="C28" s="330"/>
      <c r="D28" s="457">
        <v>894.8</v>
      </c>
      <c r="E28" s="458">
        <v>1008.9</v>
      </c>
      <c r="F28" s="458">
        <v>956.4</v>
      </c>
      <c r="G28" s="459">
        <v>255.57</v>
      </c>
      <c r="H28" s="460">
        <v>273.77</v>
      </c>
      <c r="I28" s="460">
        <v>257.18</v>
      </c>
      <c r="J28" s="461">
        <v>22868.1</v>
      </c>
      <c r="K28" s="462">
        <v>27620.400000000001</v>
      </c>
      <c r="L28" s="463">
        <v>24597.1</v>
      </c>
    </row>
    <row r="29" spans="1:12" ht="9" customHeight="1">
      <c r="A29" s="328"/>
      <c r="B29" s="385" t="s">
        <v>524</v>
      </c>
      <c r="C29" s="330"/>
      <c r="D29" s="457">
        <v>1300.5</v>
      </c>
      <c r="E29" s="458">
        <v>1290.0999999999999</v>
      </c>
      <c r="F29" s="458">
        <v>1219.0999999999999</v>
      </c>
      <c r="G29" s="459">
        <v>171.03</v>
      </c>
      <c r="H29" s="460">
        <v>146.94</v>
      </c>
      <c r="I29" s="460">
        <v>185.54</v>
      </c>
      <c r="J29" s="461">
        <v>22242.799999999999</v>
      </c>
      <c r="K29" s="462">
        <v>18956.3</v>
      </c>
      <c r="L29" s="463">
        <v>22618.9</v>
      </c>
    </row>
    <row r="30" spans="1:12" ht="8.1" customHeight="1">
      <c r="A30" s="328"/>
      <c r="B30" s="385" t="s">
        <v>525</v>
      </c>
      <c r="C30" s="330"/>
      <c r="D30" s="457">
        <v>731.5</v>
      </c>
      <c r="E30" s="458">
        <v>706.7</v>
      </c>
      <c r="F30" s="458">
        <v>644.79999999999995</v>
      </c>
      <c r="G30" s="459">
        <v>239.52</v>
      </c>
      <c r="H30" s="460">
        <v>251.55</v>
      </c>
      <c r="I30" s="460">
        <v>245.78</v>
      </c>
      <c r="J30" s="461">
        <v>17520.900000000001</v>
      </c>
      <c r="K30" s="462">
        <v>17776.8</v>
      </c>
      <c r="L30" s="463">
        <v>15848.2</v>
      </c>
    </row>
    <row r="31" spans="1:12" ht="8.1" customHeight="1">
      <c r="A31" s="328"/>
      <c r="B31" s="385" t="s">
        <v>526</v>
      </c>
      <c r="C31" s="330"/>
      <c r="D31" s="457">
        <v>386.1</v>
      </c>
      <c r="E31" s="458">
        <v>427.5</v>
      </c>
      <c r="F31" s="458">
        <v>475.9</v>
      </c>
      <c r="G31" s="459">
        <v>361.07</v>
      </c>
      <c r="H31" s="460">
        <v>406.84</v>
      </c>
      <c r="I31" s="460">
        <v>323.02999999999997</v>
      </c>
      <c r="J31" s="461">
        <v>13940.8</v>
      </c>
      <c r="K31" s="462">
        <v>17392.2</v>
      </c>
      <c r="L31" s="463">
        <v>15373</v>
      </c>
    </row>
    <row r="32" spans="1:12" ht="8.1" customHeight="1">
      <c r="A32" s="328"/>
      <c r="B32" s="385" t="s">
        <v>527</v>
      </c>
      <c r="C32" s="464"/>
      <c r="D32" s="457">
        <v>385.2</v>
      </c>
      <c r="E32" s="458">
        <v>432.6</v>
      </c>
      <c r="F32" s="458">
        <v>436.4</v>
      </c>
      <c r="G32" s="459">
        <v>398.48</v>
      </c>
      <c r="H32" s="460">
        <v>368.51</v>
      </c>
      <c r="I32" s="460">
        <v>369.1</v>
      </c>
      <c r="J32" s="461">
        <v>15349.4</v>
      </c>
      <c r="K32" s="462">
        <v>15941.7</v>
      </c>
      <c r="L32" s="463">
        <v>16107.5</v>
      </c>
    </row>
    <row r="33" spans="1:12" ht="9" customHeight="1">
      <c r="A33" s="328"/>
      <c r="B33" s="329" t="s">
        <v>528</v>
      </c>
      <c r="C33" s="330"/>
      <c r="D33" s="457">
        <v>1133.0999999999999</v>
      </c>
      <c r="E33" s="458">
        <v>1495.2</v>
      </c>
      <c r="F33" s="458">
        <v>1346.4</v>
      </c>
      <c r="G33" s="459">
        <v>103.3</v>
      </c>
      <c r="H33" s="460">
        <v>75</v>
      </c>
      <c r="I33" s="460">
        <v>81.400000000000006</v>
      </c>
      <c r="J33" s="461">
        <v>11705.4</v>
      </c>
      <c r="K33" s="462">
        <v>11214.4</v>
      </c>
      <c r="L33" s="463">
        <v>10959.7</v>
      </c>
    </row>
    <row r="34" spans="1:12" ht="8.1" customHeight="1">
      <c r="A34" s="328"/>
      <c r="B34" s="329" t="s">
        <v>492</v>
      </c>
      <c r="C34" s="330"/>
      <c r="D34" s="457">
        <v>1988</v>
      </c>
      <c r="E34" s="458">
        <v>1962.3</v>
      </c>
      <c r="F34" s="458">
        <v>1951.2</v>
      </c>
      <c r="G34" s="459">
        <v>49.93</v>
      </c>
      <c r="H34" s="460">
        <v>54.78</v>
      </c>
      <c r="I34" s="460">
        <v>53.17</v>
      </c>
      <c r="J34" s="461">
        <v>9926.6</v>
      </c>
      <c r="K34" s="462">
        <v>10749.7</v>
      </c>
      <c r="L34" s="463">
        <v>10375</v>
      </c>
    </row>
    <row r="35" spans="1:12" ht="7.5" customHeight="1">
      <c r="A35" s="328"/>
      <c r="B35" s="329" t="s">
        <v>529</v>
      </c>
      <c r="C35" s="330"/>
      <c r="D35" s="457">
        <v>213.3</v>
      </c>
      <c r="E35" s="458">
        <v>212.7</v>
      </c>
      <c r="F35" s="458">
        <v>226.6</v>
      </c>
      <c r="G35" s="459">
        <v>242.3</v>
      </c>
      <c r="H35" s="460">
        <v>233.85</v>
      </c>
      <c r="I35" s="460">
        <v>223.34</v>
      </c>
      <c r="J35" s="461">
        <v>5168.2</v>
      </c>
      <c r="K35" s="462">
        <v>4974</v>
      </c>
      <c r="L35" s="463">
        <v>5060.8999999999996</v>
      </c>
    </row>
    <row r="36" spans="1:12" ht="7.5" customHeight="1">
      <c r="A36" s="328"/>
      <c r="B36" s="329" t="s">
        <v>530</v>
      </c>
      <c r="C36" s="330"/>
      <c r="D36" s="457">
        <v>382.7</v>
      </c>
      <c r="E36" s="458">
        <v>517.4</v>
      </c>
      <c r="F36" s="458">
        <v>452.5</v>
      </c>
      <c r="G36" s="459" t="s">
        <v>474</v>
      </c>
      <c r="H36" s="460" t="s">
        <v>474</v>
      </c>
      <c r="I36" s="460" t="s">
        <v>474</v>
      </c>
      <c r="J36" s="461" t="s">
        <v>474</v>
      </c>
      <c r="K36" s="462" t="s">
        <v>474</v>
      </c>
      <c r="L36" s="463" t="s">
        <v>474</v>
      </c>
    </row>
    <row r="37" spans="1:12" ht="3" customHeight="1">
      <c r="A37" s="328"/>
      <c r="B37" s="385"/>
      <c r="C37" s="329"/>
      <c r="D37" s="466"/>
      <c r="E37" s="458"/>
      <c r="F37" s="458"/>
      <c r="G37" s="459"/>
      <c r="H37" s="460"/>
      <c r="I37" s="460"/>
      <c r="J37" s="461"/>
      <c r="K37" s="462"/>
      <c r="L37" s="463"/>
    </row>
    <row r="38" spans="1:12" ht="8.1" customHeight="1">
      <c r="A38" s="328"/>
      <c r="B38" s="329" t="s">
        <v>531</v>
      </c>
      <c r="C38" s="330"/>
      <c r="D38" s="457">
        <v>23856.799999999999</v>
      </c>
      <c r="E38" s="458">
        <v>22827.3</v>
      </c>
      <c r="F38" s="458">
        <v>22484.400000000001</v>
      </c>
      <c r="G38" s="459">
        <v>46.9</v>
      </c>
      <c r="H38" s="460">
        <v>47.37</v>
      </c>
      <c r="I38" s="460">
        <v>46.22</v>
      </c>
      <c r="J38" s="461">
        <v>111899.6</v>
      </c>
      <c r="K38" s="462">
        <v>108129.5</v>
      </c>
      <c r="L38" s="463">
        <v>103919.6</v>
      </c>
    </row>
    <row r="39" spans="1:12" ht="8.1" customHeight="1">
      <c r="A39" s="328"/>
      <c r="B39" s="329" t="s">
        <v>532</v>
      </c>
      <c r="C39" s="330"/>
      <c r="D39" s="457">
        <v>20371</v>
      </c>
      <c r="E39" s="458">
        <v>19763.599999999999</v>
      </c>
      <c r="F39" s="458">
        <v>19217.599999999999</v>
      </c>
      <c r="G39" s="459">
        <v>54.93</v>
      </c>
      <c r="H39" s="460">
        <v>54.71</v>
      </c>
      <c r="I39" s="460">
        <v>54.08</v>
      </c>
      <c r="J39" s="461">
        <v>111899.6</v>
      </c>
      <c r="K39" s="462">
        <v>108129.5</v>
      </c>
      <c r="L39" s="463">
        <v>103919.6</v>
      </c>
    </row>
    <row r="40" spans="1:12" ht="8.1" customHeight="1">
      <c r="A40" s="328"/>
      <c r="B40" s="329" t="s">
        <v>533</v>
      </c>
      <c r="C40" s="330"/>
      <c r="D40" s="457">
        <v>3485.8</v>
      </c>
      <c r="E40" s="458">
        <v>3063.8</v>
      </c>
      <c r="F40" s="458">
        <v>3266.9</v>
      </c>
      <c r="G40" s="459" t="s">
        <v>474</v>
      </c>
      <c r="H40" s="460" t="s">
        <v>474</v>
      </c>
      <c r="I40" s="460" t="s">
        <v>474</v>
      </c>
      <c r="J40" s="461" t="s">
        <v>474</v>
      </c>
      <c r="K40" s="462" t="s">
        <v>474</v>
      </c>
      <c r="L40" s="463" t="s">
        <v>474</v>
      </c>
    </row>
    <row r="41" spans="1:12" ht="3" customHeight="1">
      <c r="A41" s="328"/>
      <c r="B41" s="385"/>
      <c r="C41" s="329"/>
      <c r="D41" s="466"/>
      <c r="E41" s="458"/>
      <c r="F41" s="458"/>
      <c r="G41" s="459"/>
      <c r="H41" s="460"/>
      <c r="I41" s="460"/>
      <c r="J41" s="461"/>
      <c r="K41" s="462"/>
      <c r="L41" s="463"/>
    </row>
    <row r="42" spans="1:12" ht="8.1" customHeight="1">
      <c r="A42" s="328"/>
      <c r="B42" s="329" t="s">
        <v>494</v>
      </c>
      <c r="C42" s="330"/>
      <c r="D42" s="457">
        <v>511.6</v>
      </c>
      <c r="E42" s="458">
        <v>431.8</v>
      </c>
      <c r="F42" s="458">
        <v>361.3</v>
      </c>
      <c r="G42" s="459">
        <v>104.51</v>
      </c>
      <c r="H42" s="460">
        <v>96.25</v>
      </c>
      <c r="I42" s="460">
        <v>104.83</v>
      </c>
      <c r="J42" s="461">
        <v>5346.9</v>
      </c>
      <c r="K42" s="462">
        <v>4156.1000000000004</v>
      </c>
      <c r="L42" s="463">
        <v>3787.5</v>
      </c>
    </row>
    <row r="43" spans="1:12" ht="3" customHeight="1">
      <c r="A43" s="328"/>
      <c r="B43" s="385"/>
      <c r="C43" s="330"/>
      <c r="D43" s="457"/>
      <c r="E43" s="458"/>
      <c r="F43" s="458"/>
      <c r="G43" s="459"/>
      <c r="H43" s="460"/>
      <c r="I43" s="460"/>
      <c r="J43" s="461"/>
      <c r="K43" s="462"/>
      <c r="L43" s="463"/>
    </row>
    <row r="44" spans="1:12" ht="9" customHeight="1">
      <c r="A44" s="426" t="s">
        <v>534</v>
      </c>
      <c r="B44" s="385"/>
      <c r="C44" s="330"/>
      <c r="D44" s="457"/>
      <c r="E44" s="458"/>
      <c r="F44" s="458"/>
      <c r="G44" s="459"/>
      <c r="H44" s="460"/>
      <c r="I44" s="460"/>
      <c r="J44" s="461"/>
      <c r="K44" s="462"/>
      <c r="L44" s="463"/>
    </row>
    <row r="45" spans="1:12" ht="3" customHeight="1">
      <c r="A45" s="328"/>
      <c r="B45" s="385"/>
      <c r="C45" s="330"/>
      <c r="D45" s="457"/>
      <c r="E45" s="458"/>
      <c r="F45" s="458"/>
      <c r="G45" s="459"/>
      <c r="H45" s="460"/>
      <c r="I45" s="460"/>
      <c r="J45" s="461"/>
      <c r="K45" s="462"/>
      <c r="L45" s="463"/>
    </row>
    <row r="46" spans="1:12" ht="8.1" customHeight="1">
      <c r="A46" s="328"/>
      <c r="B46" s="385" t="s">
        <v>535</v>
      </c>
      <c r="C46" s="464"/>
      <c r="D46" s="457">
        <v>13485</v>
      </c>
      <c r="E46" s="458">
        <v>13789</v>
      </c>
      <c r="F46" s="458">
        <v>14190.7</v>
      </c>
      <c r="G46" s="459">
        <v>590.84</v>
      </c>
      <c r="H46" s="460">
        <v>616.85</v>
      </c>
      <c r="I46" s="460">
        <v>610.03</v>
      </c>
      <c r="J46" s="461">
        <v>796746.8</v>
      </c>
      <c r="K46" s="462">
        <v>850578.4</v>
      </c>
      <c r="L46" s="463">
        <v>865678.7</v>
      </c>
    </row>
    <row r="47" spans="1:12" ht="7.5" customHeight="1">
      <c r="A47" s="328"/>
      <c r="B47" s="385" t="s">
        <v>536</v>
      </c>
      <c r="C47" s="330"/>
      <c r="D47" s="457">
        <v>15084.4</v>
      </c>
      <c r="E47" s="458">
        <v>17708.599999999999</v>
      </c>
      <c r="F47" s="458">
        <v>19773.5</v>
      </c>
      <c r="G47" s="459">
        <v>441.73</v>
      </c>
      <c r="H47" s="460">
        <v>420.35</v>
      </c>
      <c r="I47" s="460">
        <v>456.85</v>
      </c>
      <c r="J47" s="461">
        <v>666319.80000000005</v>
      </c>
      <c r="K47" s="462">
        <v>744380.7</v>
      </c>
      <c r="L47" s="463">
        <v>903345.8</v>
      </c>
    </row>
    <row r="48" spans="1:12" ht="8.1" customHeight="1">
      <c r="A48" s="328"/>
      <c r="B48" s="385" t="s">
        <v>537</v>
      </c>
      <c r="C48" s="330"/>
      <c r="D48" s="457">
        <v>2144</v>
      </c>
      <c r="E48" s="458">
        <v>2518.8000000000002</v>
      </c>
      <c r="F48" s="458">
        <v>3315.1</v>
      </c>
      <c r="G48" s="459">
        <v>483.44</v>
      </c>
      <c r="H48" s="460">
        <v>456.56</v>
      </c>
      <c r="I48" s="460">
        <v>507.17</v>
      </c>
      <c r="J48" s="461">
        <v>103650.3</v>
      </c>
      <c r="K48" s="462">
        <v>114998.39999999999</v>
      </c>
      <c r="L48" s="463">
        <v>168132.8</v>
      </c>
    </row>
    <row r="49" spans="1:12" ht="8.1" customHeight="1">
      <c r="A49" s="328"/>
      <c r="B49" s="385" t="s">
        <v>538</v>
      </c>
      <c r="C49" s="330"/>
      <c r="D49" s="457">
        <v>2342.4</v>
      </c>
      <c r="E49" s="458">
        <v>2487.3000000000002</v>
      </c>
      <c r="F49" s="458">
        <v>2312.5</v>
      </c>
      <c r="G49" s="459">
        <v>398.07</v>
      </c>
      <c r="H49" s="460">
        <v>418.36</v>
      </c>
      <c r="I49" s="460">
        <v>399.26</v>
      </c>
      <c r="J49" s="461">
        <v>93244.5</v>
      </c>
      <c r="K49" s="462">
        <v>104057.60000000001</v>
      </c>
      <c r="L49" s="463">
        <v>92329.3</v>
      </c>
    </row>
    <row r="50" spans="1:12" ht="8.1" customHeight="1">
      <c r="A50" s="328"/>
      <c r="B50" s="385" t="s">
        <v>539</v>
      </c>
      <c r="C50" s="464"/>
      <c r="D50" s="457">
        <v>1728.2</v>
      </c>
      <c r="E50" s="458">
        <v>1664.3</v>
      </c>
      <c r="F50" s="458">
        <v>1743.3</v>
      </c>
      <c r="G50" s="459">
        <v>495.24</v>
      </c>
      <c r="H50" s="460">
        <v>467.09</v>
      </c>
      <c r="I50" s="460">
        <v>460.58</v>
      </c>
      <c r="J50" s="461">
        <v>85586.9</v>
      </c>
      <c r="K50" s="462">
        <v>77738.3</v>
      </c>
      <c r="L50" s="463">
        <v>80293.2</v>
      </c>
    </row>
    <row r="51" spans="1:12" ht="8.1" customHeight="1">
      <c r="A51" s="328"/>
      <c r="B51" s="385" t="s">
        <v>498</v>
      </c>
      <c r="C51" s="330"/>
      <c r="D51" s="457">
        <v>2954.1</v>
      </c>
      <c r="E51" s="458">
        <v>3015.9</v>
      </c>
      <c r="F51" s="458">
        <v>2966.7</v>
      </c>
      <c r="G51" s="459">
        <v>246.3</v>
      </c>
      <c r="H51" s="460">
        <v>245.95</v>
      </c>
      <c r="I51" s="460">
        <v>225.68</v>
      </c>
      <c r="J51" s="461">
        <v>72759.899999999994</v>
      </c>
      <c r="K51" s="462">
        <v>74176.3</v>
      </c>
      <c r="L51" s="463">
        <v>66952.3</v>
      </c>
    </row>
    <row r="52" spans="1:12" ht="9" customHeight="1">
      <c r="A52" s="328"/>
      <c r="B52" s="385" t="s">
        <v>540</v>
      </c>
      <c r="C52" s="329"/>
      <c r="D52" s="466">
        <v>449.4</v>
      </c>
      <c r="E52" s="458">
        <v>551</v>
      </c>
      <c r="F52" s="458">
        <v>512.9</v>
      </c>
      <c r="G52" s="459">
        <v>504.83</v>
      </c>
      <c r="H52" s="460">
        <v>459.56</v>
      </c>
      <c r="I52" s="460">
        <v>463.46</v>
      </c>
      <c r="J52" s="461">
        <v>22686.9</v>
      </c>
      <c r="K52" s="462">
        <v>25321.5</v>
      </c>
      <c r="L52" s="463">
        <v>23770.799999999999</v>
      </c>
    </row>
    <row r="53" spans="1:12" ht="3" customHeight="1">
      <c r="A53" s="328"/>
      <c r="B53" s="385"/>
      <c r="C53" s="329"/>
      <c r="D53" s="466"/>
      <c r="E53" s="458"/>
      <c r="F53" s="458"/>
      <c r="G53" s="459"/>
      <c r="H53" s="460"/>
      <c r="I53" s="460"/>
      <c r="J53" s="461"/>
      <c r="K53" s="462"/>
      <c r="L53" s="463"/>
    </row>
    <row r="54" spans="1:12" ht="8.25" customHeight="1">
      <c r="A54" s="426" t="s">
        <v>541</v>
      </c>
      <c r="B54" s="385"/>
      <c r="C54" s="329"/>
      <c r="D54" s="466"/>
      <c r="E54" s="458"/>
      <c r="F54" s="458"/>
      <c r="G54" s="459"/>
      <c r="H54" s="460"/>
      <c r="I54" s="460"/>
      <c r="J54" s="461"/>
      <c r="K54" s="462"/>
      <c r="L54" s="463"/>
    </row>
    <row r="55" spans="1:12" ht="3" customHeight="1">
      <c r="A55" s="328"/>
      <c r="B55" s="385"/>
      <c r="C55" s="329"/>
      <c r="D55" s="466"/>
      <c r="E55" s="458"/>
      <c r="F55" s="458"/>
      <c r="G55" s="459"/>
      <c r="H55" s="460"/>
      <c r="I55" s="460"/>
      <c r="J55" s="461"/>
      <c r="K55" s="462"/>
      <c r="L55" s="463"/>
    </row>
    <row r="56" spans="1:12" ht="9" customHeight="1">
      <c r="A56" s="328"/>
      <c r="B56" s="385" t="s">
        <v>542</v>
      </c>
      <c r="C56" s="357"/>
      <c r="D56" s="466">
        <v>5296.8</v>
      </c>
      <c r="E56" s="458">
        <v>5258</v>
      </c>
      <c r="F56" s="458">
        <v>5754.9</v>
      </c>
      <c r="G56" s="459">
        <v>192.06</v>
      </c>
      <c r="H56" s="460">
        <v>217.35</v>
      </c>
      <c r="I56" s="460">
        <v>211.5</v>
      </c>
      <c r="J56" s="461">
        <v>101732.7</v>
      </c>
      <c r="K56" s="462">
        <v>114283.6</v>
      </c>
      <c r="L56" s="463">
        <v>121717.6</v>
      </c>
    </row>
    <row r="57" spans="1:12" ht="7.5" customHeight="1">
      <c r="A57" s="328"/>
      <c r="B57" s="385" t="s">
        <v>543</v>
      </c>
      <c r="C57" s="329"/>
      <c r="D57" s="466">
        <v>1210.4000000000001</v>
      </c>
      <c r="E57" s="458">
        <v>1172.9000000000001</v>
      </c>
      <c r="F57" s="458">
        <v>1257.9000000000001</v>
      </c>
      <c r="G57" s="459">
        <v>396.15</v>
      </c>
      <c r="H57" s="460">
        <v>402.76</v>
      </c>
      <c r="I57" s="460">
        <v>406.21</v>
      </c>
      <c r="J57" s="461">
        <v>47950.5</v>
      </c>
      <c r="K57" s="462">
        <v>47239.8</v>
      </c>
      <c r="L57" s="463">
        <v>51097.3</v>
      </c>
    </row>
    <row r="58" spans="1:12" ht="8.1" customHeight="1">
      <c r="A58" s="328"/>
      <c r="B58" s="385" t="s">
        <v>544</v>
      </c>
      <c r="C58" s="329"/>
      <c r="D58" s="466">
        <v>2095</v>
      </c>
      <c r="E58" s="458">
        <v>2081</v>
      </c>
      <c r="F58" s="458">
        <v>2119.6999999999998</v>
      </c>
      <c r="G58" s="459">
        <v>102.65</v>
      </c>
      <c r="H58" s="460">
        <v>110.07</v>
      </c>
      <c r="I58" s="460">
        <v>95.9</v>
      </c>
      <c r="J58" s="461">
        <v>21505.9</v>
      </c>
      <c r="K58" s="462">
        <v>22906.3</v>
      </c>
      <c r="L58" s="463">
        <v>20328.099999999999</v>
      </c>
    </row>
    <row r="59" spans="1:12" ht="3" customHeight="1">
      <c r="A59" s="328"/>
      <c r="B59" s="385"/>
      <c r="C59" s="329"/>
      <c r="D59" s="466"/>
      <c r="E59" s="458"/>
      <c r="F59" s="458"/>
      <c r="G59" s="459"/>
      <c r="H59" s="460"/>
      <c r="I59" s="460"/>
      <c r="J59" s="461"/>
      <c r="K59" s="462"/>
      <c r="L59" s="463"/>
    </row>
    <row r="60" spans="1:12" ht="8.1" customHeight="1">
      <c r="A60" s="328"/>
      <c r="B60" s="385" t="s">
        <v>545</v>
      </c>
      <c r="C60" s="329"/>
      <c r="D60" s="466">
        <v>2056.8000000000002</v>
      </c>
      <c r="E60" s="458">
        <v>1986.5</v>
      </c>
      <c r="F60" s="458">
        <v>2114.5</v>
      </c>
      <c r="G60" s="459">
        <v>964.43</v>
      </c>
      <c r="H60" s="460">
        <v>1089.3800000000001</v>
      </c>
      <c r="I60" s="460">
        <v>952.18</v>
      </c>
      <c r="J60" s="461">
        <v>198364.7</v>
      </c>
      <c r="K60" s="462">
        <v>216405.6</v>
      </c>
      <c r="L60" s="463">
        <v>201337.7</v>
      </c>
    </row>
    <row r="61" spans="1:12" ht="8.1" customHeight="1">
      <c r="A61" s="328"/>
      <c r="B61" s="385" t="s">
        <v>546</v>
      </c>
      <c r="C61" s="329"/>
      <c r="D61" s="466">
        <v>1880.2</v>
      </c>
      <c r="E61" s="458">
        <v>1882.4</v>
      </c>
      <c r="F61" s="458">
        <v>1996</v>
      </c>
      <c r="G61" s="459">
        <v>1030.3</v>
      </c>
      <c r="H61" s="460">
        <v>1135.18</v>
      </c>
      <c r="I61" s="460">
        <v>989.95</v>
      </c>
      <c r="J61" s="461">
        <v>193716.5</v>
      </c>
      <c r="K61" s="462">
        <v>213686.9</v>
      </c>
      <c r="L61" s="463">
        <v>197593.3</v>
      </c>
    </row>
    <row r="62" spans="1:12" ht="8.1" customHeight="1">
      <c r="A62" s="328"/>
      <c r="B62" s="385" t="s">
        <v>496</v>
      </c>
      <c r="C62" s="329"/>
      <c r="D62" s="466">
        <v>176.6</v>
      </c>
      <c r="E62" s="458">
        <v>104.1</v>
      </c>
      <c r="F62" s="458">
        <v>118.4</v>
      </c>
      <c r="G62" s="459">
        <v>263.2</v>
      </c>
      <c r="H62" s="460">
        <v>261.16000000000003</v>
      </c>
      <c r="I62" s="460">
        <v>316.25</v>
      </c>
      <c r="J62" s="461">
        <v>4648.2</v>
      </c>
      <c r="K62" s="462">
        <v>2718.7</v>
      </c>
      <c r="L62" s="463">
        <v>3744.4</v>
      </c>
    </row>
    <row r="63" spans="1:12" ht="3" customHeight="1">
      <c r="A63" s="328"/>
      <c r="B63" s="385"/>
      <c r="C63" s="329"/>
      <c r="D63" s="466"/>
      <c r="E63" s="458"/>
      <c r="F63" s="458"/>
      <c r="G63" s="459"/>
      <c r="H63" s="460"/>
      <c r="I63" s="460"/>
      <c r="J63" s="461"/>
      <c r="K63" s="462"/>
      <c r="L63" s="463"/>
    </row>
    <row r="64" spans="1:12" ht="8.25" customHeight="1">
      <c r="A64" s="467" t="s">
        <v>547</v>
      </c>
      <c r="C64" s="329"/>
      <c r="D64" s="466"/>
      <c r="E64" s="458"/>
      <c r="F64" s="458"/>
      <c r="G64" s="459"/>
      <c r="H64" s="460"/>
      <c r="I64" s="460"/>
      <c r="J64" s="461"/>
      <c r="K64" s="462"/>
      <c r="L64" s="463"/>
    </row>
    <row r="65" spans="1:12" ht="3" customHeight="1">
      <c r="A65" s="328"/>
      <c r="B65" s="385"/>
      <c r="C65" s="329"/>
      <c r="D65" s="466"/>
      <c r="E65" s="458"/>
      <c r="F65" s="458"/>
      <c r="G65" s="459"/>
      <c r="H65" s="460"/>
      <c r="I65" s="460"/>
      <c r="J65" s="461"/>
      <c r="K65" s="462"/>
      <c r="L65" s="463"/>
    </row>
    <row r="66" spans="1:12" ht="8.1" customHeight="1">
      <c r="A66" s="328"/>
      <c r="B66" s="385" t="s">
        <v>548</v>
      </c>
      <c r="C66" s="329"/>
      <c r="D66" s="466">
        <v>3823</v>
      </c>
      <c r="E66" s="458">
        <v>3627.5</v>
      </c>
      <c r="F66" s="458">
        <v>3802.2</v>
      </c>
      <c r="G66" s="459">
        <v>53.14</v>
      </c>
      <c r="H66" s="460">
        <v>54.02</v>
      </c>
      <c r="I66" s="460">
        <v>51.36</v>
      </c>
      <c r="J66" s="461">
        <v>20314.3</v>
      </c>
      <c r="K66" s="462">
        <v>19594.2</v>
      </c>
      <c r="L66" s="463">
        <v>19529.5</v>
      </c>
    </row>
    <row r="67" spans="1:12" ht="8.1" customHeight="1">
      <c r="A67" s="328"/>
      <c r="B67" s="385" t="s">
        <v>549</v>
      </c>
      <c r="C67" s="357"/>
      <c r="D67" s="466">
        <v>3352.3</v>
      </c>
      <c r="E67" s="458">
        <v>3165.3</v>
      </c>
      <c r="F67" s="458">
        <v>3275.5</v>
      </c>
      <c r="G67" s="459">
        <v>52.17</v>
      </c>
      <c r="H67" s="460">
        <v>52.24</v>
      </c>
      <c r="I67" s="460">
        <v>50.33</v>
      </c>
      <c r="J67" s="461">
        <v>17488.8</v>
      </c>
      <c r="K67" s="462">
        <v>16535.8</v>
      </c>
      <c r="L67" s="463">
        <v>16484.2</v>
      </c>
    </row>
    <row r="68" spans="1:12" ht="9" customHeight="1">
      <c r="A68" s="328"/>
      <c r="B68" s="385" t="s">
        <v>550</v>
      </c>
      <c r="C68" s="329"/>
      <c r="D68" s="466">
        <v>470.7</v>
      </c>
      <c r="E68" s="458">
        <v>462.1</v>
      </c>
      <c r="F68" s="458">
        <v>526.70000000000005</v>
      </c>
      <c r="G68" s="459">
        <v>60.03</v>
      </c>
      <c r="H68" s="460">
        <v>66.180000000000007</v>
      </c>
      <c r="I68" s="460">
        <v>57.82</v>
      </c>
      <c r="J68" s="461">
        <v>2825.5</v>
      </c>
      <c r="K68" s="462">
        <v>3058.4</v>
      </c>
      <c r="L68" s="463">
        <v>3045.3</v>
      </c>
    </row>
    <row r="69" spans="1:12" ht="3" customHeight="1">
      <c r="A69" s="328"/>
      <c r="B69" s="385"/>
      <c r="C69" s="329"/>
      <c r="D69" s="466"/>
      <c r="E69" s="458"/>
      <c r="F69" s="458"/>
      <c r="G69" s="459"/>
      <c r="H69" s="460"/>
      <c r="I69" s="460"/>
      <c r="J69" s="461"/>
      <c r="K69" s="462"/>
      <c r="L69" s="463"/>
    </row>
    <row r="70" spans="1:12" ht="8.1" customHeight="1">
      <c r="A70" s="328"/>
      <c r="B70" s="385" t="s">
        <v>551</v>
      </c>
      <c r="C70" s="329"/>
      <c r="D70" s="466">
        <v>204.4</v>
      </c>
      <c r="E70" s="458">
        <v>237.9</v>
      </c>
      <c r="F70" s="458">
        <v>310.60000000000002</v>
      </c>
      <c r="G70" s="459">
        <v>56.16</v>
      </c>
      <c r="H70" s="460">
        <v>66.05</v>
      </c>
      <c r="I70" s="460">
        <v>57.85</v>
      </c>
      <c r="J70" s="461">
        <v>1147.9000000000001</v>
      </c>
      <c r="K70" s="462">
        <v>1571.3</v>
      </c>
      <c r="L70" s="463">
        <v>1796.7</v>
      </c>
    </row>
    <row r="71" spans="1:12" ht="3" customHeight="1">
      <c r="A71" s="328"/>
      <c r="B71" s="385"/>
      <c r="C71" s="329"/>
      <c r="D71" s="466"/>
      <c r="E71" s="458"/>
      <c r="F71" s="458"/>
      <c r="G71" s="459"/>
      <c r="H71" s="460"/>
      <c r="I71" s="460"/>
      <c r="J71" s="461"/>
      <c r="K71" s="462"/>
      <c r="L71" s="463"/>
    </row>
    <row r="72" spans="1:12" ht="8.1" customHeight="1">
      <c r="A72" s="328"/>
      <c r="B72" s="385" t="s">
        <v>552</v>
      </c>
      <c r="C72" s="329"/>
      <c r="D72" s="466">
        <v>4452.7</v>
      </c>
      <c r="E72" s="458">
        <v>4047.9</v>
      </c>
      <c r="F72" s="458">
        <v>3777.4</v>
      </c>
      <c r="G72" s="459">
        <v>105.85</v>
      </c>
      <c r="H72" s="460">
        <v>116.68</v>
      </c>
      <c r="I72" s="460">
        <v>111.35</v>
      </c>
      <c r="J72" s="461">
        <v>47131.3</v>
      </c>
      <c r="K72" s="462">
        <v>47232.1</v>
      </c>
      <c r="L72" s="463">
        <v>42060.4</v>
      </c>
    </row>
    <row r="73" spans="1:12" ht="8.1" customHeight="1">
      <c r="A73" s="328"/>
      <c r="B73" s="385" t="s">
        <v>553</v>
      </c>
      <c r="C73" s="329"/>
      <c r="D73" s="466">
        <v>4367.3999999999996</v>
      </c>
      <c r="E73" s="468" t="s">
        <v>157</v>
      </c>
      <c r="F73" s="468" t="s">
        <v>157</v>
      </c>
      <c r="G73" s="459">
        <v>104.7</v>
      </c>
      <c r="H73" s="469" t="s">
        <v>157</v>
      </c>
      <c r="I73" s="469" t="s">
        <v>157</v>
      </c>
      <c r="J73" s="461">
        <v>45728.3</v>
      </c>
      <c r="K73" s="470" t="s">
        <v>157</v>
      </c>
      <c r="L73" s="471" t="s">
        <v>157</v>
      </c>
    </row>
    <row r="74" spans="1:12" ht="8.1" customHeight="1">
      <c r="A74" s="328"/>
      <c r="B74" s="385" t="s">
        <v>554</v>
      </c>
      <c r="C74" s="329"/>
      <c r="D74" s="466">
        <v>85.3</v>
      </c>
      <c r="E74" s="468" t="s">
        <v>157</v>
      </c>
      <c r="F74" s="468" t="s">
        <v>157</v>
      </c>
      <c r="G74" s="459">
        <v>164.48</v>
      </c>
      <c r="H74" s="469" t="s">
        <v>157</v>
      </c>
      <c r="I74" s="469" t="s">
        <v>157</v>
      </c>
      <c r="J74" s="461">
        <v>1403</v>
      </c>
      <c r="K74" s="470" t="s">
        <v>157</v>
      </c>
      <c r="L74" s="471" t="s">
        <v>157</v>
      </c>
    </row>
    <row r="75" spans="1:12" ht="3" customHeight="1">
      <c r="A75" s="336"/>
      <c r="B75" s="337"/>
      <c r="C75" s="337"/>
      <c r="D75" s="472"/>
      <c r="E75" s="473"/>
      <c r="F75" s="473"/>
      <c r="G75" s="474"/>
      <c r="H75" s="475"/>
      <c r="I75" s="475"/>
      <c r="J75" s="474"/>
      <c r="K75" s="476"/>
      <c r="L75" s="477"/>
    </row>
    <row r="76" spans="1:12" ht="3" customHeight="1">
      <c r="A76" s="328"/>
      <c r="B76" s="329"/>
      <c r="C76" s="329"/>
      <c r="D76" s="466"/>
      <c r="E76" s="458"/>
      <c r="F76" s="458"/>
      <c r="G76" s="459"/>
      <c r="H76" s="460"/>
      <c r="I76" s="469"/>
      <c r="J76" s="459"/>
      <c r="K76" s="462"/>
      <c r="L76" s="463"/>
    </row>
    <row r="77" spans="1:12" s="425" customFormat="1" ht="8.1" customHeight="1">
      <c r="A77" s="467" t="s">
        <v>555</v>
      </c>
      <c r="B77" s="441"/>
      <c r="C77" s="373"/>
      <c r="D77" s="466">
        <v>2834.7</v>
      </c>
      <c r="E77" s="458">
        <v>2647.5</v>
      </c>
      <c r="F77" s="458">
        <v>2859</v>
      </c>
      <c r="G77" s="478" t="s">
        <v>157</v>
      </c>
      <c r="H77" s="469" t="s">
        <v>157</v>
      </c>
      <c r="I77" s="469" t="s">
        <v>157</v>
      </c>
      <c r="J77" s="461">
        <v>83092.800000000003</v>
      </c>
      <c r="K77" s="462">
        <v>68160.5</v>
      </c>
      <c r="L77" s="463">
        <v>74498.899999999994</v>
      </c>
    </row>
    <row r="78" spans="1:12" ht="3" customHeight="1">
      <c r="A78" s="328"/>
      <c r="B78" s="329"/>
      <c r="C78" s="329"/>
      <c r="D78" s="466"/>
      <c r="E78" s="458"/>
      <c r="F78" s="458"/>
      <c r="G78" s="459"/>
      <c r="H78" s="460"/>
      <c r="I78" s="460"/>
      <c r="J78" s="459"/>
      <c r="K78" s="462"/>
      <c r="L78" s="463"/>
    </row>
    <row r="79" spans="1:12" ht="9" customHeight="1">
      <c r="A79" s="467" t="s">
        <v>556</v>
      </c>
      <c r="B79" s="373"/>
      <c r="C79" s="479" t="s">
        <v>557</v>
      </c>
      <c r="D79" s="480">
        <v>121537</v>
      </c>
      <c r="E79" s="468">
        <v>125554.8</v>
      </c>
      <c r="F79" s="468">
        <v>130448.9</v>
      </c>
      <c r="G79" s="478" t="s">
        <v>157</v>
      </c>
      <c r="H79" s="469" t="s">
        <v>157</v>
      </c>
      <c r="I79" s="469" t="s">
        <v>157</v>
      </c>
      <c r="J79" s="481">
        <v>3732226.3</v>
      </c>
      <c r="K79" s="470">
        <v>3967702.7</v>
      </c>
      <c r="L79" s="471">
        <v>4297226.2</v>
      </c>
    </row>
    <row r="80" spans="1:12" ht="3" customHeight="1">
      <c r="A80" s="376"/>
      <c r="B80" s="377"/>
      <c r="C80" s="378"/>
      <c r="D80" s="482"/>
      <c r="E80" s="482"/>
      <c r="F80" s="482"/>
      <c r="G80" s="483"/>
      <c r="H80" s="484"/>
      <c r="I80" s="484"/>
      <c r="J80" s="483"/>
      <c r="K80" s="484"/>
      <c r="L80" s="485"/>
    </row>
    <row r="81" spans="1:12" ht="3" customHeight="1">
      <c r="A81" s="329"/>
      <c r="B81" s="329"/>
      <c r="C81" s="329"/>
      <c r="D81" s="458"/>
      <c r="E81" s="458"/>
      <c r="F81" s="458"/>
      <c r="G81" s="460"/>
      <c r="H81" s="460"/>
      <c r="I81" s="460"/>
      <c r="J81" s="460"/>
      <c r="K81" s="460"/>
      <c r="L81" s="460"/>
    </row>
    <row r="82" spans="1:12" ht="10.5" customHeight="1">
      <c r="A82" s="329"/>
      <c r="B82" s="486"/>
      <c r="C82" s="329"/>
      <c r="D82" s="329"/>
      <c r="E82" s="329"/>
      <c r="F82" s="329"/>
      <c r="G82" s="329"/>
      <c r="H82" s="329"/>
      <c r="I82" s="329"/>
      <c r="J82" s="329"/>
      <c r="K82" s="329"/>
      <c r="L82" s="357"/>
    </row>
    <row r="83" spans="1:12" ht="9" customHeight="1">
      <c r="A83" s="329"/>
      <c r="B83" s="329"/>
      <c r="C83" s="329"/>
      <c r="D83" s="329"/>
      <c r="E83" s="329"/>
      <c r="F83" s="329"/>
      <c r="G83" s="329"/>
      <c r="H83" s="329"/>
      <c r="I83" s="329"/>
      <c r="J83" s="329"/>
      <c r="K83" s="329"/>
    </row>
    <row r="84" spans="1:12" ht="14.25" customHeight="1">
      <c r="A84" s="431" t="s">
        <v>558</v>
      </c>
      <c r="C84" s="329"/>
      <c r="D84" s="329"/>
      <c r="E84" s="329"/>
      <c r="F84" s="329"/>
      <c r="G84" s="329"/>
      <c r="H84" s="329"/>
      <c r="I84" s="329"/>
      <c r="J84" s="329"/>
      <c r="K84" s="329"/>
      <c r="L84" s="487"/>
    </row>
    <row r="85" spans="1:12">
      <c r="A85" s="431" t="s">
        <v>140</v>
      </c>
    </row>
    <row r="86" spans="1:12">
      <c r="A86" s="2027" t="s">
        <v>169</v>
      </c>
      <c r="D86" s="488"/>
      <c r="E86" s="488"/>
      <c r="F86" s="488"/>
      <c r="G86" s="488"/>
      <c r="H86" s="488"/>
      <c r="I86" s="488"/>
      <c r="J86" s="488"/>
      <c r="K86" s="488"/>
      <c r="L86" s="488"/>
    </row>
    <row r="87" spans="1:12">
      <c r="B87" s="488"/>
      <c r="C87" s="488"/>
      <c r="D87" s="488"/>
      <c r="E87" s="488"/>
      <c r="F87" s="488"/>
      <c r="G87" s="488"/>
      <c r="H87" s="488"/>
      <c r="I87" s="488"/>
      <c r="J87" s="488"/>
      <c r="K87" s="488"/>
      <c r="L87" s="488"/>
    </row>
    <row r="88" spans="1:12">
      <c r="D88" s="460"/>
      <c r="E88" s="460"/>
      <c r="F88" s="460"/>
    </row>
    <row r="89" spans="1:12">
      <c r="D89" s="460"/>
      <c r="E89" s="460"/>
      <c r="F89" s="460"/>
    </row>
    <row r="90" spans="1:12">
      <c r="D90" s="460"/>
      <c r="E90" s="460"/>
      <c r="F90" s="460"/>
    </row>
    <row r="91" spans="1:12">
      <c r="D91" s="460"/>
      <c r="E91" s="460"/>
      <c r="F91" s="460"/>
    </row>
    <row r="92" spans="1:12">
      <c r="D92" s="460"/>
      <c r="E92" s="460"/>
      <c r="F92" s="460"/>
    </row>
    <row r="93" spans="1:12">
      <c r="D93" s="460"/>
      <c r="E93" s="460"/>
      <c r="F93" s="460"/>
      <c r="K93" s="357"/>
    </row>
    <row r="94" spans="1:12">
      <c r="D94" s="460"/>
      <c r="E94" s="460"/>
      <c r="F94" s="460"/>
    </row>
    <row r="95" spans="1:12">
      <c r="D95" s="460"/>
      <c r="E95" s="460"/>
      <c r="F95" s="460"/>
    </row>
    <row r="96" spans="1:12">
      <c r="D96" s="460"/>
      <c r="E96" s="460"/>
      <c r="F96" s="460"/>
    </row>
    <row r="97" spans="4:6">
      <c r="D97" s="460"/>
      <c r="E97" s="460"/>
      <c r="F97" s="460"/>
    </row>
    <row r="98" spans="4:6">
      <c r="D98" s="460"/>
      <c r="E98" s="460"/>
      <c r="F98" s="460"/>
    </row>
    <row r="99" spans="4:6">
      <c r="D99" s="460"/>
      <c r="E99" s="460"/>
      <c r="F99" s="460"/>
    </row>
    <row r="100" spans="4:6">
      <c r="D100" s="460"/>
      <c r="E100" s="460"/>
      <c r="F100" s="460"/>
    </row>
    <row r="101" spans="4:6">
      <c r="D101" s="460"/>
      <c r="E101" s="460"/>
      <c r="F101" s="460"/>
    </row>
    <row r="102" spans="4:6">
      <c r="D102" s="460"/>
      <c r="E102" s="460"/>
      <c r="F102" s="460"/>
    </row>
    <row r="103" spans="4:6">
      <c r="D103" s="460"/>
      <c r="E103" s="460"/>
      <c r="F103" s="460"/>
    </row>
    <row r="104" spans="4:6">
      <c r="D104" s="460"/>
      <c r="E104" s="460"/>
      <c r="F104" s="460"/>
    </row>
    <row r="105" spans="4:6">
      <c r="D105" s="460"/>
      <c r="E105" s="460"/>
      <c r="F105" s="460"/>
    </row>
    <row r="106" spans="4:6">
      <c r="D106" s="460"/>
      <c r="E106" s="460"/>
      <c r="F106" s="460"/>
    </row>
    <row r="107" spans="4:6">
      <c r="D107" s="460"/>
      <c r="E107" s="460"/>
      <c r="F107" s="460"/>
    </row>
    <row r="108" spans="4:6">
      <c r="D108" s="460"/>
      <c r="E108" s="460"/>
      <c r="F108" s="460"/>
    </row>
    <row r="109" spans="4:6">
      <c r="D109" s="460"/>
      <c r="E109" s="460"/>
      <c r="F109" s="460"/>
    </row>
    <row r="110" spans="4:6">
      <c r="D110" s="460"/>
      <c r="E110" s="460"/>
      <c r="F110" s="460"/>
    </row>
    <row r="111" spans="4:6">
      <c r="D111" s="460"/>
      <c r="E111" s="460"/>
      <c r="F111" s="460"/>
    </row>
    <row r="112" spans="4:6">
      <c r="D112" s="460"/>
      <c r="E112" s="460"/>
      <c r="F112" s="460"/>
    </row>
    <row r="113" spans="4:6">
      <c r="D113" s="460"/>
      <c r="E113" s="460"/>
      <c r="F113" s="460"/>
    </row>
    <row r="114" spans="4:6">
      <c r="D114" s="460"/>
      <c r="E114" s="460"/>
      <c r="F114" s="460"/>
    </row>
    <row r="115" spans="4:6">
      <c r="D115" s="460"/>
      <c r="E115" s="460"/>
      <c r="F115" s="460"/>
    </row>
    <row r="116" spans="4:6">
      <c r="D116" s="460"/>
      <c r="E116" s="460"/>
      <c r="F116" s="460"/>
    </row>
    <row r="117" spans="4:6">
      <c r="D117" s="460"/>
      <c r="E117" s="460"/>
      <c r="F117" s="460"/>
    </row>
    <row r="118" spans="4:6">
      <c r="D118" s="460"/>
      <c r="E118" s="460"/>
      <c r="F118" s="460"/>
    </row>
    <row r="119" spans="4:6">
      <c r="D119" s="460"/>
      <c r="E119" s="460"/>
      <c r="F119" s="460"/>
    </row>
    <row r="120" spans="4:6">
      <c r="D120" s="460"/>
      <c r="E120" s="460"/>
      <c r="F120" s="460"/>
    </row>
    <row r="121" spans="4:6">
      <c r="D121" s="460"/>
      <c r="E121" s="460"/>
      <c r="F121" s="460"/>
    </row>
    <row r="122" spans="4:6">
      <c r="D122" s="460"/>
      <c r="E122" s="460"/>
      <c r="F122" s="460"/>
    </row>
    <row r="123" spans="4:6">
      <c r="D123" s="460"/>
      <c r="E123" s="460"/>
      <c r="F123" s="460"/>
    </row>
    <row r="124" spans="4:6">
      <c r="D124" s="460"/>
      <c r="E124" s="460"/>
      <c r="F124" s="460"/>
    </row>
    <row r="125" spans="4:6">
      <c r="D125" s="460"/>
      <c r="E125" s="460"/>
      <c r="F125" s="460"/>
    </row>
    <row r="126" spans="4:6">
      <c r="D126" s="460"/>
      <c r="E126" s="460"/>
      <c r="F126" s="460"/>
    </row>
    <row r="127" spans="4:6">
      <c r="D127" s="460"/>
      <c r="E127" s="460"/>
      <c r="F127" s="460"/>
    </row>
    <row r="128" spans="4:6">
      <c r="D128" s="460"/>
      <c r="E128" s="460"/>
      <c r="F128" s="460"/>
    </row>
    <row r="129" spans="4:6">
      <c r="D129" s="460"/>
      <c r="E129" s="460"/>
      <c r="F129" s="460"/>
    </row>
  </sheetData>
  <hyperlinks>
    <hyperlink ref="A86" location="'Inhaltsverzeichnis_2026-03'!A1" display="Zurück zum Inhaltsverzeichnis" xr:uid="{A9CE89D4-614F-40A9-963D-D2E1DF9DCB7D}"/>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 &amp;A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2BFEF-5341-459D-A397-1076635F97E1}">
  <sheetPr codeName="Tabelle69">
    <tabColor rgb="FF00854A"/>
  </sheetPr>
  <dimension ref="A1:K76"/>
  <sheetViews>
    <sheetView showGridLines="0" showRowColHeaders="0" zoomScale="140" zoomScaleNormal="140" workbookViewId="0"/>
  </sheetViews>
  <sheetFormatPr baseColWidth="10" defaultRowHeight="12.75"/>
  <cols>
    <col min="1" max="1" width="14.25" style="118" customWidth="1"/>
    <col min="2" max="6" width="7" style="118" customWidth="1"/>
    <col min="7" max="7" width="6.5" style="118" customWidth="1"/>
    <col min="8" max="8" width="7.625" style="118" customWidth="1"/>
    <col min="9" max="9" width="7.875" style="118" bestFit="1" customWidth="1"/>
    <col min="10" max="10" width="8.625" style="118" customWidth="1"/>
    <col min="11" max="11" width="4.5" style="118" customWidth="1"/>
    <col min="12" max="16384" width="11" style="118"/>
  </cols>
  <sheetData>
    <row r="1" spans="1:10" ht="24.95" customHeight="1">
      <c r="A1" s="308" t="s">
        <v>36</v>
      </c>
      <c r="B1" s="329"/>
      <c r="C1" s="329"/>
      <c r="D1" s="329"/>
      <c r="E1" s="329"/>
      <c r="F1" s="329"/>
      <c r="G1" s="329"/>
      <c r="H1" s="329"/>
      <c r="I1" s="329"/>
      <c r="J1" s="329"/>
    </row>
    <row r="2" spans="1:10" ht="15.75" customHeight="1">
      <c r="A2" s="310" t="s">
        <v>559</v>
      </c>
      <c r="B2" s="310"/>
      <c r="C2" s="310"/>
      <c r="D2" s="310"/>
      <c r="E2" s="310"/>
      <c r="F2" s="310"/>
      <c r="G2" s="310"/>
      <c r="H2" s="310"/>
      <c r="I2" s="310"/>
      <c r="J2" s="310"/>
    </row>
    <row r="3" spans="1:10" ht="15.75" customHeight="1">
      <c r="A3" s="311" t="s">
        <v>455</v>
      </c>
      <c r="B3" s="311"/>
      <c r="C3" s="311"/>
      <c r="D3" s="311"/>
      <c r="E3" s="311"/>
      <c r="F3" s="311"/>
      <c r="G3" s="311"/>
      <c r="H3" s="311"/>
      <c r="I3" s="311"/>
      <c r="J3" s="311"/>
    </row>
    <row r="4" spans="1:10" ht="15.75" customHeight="1">
      <c r="A4" s="311" t="s">
        <v>560</v>
      </c>
      <c r="B4" s="311"/>
      <c r="C4" s="311"/>
      <c r="D4" s="311"/>
      <c r="E4" s="311"/>
      <c r="F4" s="311"/>
      <c r="G4" s="311"/>
      <c r="H4" s="311"/>
      <c r="I4" s="311"/>
      <c r="J4" s="311"/>
    </row>
    <row r="5" spans="1:10" ht="12" customHeight="1">
      <c r="A5" s="489"/>
      <c r="B5" s="392" t="s">
        <v>561</v>
      </c>
      <c r="C5" s="392"/>
      <c r="D5" s="393"/>
      <c r="E5" s="392" t="s">
        <v>457</v>
      </c>
      <c r="F5" s="392"/>
      <c r="G5" s="393"/>
      <c r="H5" s="392" t="s">
        <v>458</v>
      </c>
      <c r="I5" s="392"/>
      <c r="J5" s="394"/>
    </row>
    <row r="6" spans="1:10" ht="12" customHeight="1">
      <c r="A6" s="490"/>
      <c r="B6" s="399">
        <v>2023</v>
      </c>
      <c r="C6" s="399">
        <v>2024</v>
      </c>
      <c r="D6" s="399">
        <v>2025</v>
      </c>
      <c r="E6" s="399">
        <v>2023</v>
      </c>
      <c r="F6" s="399">
        <v>2024</v>
      </c>
      <c r="G6" s="399">
        <v>2025</v>
      </c>
      <c r="H6" s="399">
        <v>2023</v>
      </c>
      <c r="I6" s="399">
        <v>2024</v>
      </c>
      <c r="J6" s="335">
        <v>2025</v>
      </c>
    </row>
    <row r="7" spans="1:10" ht="12" customHeight="1">
      <c r="A7" s="491"/>
      <c r="B7" s="339" t="s">
        <v>212</v>
      </c>
      <c r="C7" s="339"/>
      <c r="D7" s="404"/>
      <c r="E7" s="339" t="s">
        <v>562</v>
      </c>
      <c r="F7" s="339"/>
      <c r="G7" s="404"/>
      <c r="H7" s="339" t="s">
        <v>563</v>
      </c>
      <c r="I7" s="339"/>
      <c r="J7" s="492"/>
    </row>
    <row r="8" spans="1:10" ht="3" customHeight="1">
      <c r="A8" s="493"/>
      <c r="B8" s="329"/>
      <c r="C8" s="329"/>
      <c r="D8" s="344"/>
      <c r="E8" s="329"/>
      <c r="F8" s="329"/>
      <c r="G8" s="344"/>
      <c r="H8" s="329"/>
      <c r="I8" s="329"/>
      <c r="J8" s="346"/>
    </row>
    <row r="9" spans="1:10" ht="12" customHeight="1">
      <c r="A9" s="494" t="s">
        <v>564</v>
      </c>
      <c r="B9" s="495"/>
      <c r="C9" s="495"/>
      <c r="D9" s="495"/>
      <c r="E9" s="495"/>
      <c r="F9" s="495"/>
      <c r="G9" s="495"/>
      <c r="H9" s="495"/>
      <c r="I9" s="495"/>
      <c r="J9" s="496"/>
    </row>
    <row r="10" spans="1:10" ht="3" customHeight="1">
      <c r="A10" s="328"/>
      <c r="B10" s="329"/>
      <c r="C10" s="329"/>
      <c r="D10" s="329"/>
      <c r="E10" s="497"/>
      <c r="F10" s="497"/>
      <c r="G10" s="497"/>
      <c r="H10" s="329"/>
      <c r="I10" s="329"/>
      <c r="J10" s="346"/>
    </row>
    <row r="11" spans="1:10" ht="8.1" customHeight="1">
      <c r="A11" s="498" t="s">
        <v>190</v>
      </c>
      <c r="B11" s="499">
        <v>13300</v>
      </c>
      <c r="C11" s="499">
        <v>13400</v>
      </c>
      <c r="D11" s="499">
        <v>13400</v>
      </c>
      <c r="E11" s="500">
        <v>89.2</v>
      </c>
      <c r="F11" s="501">
        <v>70.7</v>
      </c>
      <c r="G11" s="502">
        <v>77</v>
      </c>
      <c r="H11" s="503">
        <v>1182.9000000000001</v>
      </c>
      <c r="I11" s="503">
        <v>946.2</v>
      </c>
      <c r="J11" s="504">
        <v>1031.4000000000001</v>
      </c>
    </row>
    <row r="12" spans="1:10" ht="8.1" customHeight="1">
      <c r="A12" s="498" t="s">
        <v>565</v>
      </c>
      <c r="B12" s="499">
        <v>5100</v>
      </c>
      <c r="C12" s="499">
        <v>5100</v>
      </c>
      <c r="D12" s="499">
        <v>5100</v>
      </c>
      <c r="E12" s="500">
        <v>70.8</v>
      </c>
      <c r="F12" s="501">
        <v>48.5</v>
      </c>
      <c r="G12" s="502">
        <v>66.599999999999994</v>
      </c>
      <c r="H12" s="503">
        <v>360.1</v>
      </c>
      <c r="I12" s="503">
        <v>247.8</v>
      </c>
      <c r="J12" s="504">
        <v>339.9</v>
      </c>
    </row>
    <row r="13" spans="1:10" ht="8.1" customHeight="1">
      <c r="A13" s="498" t="s">
        <v>207</v>
      </c>
      <c r="B13" s="505" t="s">
        <v>157</v>
      </c>
      <c r="C13" s="505" t="s">
        <v>566</v>
      </c>
      <c r="D13" s="505" t="s">
        <v>566</v>
      </c>
      <c r="E13" s="506" t="s">
        <v>566</v>
      </c>
      <c r="F13" s="507" t="s">
        <v>566</v>
      </c>
      <c r="G13" s="508" t="s">
        <v>566</v>
      </c>
      <c r="H13" s="509" t="s">
        <v>157</v>
      </c>
      <c r="I13" s="509" t="s">
        <v>566</v>
      </c>
      <c r="J13" s="510" t="s">
        <v>566</v>
      </c>
    </row>
    <row r="14" spans="1:10" ht="7.5" customHeight="1">
      <c r="A14" s="498" t="s">
        <v>208</v>
      </c>
      <c r="B14" s="499">
        <v>3000</v>
      </c>
      <c r="C14" s="499">
        <v>3100</v>
      </c>
      <c r="D14" s="499">
        <v>3100</v>
      </c>
      <c r="E14" s="500">
        <v>72.099999999999994</v>
      </c>
      <c r="F14" s="501">
        <v>69.5</v>
      </c>
      <c r="G14" s="502">
        <v>55.9</v>
      </c>
      <c r="H14" s="503">
        <v>219.7</v>
      </c>
      <c r="I14" s="503">
        <v>212.2</v>
      </c>
      <c r="J14" s="504">
        <v>171.6</v>
      </c>
    </row>
    <row r="15" spans="1:10" ht="3" customHeight="1">
      <c r="A15" s="498"/>
      <c r="B15" s="499"/>
      <c r="C15" s="499"/>
      <c r="D15" s="499"/>
      <c r="E15" s="500"/>
      <c r="F15" s="501"/>
      <c r="G15" s="502"/>
      <c r="H15" s="503"/>
      <c r="I15" s="503"/>
      <c r="J15" s="504"/>
    </row>
    <row r="16" spans="1:10" ht="7.5" customHeight="1">
      <c r="A16" s="498" t="s">
        <v>192</v>
      </c>
      <c r="B16" s="499">
        <v>0</v>
      </c>
      <c r="C16" s="499">
        <v>0</v>
      </c>
      <c r="D16" s="499">
        <v>0</v>
      </c>
      <c r="E16" s="500">
        <v>98.3</v>
      </c>
      <c r="F16" s="501">
        <v>27</v>
      </c>
      <c r="G16" s="502">
        <v>21.6</v>
      </c>
      <c r="H16" s="503">
        <v>1.5</v>
      </c>
      <c r="I16" s="503">
        <v>0.7</v>
      </c>
      <c r="J16" s="504">
        <v>0.6</v>
      </c>
    </row>
    <row r="17" spans="1:11" ht="7.5" customHeight="1">
      <c r="A17" s="498" t="s">
        <v>191</v>
      </c>
      <c r="B17" s="505" t="s">
        <v>157</v>
      </c>
      <c r="C17" s="505" t="s">
        <v>566</v>
      </c>
      <c r="D17" s="505" t="s">
        <v>566</v>
      </c>
      <c r="E17" s="506" t="s">
        <v>566</v>
      </c>
      <c r="F17" s="507" t="s">
        <v>566</v>
      </c>
      <c r="G17" s="508" t="s">
        <v>566</v>
      </c>
      <c r="H17" s="509" t="s">
        <v>157</v>
      </c>
      <c r="I17" s="509" t="s">
        <v>566</v>
      </c>
      <c r="J17" s="510" t="s">
        <v>566</v>
      </c>
    </row>
    <row r="18" spans="1:11" ht="7.5" customHeight="1">
      <c r="A18" s="498" t="s">
        <v>210</v>
      </c>
      <c r="B18" s="499">
        <v>46000</v>
      </c>
      <c r="C18" s="499">
        <v>46600</v>
      </c>
      <c r="D18" s="499">
        <v>47200</v>
      </c>
      <c r="E18" s="500">
        <v>97.8</v>
      </c>
      <c r="F18" s="501">
        <v>90</v>
      </c>
      <c r="G18" s="502">
        <v>85.4</v>
      </c>
      <c r="H18" s="503">
        <v>4499.3</v>
      </c>
      <c r="I18" s="503">
        <v>4191</v>
      </c>
      <c r="J18" s="504">
        <v>4026.8</v>
      </c>
    </row>
    <row r="19" spans="1:11" ht="7.5" customHeight="1">
      <c r="A19" s="498" t="s">
        <v>211</v>
      </c>
      <c r="B19" s="499">
        <v>100</v>
      </c>
      <c r="C19" s="499">
        <v>100</v>
      </c>
      <c r="D19" s="499">
        <v>100</v>
      </c>
      <c r="E19" s="500">
        <v>64.099999999999994</v>
      </c>
      <c r="F19" s="501">
        <v>76.3</v>
      </c>
      <c r="G19" s="502">
        <v>92.1</v>
      </c>
      <c r="H19" s="503">
        <v>7.1</v>
      </c>
      <c r="I19" s="503">
        <v>8.6</v>
      </c>
      <c r="J19" s="504">
        <v>10.199999999999999</v>
      </c>
    </row>
    <row r="20" spans="1:11" ht="3" customHeight="1">
      <c r="A20" s="498"/>
      <c r="B20" s="499"/>
      <c r="C20" s="499"/>
      <c r="D20" s="499"/>
      <c r="E20" s="500"/>
      <c r="F20" s="501"/>
      <c r="G20" s="502"/>
      <c r="H20" s="503"/>
      <c r="I20" s="503"/>
      <c r="J20" s="504"/>
    </row>
    <row r="21" spans="1:11" ht="7.5" customHeight="1">
      <c r="A21" s="498" t="s">
        <v>567</v>
      </c>
      <c r="B21" s="499">
        <v>400</v>
      </c>
      <c r="C21" s="499">
        <v>400</v>
      </c>
      <c r="D21" s="499">
        <v>400</v>
      </c>
      <c r="E21" s="500">
        <v>62.6</v>
      </c>
      <c r="F21" s="501">
        <v>20.100000000000001</v>
      </c>
      <c r="G21" s="502">
        <v>62.5</v>
      </c>
      <c r="H21" s="503">
        <v>24</v>
      </c>
      <c r="I21" s="503">
        <v>7.9</v>
      </c>
      <c r="J21" s="504">
        <v>24.6</v>
      </c>
    </row>
    <row r="22" spans="1:11" ht="7.5" customHeight="1">
      <c r="A22" s="498" t="s">
        <v>194</v>
      </c>
      <c r="B22" s="499">
        <v>500</v>
      </c>
      <c r="C22" s="499">
        <v>600</v>
      </c>
      <c r="D22" s="499">
        <v>600</v>
      </c>
      <c r="E22" s="500">
        <v>56</v>
      </c>
      <c r="F22" s="501">
        <v>19.3</v>
      </c>
      <c r="G22" s="502">
        <v>69.5</v>
      </c>
      <c r="H22" s="503">
        <v>30.5</v>
      </c>
      <c r="I22" s="503">
        <v>10.9</v>
      </c>
      <c r="J22" s="504">
        <v>39.6</v>
      </c>
    </row>
    <row r="23" spans="1:11" ht="7.5" customHeight="1">
      <c r="A23" s="498" t="s">
        <v>568</v>
      </c>
      <c r="B23" s="505" t="s">
        <v>157</v>
      </c>
      <c r="C23" s="505" t="s">
        <v>566</v>
      </c>
      <c r="D23" s="505" t="s">
        <v>566</v>
      </c>
      <c r="E23" s="506" t="s">
        <v>566</v>
      </c>
      <c r="F23" s="501" t="s">
        <v>566</v>
      </c>
      <c r="G23" s="508" t="s">
        <v>566</v>
      </c>
      <c r="H23" s="509" t="s">
        <v>157</v>
      </c>
      <c r="I23" s="509" t="s">
        <v>566</v>
      </c>
      <c r="J23" s="510" t="s">
        <v>566</v>
      </c>
    </row>
    <row r="24" spans="1:11" ht="7.5" customHeight="1">
      <c r="A24" s="498" t="s">
        <v>195</v>
      </c>
      <c r="B24" s="499">
        <v>100</v>
      </c>
      <c r="C24" s="499">
        <v>100</v>
      </c>
      <c r="D24" s="499">
        <v>100</v>
      </c>
      <c r="E24" s="500">
        <v>83.6</v>
      </c>
      <c r="F24" s="501">
        <v>18.399999999999999</v>
      </c>
      <c r="G24" s="502">
        <v>69</v>
      </c>
      <c r="H24" s="503">
        <v>7.7</v>
      </c>
      <c r="I24" s="503">
        <v>1.9</v>
      </c>
      <c r="J24" s="504">
        <v>7</v>
      </c>
    </row>
    <row r="25" spans="1:11" ht="3" customHeight="1">
      <c r="A25" s="511"/>
      <c r="B25" s="512"/>
      <c r="C25" s="512"/>
      <c r="D25" s="512"/>
      <c r="E25" s="513"/>
      <c r="F25" s="514"/>
      <c r="G25" s="515"/>
      <c r="H25" s="516"/>
      <c r="I25" s="516"/>
      <c r="J25" s="517"/>
    </row>
    <row r="26" spans="1:11" ht="3" customHeight="1">
      <c r="A26" s="518"/>
      <c r="B26" s="499"/>
      <c r="C26" s="499"/>
      <c r="D26" s="499"/>
      <c r="E26" s="500"/>
      <c r="F26" s="501"/>
      <c r="G26" s="502"/>
      <c r="H26" s="503"/>
      <c r="I26" s="503"/>
      <c r="J26" s="504"/>
    </row>
    <row r="27" spans="1:11" ht="8.1" customHeight="1">
      <c r="A27" s="519" t="s">
        <v>152</v>
      </c>
      <c r="B27" s="505">
        <v>68500</v>
      </c>
      <c r="C27" s="505">
        <v>69300</v>
      </c>
      <c r="D27" s="505">
        <v>69900</v>
      </c>
      <c r="E27" s="506">
        <v>92.4</v>
      </c>
      <c r="F27" s="507">
        <v>81.2</v>
      </c>
      <c r="G27" s="508">
        <v>80.8</v>
      </c>
      <c r="H27" s="509">
        <v>6332.8</v>
      </c>
      <c r="I27" s="509">
        <v>5627.1</v>
      </c>
      <c r="J27" s="510">
        <v>5651.6</v>
      </c>
    </row>
    <row r="28" spans="1:11" ht="3" customHeight="1">
      <c r="A28" s="511"/>
      <c r="B28" s="512"/>
      <c r="C28" s="512"/>
      <c r="D28" s="512"/>
      <c r="E28" s="513"/>
      <c r="F28" s="514"/>
      <c r="G28" s="515"/>
      <c r="H28" s="520"/>
      <c r="I28" s="520"/>
      <c r="J28" s="521"/>
    </row>
    <row r="29" spans="1:11" ht="3" customHeight="1">
      <c r="A29" s="493"/>
      <c r="B29" s="329"/>
      <c r="C29" s="329"/>
      <c r="D29" s="344"/>
      <c r="E29" s="329"/>
      <c r="F29" s="329"/>
      <c r="G29" s="344"/>
      <c r="H29" s="329"/>
      <c r="I29" s="329"/>
      <c r="J29" s="346"/>
    </row>
    <row r="30" spans="1:11" ht="12" customHeight="1">
      <c r="A30" s="494" t="s">
        <v>569</v>
      </c>
      <c r="B30" s="495"/>
      <c r="C30" s="495"/>
      <c r="D30" s="495"/>
      <c r="E30" s="495"/>
      <c r="F30" s="495"/>
      <c r="G30" s="495"/>
      <c r="H30" s="495"/>
      <c r="I30" s="495"/>
      <c r="J30" s="496"/>
      <c r="K30" s="522"/>
    </row>
    <row r="31" spans="1:11" ht="3" customHeight="1">
      <c r="A31" s="328"/>
      <c r="B31" s="329"/>
      <c r="C31" s="329"/>
      <c r="D31" s="329"/>
      <c r="E31" s="407"/>
      <c r="F31" s="329"/>
      <c r="G31" s="329"/>
      <c r="H31" s="329"/>
      <c r="I31" s="329"/>
      <c r="J31" s="346"/>
    </row>
    <row r="32" spans="1:11" ht="7.5" customHeight="1">
      <c r="A32" s="498" t="s">
        <v>190</v>
      </c>
      <c r="B32" s="499">
        <v>13400</v>
      </c>
      <c r="C32" s="499">
        <v>13200</v>
      </c>
      <c r="D32" s="499">
        <v>12900</v>
      </c>
      <c r="E32" s="500">
        <v>84.9</v>
      </c>
      <c r="F32" s="501">
        <v>66.5</v>
      </c>
      <c r="G32" s="502">
        <v>79.3</v>
      </c>
      <c r="H32" s="503">
        <v>1137.4000000000001</v>
      </c>
      <c r="I32" s="503">
        <v>880.3</v>
      </c>
      <c r="J32" s="504">
        <v>1025.7</v>
      </c>
    </row>
    <row r="33" spans="1:10" ht="7.5" customHeight="1">
      <c r="A33" s="498" t="s">
        <v>565</v>
      </c>
      <c r="B33" s="499">
        <v>1100</v>
      </c>
      <c r="C33" s="499">
        <v>1100</v>
      </c>
      <c r="D33" s="499">
        <v>1100</v>
      </c>
      <c r="E33" s="500">
        <v>65.7</v>
      </c>
      <c r="F33" s="501">
        <v>37.4</v>
      </c>
      <c r="G33" s="502">
        <v>60.6</v>
      </c>
      <c r="H33" s="503">
        <v>72.099999999999994</v>
      </c>
      <c r="I33" s="503">
        <v>41</v>
      </c>
      <c r="J33" s="504">
        <v>65.900000000000006</v>
      </c>
    </row>
    <row r="34" spans="1:10" ht="7.5" customHeight="1">
      <c r="A34" s="498" t="s">
        <v>207</v>
      </c>
      <c r="B34" s="505" t="s">
        <v>157</v>
      </c>
      <c r="C34" s="505" t="s">
        <v>566</v>
      </c>
      <c r="D34" s="505" t="s">
        <v>566</v>
      </c>
      <c r="E34" s="506" t="s">
        <v>157</v>
      </c>
      <c r="F34" s="507" t="s">
        <v>566</v>
      </c>
      <c r="G34" s="508" t="s">
        <v>566</v>
      </c>
      <c r="H34" s="509" t="s">
        <v>157</v>
      </c>
      <c r="I34" s="509" t="s">
        <v>566</v>
      </c>
      <c r="J34" s="510" t="s">
        <v>566</v>
      </c>
    </row>
    <row r="35" spans="1:10" ht="7.5" customHeight="1">
      <c r="A35" s="498" t="s">
        <v>208</v>
      </c>
      <c r="B35" s="499">
        <v>500</v>
      </c>
      <c r="C35" s="499">
        <v>600</v>
      </c>
      <c r="D35" s="499">
        <v>600</v>
      </c>
      <c r="E35" s="500">
        <v>72.599999999999994</v>
      </c>
      <c r="F35" s="501">
        <v>69.099999999999994</v>
      </c>
      <c r="G35" s="502">
        <v>48.7</v>
      </c>
      <c r="H35" s="503">
        <v>39.6</v>
      </c>
      <c r="I35" s="503">
        <v>38.299999999999997</v>
      </c>
      <c r="J35" s="504">
        <v>27.6</v>
      </c>
    </row>
    <row r="36" spans="1:10" ht="3" customHeight="1">
      <c r="A36" s="498"/>
      <c r="B36" s="499"/>
      <c r="C36" s="499"/>
      <c r="D36" s="499"/>
      <c r="E36" s="500"/>
      <c r="F36" s="501"/>
      <c r="G36" s="502"/>
      <c r="H36" s="503"/>
      <c r="I36" s="503"/>
      <c r="J36" s="504"/>
    </row>
    <row r="37" spans="1:10" ht="7.5" customHeight="1">
      <c r="A37" s="498" t="s">
        <v>192</v>
      </c>
      <c r="B37" s="499">
        <v>0</v>
      </c>
      <c r="C37" s="499">
        <v>0</v>
      </c>
      <c r="D37" s="499">
        <v>0</v>
      </c>
      <c r="E37" s="500">
        <v>73.7</v>
      </c>
      <c r="F37" s="501">
        <v>23.7</v>
      </c>
      <c r="G37" s="502">
        <v>26.4</v>
      </c>
      <c r="H37" s="503">
        <v>0.5</v>
      </c>
      <c r="I37" s="503">
        <v>0.3</v>
      </c>
      <c r="J37" s="504">
        <v>0.4</v>
      </c>
    </row>
    <row r="38" spans="1:10" ht="7.5" customHeight="1">
      <c r="A38" s="498" t="s">
        <v>191</v>
      </c>
      <c r="B38" s="505" t="s">
        <v>157</v>
      </c>
      <c r="C38" s="505" t="s">
        <v>566</v>
      </c>
      <c r="D38" s="505" t="s">
        <v>566</v>
      </c>
      <c r="E38" s="506" t="s">
        <v>157</v>
      </c>
      <c r="F38" s="507" t="s">
        <v>566</v>
      </c>
      <c r="G38" s="508" t="s">
        <v>566</v>
      </c>
      <c r="H38" s="509" t="s">
        <v>157</v>
      </c>
      <c r="I38" s="509" t="s">
        <v>566</v>
      </c>
      <c r="J38" s="510" t="s">
        <v>566</v>
      </c>
    </row>
    <row r="39" spans="1:10" ht="7.5" customHeight="1">
      <c r="A39" s="498" t="s">
        <v>210</v>
      </c>
      <c r="B39" s="499">
        <v>16900</v>
      </c>
      <c r="C39" s="499">
        <v>16600</v>
      </c>
      <c r="D39" s="499">
        <v>16600</v>
      </c>
      <c r="E39" s="500">
        <v>97.7</v>
      </c>
      <c r="F39" s="501">
        <v>95.3</v>
      </c>
      <c r="G39" s="502">
        <v>83.2</v>
      </c>
      <c r="H39" s="503">
        <v>1649</v>
      </c>
      <c r="I39" s="503">
        <v>1586.4</v>
      </c>
      <c r="J39" s="504">
        <v>1377.5</v>
      </c>
    </row>
    <row r="40" spans="1:10" ht="7.5" customHeight="1">
      <c r="A40" s="498" t="s">
        <v>211</v>
      </c>
      <c r="B40" s="499">
        <v>0</v>
      </c>
      <c r="C40" s="499">
        <v>0</v>
      </c>
      <c r="D40" s="499">
        <v>0</v>
      </c>
      <c r="E40" s="500">
        <v>45.8</v>
      </c>
      <c r="F40" s="501">
        <v>56</v>
      </c>
      <c r="G40" s="502">
        <v>70.400000000000006</v>
      </c>
      <c r="H40" s="503">
        <v>0.8</v>
      </c>
      <c r="I40" s="503">
        <v>1</v>
      </c>
      <c r="J40" s="504">
        <v>1.3</v>
      </c>
    </row>
    <row r="41" spans="1:10" ht="3" customHeight="1">
      <c r="A41" s="498"/>
      <c r="B41" s="499"/>
      <c r="C41" s="499"/>
      <c r="D41" s="499"/>
      <c r="E41" s="500"/>
      <c r="F41" s="501"/>
      <c r="G41" s="502"/>
      <c r="H41" s="503"/>
      <c r="I41" s="503"/>
      <c r="J41" s="504"/>
    </row>
    <row r="42" spans="1:10" ht="7.5" customHeight="1">
      <c r="A42" s="498" t="s">
        <v>567</v>
      </c>
      <c r="B42" s="499">
        <v>100</v>
      </c>
      <c r="C42" s="499">
        <v>100</v>
      </c>
      <c r="D42" s="499">
        <v>100</v>
      </c>
      <c r="E42" s="500">
        <v>47.3</v>
      </c>
      <c r="F42" s="501">
        <v>14</v>
      </c>
      <c r="G42" s="502">
        <v>48.1</v>
      </c>
      <c r="H42" s="503">
        <v>4.4000000000000004</v>
      </c>
      <c r="I42" s="503">
        <v>1.3</v>
      </c>
      <c r="J42" s="504">
        <v>4.5999999999999996</v>
      </c>
    </row>
    <row r="43" spans="1:10" ht="7.5" customHeight="1">
      <c r="A43" s="498" t="s">
        <v>194</v>
      </c>
      <c r="B43" s="499">
        <v>200</v>
      </c>
      <c r="C43" s="499">
        <v>200</v>
      </c>
      <c r="D43" s="499">
        <v>200</v>
      </c>
      <c r="E43" s="500">
        <v>65.7</v>
      </c>
      <c r="F43" s="501">
        <v>17.600000000000001</v>
      </c>
      <c r="G43" s="502">
        <v>74.3</v>
      </c>
      <c r="H43" s="503">
        <v>10.5</v>
      </c>
      <c r="I43" s="503">
        <v>2.8</v>
      </c>
      <c r="J43" s="504">
        <v>11.9</v>
      </c>
    </row>
    <row r="44" spans="1:10" ht="7.5" customHeight="1">
      <c r="A44" s="498" t="s">
        <v>568</v>
      </c>
      <c r="B44" s="505" t="s">
        <v>157</v>
      </c>
      <c r="C44" s="505" t="s">
        <v>566</v>
      </c>
      <c r="D44" s="505" t="s">
        <v>566</v>
      </c>
      <c r="E44" s="506" t="s">
        <v>157</v>
      </c>
      <c r="F44" s="507" t="s">
        <v>566</v>
      </c>
      <c r="G44" s="508" t="s">
        <v>566</v>
      </c>
      <c r="H44" s="509" t="s">
        <v>157</v>
      </c>
      <c r="I44" s="509" t="s">
        <v>566</v>
      </c>
      <c r="J44" s="510" t="s">
        <v>566</v>
      </c>
    </row>
    <row r="45" spans="1:10" ht="7.5" customHeight="1">
      <c r="A45" s="498" t="s">
        <v>195</v>
      </c>
      <c r="B45" s="499">
        <v>0</v>
      </c>
      <c r="C45" s="499">
        <v>0</v>
      </c>
      <c r="D45" s="499">
        <v>0</v>
      </c>
      <c r="E45" s="500">
        <v>68.5</v>
      </c>
      <c r="F45" s="501">
        <v>15.5</v>
      </c>
      <c r="G45" s="502">
        <v>76.400000000000006</v>
      </c>
      <c r="H45" s="503">
        <v>2.5</v>
      </c>
      <c r="I45" s="503">
        <v>0.6</v>
      </c>
      <c r="J45" s="504">
        <v>3.3</v>
      </c>
    </row>
    <row r="46" spans="1:10" ht="3" customHeight="1">
      <c r="A46" s="511"/>
      <c r="B46" s="512"/>
      <c r="C46" s="512"/>
      <c r="D46" s="512"/>
      <c r="E46" s="513"/>
      <c r="F46" s="514"/>
      <c r="G46" s="515"/>
      <c r="H46" s="516"/>
      <c r="I46" s="516"/>
      <c r="J46" s="517"/>
    </row>
    <row r="47" spans="1:10" ht="3" customHeight="1">
      <c r="A47" s="523"/>
      <c r="B47" s="499"/>
      <c r="C47" s="499"/>
      <c r="D47" s="499"/>
      <c r="E47" s="500"/>
      <c r="F47" s="501"/>
      <c r="G47" s="502"/>
      <c r="H47" s="503"/>
      <c r="I47" s="503"/>
      <c r="J47" s="504"/>
    </row>
    <row r="48" spans="1:10" ht="8.1" customHeight="1">
      <c r="A48" s="519" t="s">
        <v>152</v>
      </c>
      <c r="B48" s="505">
        <v>32200</v>
      </c>
      <c r="C48" s="505">
        <v>31900</v>
      </c>
      <c r="D48" s="505">
        <v>31500</v>
      </c>
      <c r="E48" s="506">
        <v>90.5</v>
      </c>
      <c r="F48" s="507">
        <v>80.099999999999994</v>
      </c>
      <c r="G48" s="508">
        <v>80</v>
      </c>
      <c r="H48" s="509">
        <v>2916.9</v>
      </c>
      <c r="I48" s="509">
        <v>2552</v>
      </c>
      <c r="J48" s="510">
        <v>2518.1</v>
      </c>
    </row>
    <row r="49" spans="1:10" ht="3" customHeight="1">
      <c r="A49" s="511"/>
      <c r="B49" s="524"/>
      <c r="C49" s="524"/>
      <c r="D49" s="524"/>
      <c r="E49" s="525"/>
      <c r="F49" s="526"/>
      <c r="G49" s="527"/>
      <c r="H49" s="528"/>
      <c r="I49" s="528"/>
      <c r="J49" s="529"/>
    </row>
    <row r="50" spans="1:10" ht="3" customHeight="1">
      <c r="A50" s="493"/>
      <c r="B50" s="329"/>
      <c r="C50" s="329"/>
      <c r="D50" s="344"/>
      <c r="E50" s="329"/>
      <c r="F50" s="329"/>
      <c r="G50" s="344"/>
      <c r="H50" s="329"/>
      <c r="I50" s="329"/>
      <c r="J50" s="346"/>
    </row>
    <row r="51" spans="1:10" ht="12" customHeight="1">
      <c r="A51" s="494" t="s">
        <v>570</v>
      </c>
      <c r="B51" s="495"/>
      <c r="C51" s="495"/>
      <c r="D51" s="495"/>
      <c r="E51" s="495"/>
      <c r="F51" s="495"/>
      <c r="G51" s="495"/>
      <c r="H51" s="495"/>
      <c r="I51" s="495"/>
      <c r="J51" s="496"/>
    </row>
    <row r="52" spans="1:10" ht="3" customHeight="1">
      <c r="A52" s="328"/>
      <c r="B52" s="329"/>
      <c r="C52" s="329"/>
      <c r="D52" s="329"/>
      <c r="E52" s="329"/>
      <c r="F52" s="329"/>
      <c r="G52" s="329"/>
      <c r="H52" s="329"/>
      <c r="I52" s="329"/>
      <c r="J52" s="346"/>
    </row>
    <row r="53" spans="1:10" ht="8.1" customHeight="1">
      <c r="A53" s="498" t="s">
        <v>190</v>
      </c>
      <c r="B53" s="499">
        <v>26700</v>
      </c>
      <c r="C53" s="499">
        <v>26600</v>
      </c>
      <c r="D53" s="499">
        <v>26300</v>
      </c>
      <c r="E53" s="500">
        <v>87</v>
      </c>
      <c r="F53" s="501">
        <v>68.599999999999994</v>
      </c>
      <c r="G53" s="502">
        <v>78.099999999999994</v>
      </c>
      <c r="H53" s="503">
        <v>2320.4</v>
      </c>
      <c r="I53" s="503">
        <v>1826.5</v>
      </c>
      <c r="J53" s="504">
        <v>2057.1</v>
      </c>
    </row>
    <row r="54" spans="1:10" ht="8.1" customHeight="1">
      <c r="A54" s="498" t="s">
        <v>565</v>
      </c>
      <c r="B54" s="499">
        <v>6200</v>
      </c>
      <c r="C54" s="499">
        <v>6200</v>
      </c>
      <c r="D54" s="499">
        <v>6200</v>
      </c>
      <c r="E54" s="500">
        <v>69.900000000000006</v>
      </c>
      <c r="F54" s="501">
        <v>46.5</v>
      </c>
      <c r="G54" s="502">
        <v>65.5</v>
      </c>
      <c r="H54" s="503">
        <v>432.2</v>
      </c>
      <c r="I54" s="503">
        <v>288.8</v>
      </c>
      <c r="J54" s="504">
        <v>405.8</v>
      </c>
    </row>
    <row r="55" spans="1:10" ht="7.5" customHeight="1">
      <c r="A55" s="498" t="s">
        <v>207</v>
      </c>
      <c r="B55" s="505" t="s">
        <v>157</v>
      </c>
      <c r="C55" s="505" t="s">
        <v>566</v>
      </c>
      <c r="D55" s="505" t="s">
        <v>566</v>
      </c>
      <c r="E55" s="506" t="s">
        <v>157</v>
      </c>
      <c r="F55" s="507" t="s">
        <v>566</v>
      </c>
      <c r="G55" s="508" t="s">
        <v>566</v>
      </c>
      <c r="H55" s="509" t="s">
        <v>157</v>
      </c>
      <c r="I55" s="509" t="s">
        <v>566</v>
      </c>
      <c r="J55" s="510" t="s">
        <v>566</v>
      </c>
    </row>
    <row r="56" spans="1:10" ht="7.5" customHeight="1">
      <c r="A56" s="498" t="s">
        <v>208</v>
      </c>
      <c r="B56" s="499">
        <v>3600</v>
      </c>
      <c r="C56" s="499">
        <v>3600</v>
      </c>
      <c r="D56" s="499">
        <v>3600</v>
      </c>
      <c r="E56" s="500">
        <v>72.2</v>
      </c>
      <c r="F56" s="501">
        <v>69.400000000000006</v>
      </c>
      <c r="G56" s="502">
        <v>54.8</v>
      </c>
      <c r="H56" s="503">
        <v>259.2</v>
      </c>
      <c r="I56" s="503">
        <v>250.5</v>
      </c>
      <c r="J56" s="504">
        <v>199.1</v>
      </c>
    </row>
    <row r="57" spans="1:10" ht="7.5" customHeight="1">
      <c r="A57" s="498"/>
      <c r="B57" s="499"/>
      <c r="C57" s="499"/>
      <c r="D57" s="499"/>
      <c r="E57" s="500"/>
      <c r="F57" s="501"/>
      <c r="G57" s="502"/>
      <c r="H57" s="503"/>
      <c r="I57" s="503"/>
      <c r="J57" s="504"/>
    </row>
    <row r="58" spans="1:10" ht="8.25" customHeight="1">
      <c r="A58" s="498" t="s">
        <v>192</v>
      </c>
      <c r="B58" s="499">
        <v>0</v>
      </c>
      <c r="C58" s="499">
        <v>0</v>
      </c>
      <c r="D58" s="499">
        <v>0</v>
      </c>
      <c r="E58" s="500">
        <v>90.4</v>
      </c>
      <c r="F58" s="501">
        <v>25.9</v>
      </c>
      <c r="G58" s="502">
        <v>23.1</v>
      </c>
      <c r="H58" s="503">
        <v>2.1</v>
      </c>
      <c r="I58" s="503">
        <v>1</v>
      </c>
      <c r="J58" s="504">
        <v>1</v>
      </c>
    </row>
    <row r="59" spans="1:10" ht="7.5" customHeight="1">
      <c r="A59" s="498" t="s">
        <v>191</v>
      </c>
      <c r="B59" s="505" t="s">
        <v>157</v>
      </c>
      <c r="C59" s="505" t="s">
        <v>566</v>
      </c>
      <c r="D59" s="505" t="s">
        <v>566</v>
      </c>
      <c r="E59" s="506" t="s">
        <v>157</v>
      </c>
      <c r="F59" s="507" t="s">
        <v>566</v>
      </c>
      <c r="G59" s="508" t="s">
        <v>566</v>
      </c>
      <c r="H59" s="509" t="s">
        <v>157</v>
      </c>
      <c r="I59" s="509" t="s">
        <v>566</v>
      </c>
      <c r="J59" s="510" t="s">
        <v>566</v>
      </c>
    </row>
    <row r="60" spans="1:10" ht="8.1" customHeight="1">
      <c r="A60" s="498" t="s">
        <v>210</v>
      </c>
      <c r="B60" s="499">
        <v>62900</v>
      </c>
      <c r="C60" s="499">
        <v>63200</v>
      </c>
      <c r="D60" s="499">
        <v>63700</v>
      </c>
      <c r="E60" s="500">
        <v>97.8</v>
      </c>
      <c r="F60" s="501">
        <v>91.4</v>
      </c>
      <c r="G60" s="502">
        <v>84.8</v>
      </c>
      <c r="H60" s="503">
        <v>6148.3</v>
      </c>
      <c r="I60" s="503">
        <v>5777.4</v>
      </c>
      <c r="J60" s="504">
        <v>5404.3</v>
      </c>
    </row>
    <row r="61" spans="1:10" ht="8.1" customHeight="1">
      <c r="A61" s="498" t="s">
        <v>211</v>
      </c>
      <c r="B61" s="499">
        <v>100</v>
      </c>
      <c r="C61" s="499">
        <v>100</v>
      </c>
      <c r="D61" s="499">
        <v>100</v>
      </c>
      <c r="E61" s="500">
        <v>61.6</v>
      </c>
      <c r="F61" s="501">
        <v>73.5</v>
      </c>
      <c r="G61" s="502">
        <v>89</v>
      </c>
      <c r="H61" s="503">
        <v>7.9</v>
      </c>
      <c r="I61" s="503">
        <v>9.5</v>
      </c>
      <c r="J61" s="504">
        <v>11.5</v>
      </c>
    </row>
    <row r="62" spans="1:10" ht="3" customHeight="1">
      <c r="A62" s="498"/>
      <c r="B62" s="499"/>
      <c r="C62" s="499"/>
      <c r="D62" s="499"/>
      <c r="E62" s="500"/>
      <c r="F62" s="501"/>
      <c r="G62" s="502"/>
      <c r="H62" s="503"/>
      <c r="I62" s="503"/>
      <c r="J62" s="504"/>
    </row>
    <row r="63" spans="1:10" ht="7.5" customHeight="1">
      <c r="A63" s="498" t="s">
        <v>567</v>
      </c>
      <c r="B63" s="499">
        <v>500</v>
      </c>
      <c r="C63" s="499">
        <v>500</v>
      </c>
      <c r="D63" s="499">
        <v>500</v>
      </c>
      <c r="E63" s="500">
        <v>59.6</v>
      </c>
      <c r="F63" s="501">
        <v>18.899999999999999</v>
      </c>
      <c r="G63" s="502">
        <v>59.7</v>
      </c>
      <c r="H63" s="503">
        <v>28.3</v>
      </c>
      <c r="I63" s="503">
        <v>9.3000000000000007</v>
      </c>
      <c r="J63" s="504">
        <v>29.1</v>
      </c>
    </row>
    <row r="64" spans="1:10" ht="9.9499999999999993" customHeight="1">
      <c r="A64" s="498" t="s">
        <v>194</v>
      </c>
      <c r="B64" s="499">
        <v>700</v>
      </c>
      <c r="C64" s="499">
        <v>700</v>
      </c>
      <c r="D64" s="499">
        <v>700</v>
      </c>
      <c r="E64" s="500">
        <v>58.2</v>
      </c>
      <c r="F64" s="501">
        <v>18.899999999999999</v>
      </c>
      <c r="G64" s="502">
        <v>70.599999999999994</v>
      </c>
      <c r="H64" s="503">
        <v>41.1</v>
      </c>
      <c r="I64" s="503">
        <v>13.7</v>
      </c>
      <c r="J64" s="504">
        <v>51.5</v>
      </c>
    </row>
    <row r="65" spans="1:11" ht="7.5" customHeight="1">
      <c r="A65" s="498" t="s">
        <v>568</v>
      </c>
      <c r="B65" s="505" t="s">
        <v>157</v>
      </c>
      <c r="C65" s="505" t="s">
        <v>566</v>
      </c>
      <c r="D65" s="505" t="s">
        <v>566</v>
      </c>
      <c r="E65" s="506" t="s">
        <v>157</v>
      </c>
      <c r="F65" s="507" t="s">
        <v>566</v>
      </c>
      <c r="G65" s="508" t="s">
        <v>566</v>
      </c>
      <c r="H65" s="509" t="s">
        <v>157</v>
      </c>
      <c r="I65" s="509" t="s">
        <v>566</v>
      </c>
      <c r="J65" s="510" t="s">
        <v>566</v>
      </c>
    </row>
    <row r="66" spans="1:11" ht="9.9499999999999993" customHeight="1">
      <c r="A66" s="498" t="s">
        <v>195</v>
      </c>
      <c r="B66" s="499">
        <v>100</v>
      </c>
      <c r="C66" s="499">
        <v>100</v>
      </c>
      <c r="D66" s="499">
        <v>100</v>
      </c>
      <c r="E66" s="500">
        <v>79.3</v>
      </c>
      <c r="F66" s="501">
        <v>17.600000000000001</v>
      </c>
      <c r="G66" s="502">
        <v>71.2</v>
      </c>
      <c r="H66" s="503">
        <v>10.199999999999999</v>
      </c>
      <c r="I66" s="503">
        <v>2.5</v>
      </c>
      <c r="J66" s="504">
        <v>10.199999999999999</v>
      </c>
    </row>
    <row r="67" spans="1:11" ht="3" customHeight="1">
      <c r="A67" s="511"/>
      <c r="B67" s="512"/>
      <c r="C67" s="512"/>
      <c r="D67" s="512"/>
      <c r="E67" s="513"/>
      <c r="F67" s="514"/>
      <c r="G67" s="515"/>
      <c r="H67" s="516"/>
      <c r="I67" s="516"/>
      <c r="J67" s="517"/>
    </row>
    <row r="68" spans="1:11" ht="3" customHeight="1">
      <c r="A68" s="518"/>
      <c r="B68" s="499"/>
      <c r="C68" s="499"/>
      <c r="D68" s="499"/>
      <c r="E68" s="500"/>
      <c r="F68" s="501"/>
      <c r="G68" s="502"/>
      <c r="H68" s="503"/>
      <c r="I68" s="503"/>
      <c r="J68" s="504"/>
    </row>
    <row r="69" spans="1:11" ht="8.1" customHeight="1">
      <c r="A69" s="519" t="s">
        <v>152</v>
      </c>
      <c r="B69" s="505">
        <v>100800</v>
      </c>
      <c r="C69" s="505">
        <v>101200</v>
      </c>
      <c r="D69" s="505">
        <v>101400</v>
      </c>
      <c r="E69" s="506">
        <v>91.8</v>
      </c>
      <c r="F69" s="507">
        <v>80.8</v>
      </c>
      <c r="G69" s="508">
        <v>80.5</v>
      </c>
      <c r="H69" s="509">
        <v>9249.7000000000007</v>
      </c>
      <c r="I69" s="509">
        <v>8179.2</v>
      </c>
      <c r="J69" s="510">
        <v>8169.7</v>
      </c>
    </row>
    <row r="70" spans="1:11" ht="3" customHeight="1">
      <c r="A70" s="530"/>
      <c r="B70" s="531"/>
      <c r="C70" s="531"/>
      <c r="D70" s="531"/>
      <c r="E70" s="532"/>
      <c r="F70" s="533"/>
      <c r="G70" s="534"/>
      <c r="H70" s="535"/>
      <c r="I70" s="535"/>
      <c r="J70" s="536"/>
    </row>
    <row r="71" spans="1:11" ht="3" customHeight="1">
      <c r="A71" s="329"/>
      <c r="B71" s="329"/>
      <c r="C71" s="329"/>
      <c r="D71" s="329"/>
      <c r="E71" s="329"/>
      <c r="F71" s="329"/>
      <c r="G71" s="329"/>
      <c r="H71" s="329"/>
      <c r="I71" s="329"/>
      <c r="J71" s="329"/>
    </row>
    <row r="72" spans="1:11" ht="20.25" customHeight="1">
      <c r="B72" s="329"/>
      <c r="C72" s="329"/>
      <c r="D72" s="329"/>
      <c r="E72" s="329"/>
      <c r="F72" s="329"/>
      <c r="G72" s="329"/>
      <c r="H72" s="329"/>
      <c r="I72" s="329"/>
      <c r="K72" s="537"/>
    </row>
    <row r="73" spans="1:11" ht="8.1" customHeight="1">
      <c r="A73" s="329" t="s">
        <v>571</v>
      </c>
      <c r="B73" s="329"/>
      <c r="C73" s="329"/>
      <c r="D73" s="329"/>
      <c r="E73" s="329"/>
      <c r="F73" s="329"/>
      <c r="G73" s="329"/>
      <c r="H73" s="329"/>
      <c r="I73" s="329"/>
      <c r="J73" s="357"/>
    </row>
    <row r="74" spans="1:11" ht="8.1" customHeight="1">
      <c r="A74" s="329" t="s">
        <v>140</v>
      </c>
      <c r="B74" s="329"/>
      <c r="C74" s="329"/>
      <c r="D74" s="329"/>
      <c r="E74" s="329"/>
      <c r="F74" s="329"/>
      <c r="G74" s="329"/>
      <c r="H74" s="329"/>
      <c r="I74" s="329"/>
    </row>
    <row r="75" spans="1:11">
      <c r="A75" s="2027" t="s">
        <v>169</v>
      </c>
    </row>
    <row r="76" spans="1:11">
      <c r="B76" s="538"/>
    </row>
  </sheetData>
  <hyperlinks>
    <hyperlink ref="A75" location="'Inhaltsverzeichnis_2026-03'!A1" display="Zurück zum Inhaltsverzeichnis" xr:uid="{893C43F4-0338-4277-99A5-5A6CEB82F4F5}"/>
  </hyperlinks>
  <pageMargins left="0.78740157480314965" right="0.78740157480314965" top="0.39370078740157483" bottom="0.19685039370078741" header="0.19685039370078741" footer="0.19685039370078741"/>
  <pageSetup paperSize="9" scale="98" orientation="portrait" r:id="rId1"/>
  <headerFooter alignWithMargins="0">
    <oddFooter>&amp;L&amp;D/&amp;T&amp;R&amp;A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E816C-86FA-436A-8FB0-5D390E205840}">
  <sheetPr codeName="Tabelle70">
    <tabColor rgb="FF00854A"/>
  </sheetPr>
  <dimension ref="A1:G57"/>
  <sheetViews>
    <sheetView showGridLines="0" showRowColHeaders="0" zoomScale="140" zoomScaleNormal="140" workbookViewId="0"/>
  </sheetViews>
  <sheetFormatPr baseColWidth="10" defaultColWidth="10" defaultRowHeight="12.75"/>
  <cols>
    <col min="1" max="1" width="29.875" style="542" customWidth="1"/>
    <col min="2" max="2" width="0.125" style="542" customWidth="1"/>
    <col min="3" max="5" width="14.75" style="542" customWidth="1"/>
    <col min="6" max="16384" width="10" style="542"/>
  </cols>
  <sheetData>
    <row r="1" spans="1:7" ht="17.25" customHeight="1">
      <c r="A1" s="539" t="s">
        <v>35</v>
      </c>
      <c r="B1" s="540"/>
      <c r="C1" s="540"/>
      <c r="D1" s="540"/>
      <c r="E1" s="540"/>
      <c r="F1" s="541"/>
    </row>
    <row r="2" spans="1:7" ht="15.75" customHeight="1">
      <c r="A2" s="543" t="s">
        <v>572</v>
      </c>
      <c r="B2" s="543"/>
      <c r="C2" s="544"/>
      <c r="D2" s="544"/>
      <c r="E2" s="544"/>
    </row>
    <row r="3" spans="1:7" ht="15.75" customHeight="1">
      <c r="A3" s="545" t="s">
        <v>573</v>
      </c>
      <c r="B3" s="545"/>
      <c r="C3" s="545"/>
      <c r="D3" s="545"/>
      <c r="E3" s="545"/>
    </row>
    <row r="4" spans="1:7" ht="18.75" customHeight="1">
      <c r="A4" s="546" t="s">
        <v>574</v>
      </c>
      <c r="B4" s="545"/>
      <c r="C4" s="545"/>
      <c r="D4" s="545"/>
      <c r="E4" s="545"/>
    </row>
    <row r="5" spans="1:7" ht="13.5" customHeight="1">
      <c r="A5" s="547" t="s">
        <v>575</v>
      </c>
      <c r="B5" s="547"/>
      <c r="C5" s="547"/>
      <c r="D5" s="547"/>
      <c r="E5" s="547"/>
    </row>
    <row r="6" spans="1:7" ht="12" customHeight="1">
      <c r="A6" s="548" t="s">
        <v>576</v>
      </c>
      <c r="B6" s="549"/>
      <c r="C6" s="550" t="s">
        <v>577</v>
      </c>
      <c r="D6" s="551" t="s">
        <v>578</v>
      </c>
      <c r="E6" s="552" t="s">
        <v>189</v>
      </c>
    </row>
    <row r="7" spans="1:7" ht="12" customHeight="1">
      <c r="A7" s="553"/>
      <c r="B7" s="554"/>
      <c r="C7" s="555" t="s">
        <v>579</v>
      </c>
      <c r="D7" s="556"/>
      <c r="E7" s="557"/>
    </row>
    <row r="8" spans="1:7" ht="3" customHeight="1">
      <c r="A8" s="558"/>
      <c r="B8" s="559"/>
      <c r="C8" s="560"/>
      <c r="D8" s="561"/>
      <c r="E8" s="562"/>
    </row>
    <row r="9" spans="1:7" ht="8.1" customHeight="1">
      <c r="A9" s="563" t="s">
        <v>580</v>
      </c>
      <c r="B9" s="564"/>
      <c r="C9" s="565"/>
      <c r="D9" s="561"/>
      <c r="E9" s="562"/>
    </row>
    <row r="10" spans="1:7" ht="3" customHeight="1">
      <c r="A10" s="563"/>
      <c r="B10" s="564"/>
      <c r="C10" s="565"/>
      <c r="D10" s="561"/>
      <c r="E10" s="562"/>
    </row>
    <row r="11" spans="1:7" ht="9" customHeight="1">
      <c r="A11" s="566" t="s">
        <v>581</v>
      </c>
      <c r="B11" s="564"/>
      <c r="C11" s="567">
        <v>3078845</v>
      </c>
      <c r="D11" s="568">
        <v>1305283</v>
      </c>
      <c r="E11" s="569">
        <v>4384129</v>
      </c>
      <c r="G11" s="541"/>
    </row>
    <row r="12" spans="1:7" ht="9.75" customHeight="1">
      <c r="A12" s="566" t="s">
        <v>582</v>
      </c>
      <c r="B12" s="564"/>
      <c r="C12" s="567">
        <v>86701</v>
      </c>
      <c r="D12" s="568">
        <v>235270</v>
      </c>
      <c r="E12" s="569">
        <v>321970</v>
      </c>
      <c r="G12" s="541"/>
    </row>
    <row r="13" spans="1:7" ht="9" customHeight="1">
      <c r="A13" s="566" t="s">
        <v>583</v>
      </c>
      <c r="B13" s="564"/>
      <c r="C13" s="567">
        <v>128014</v>
      </c>
      <c r="D13" s="568">
        <v>221965</v>
      </c>
      <c r="E13" s="569">
        <v>349979</v>
      </c>
      <c r="G13" s="541"/>
    </row>
    <row r="14" spans="1:7" ht="9" customHeight="1">
      <c r="A14" s="566" t="s">
        <v>584</v>
      </c>
      <c r="B14" s="570"/>
      <c r="C14" s="567">
        <v>39943</v>
      </c>
      <c r="D14" s="568">
        <v>1050216</v>
      </c>
      <c r="E14" s="569">
        <v>1090159</v>
      </c>
      <c r="G14" s="541"/>
    </row>
    <row r="15" spans="1:7" ht="11.25" customHeight="1">
      <c r="A15" s="566" t="s">
        <v>585</v>
      </c>
      <c r="B15" s="570"/>
      <c r="C15" s="567">
        <v>51990</v>
      </c>
      <c r="D15" s="568">
        <v>1211907</v>
      </c>
      <c r="E15" s="569">
        <v>1263897</v>
      </c>
      <c r="G15" s="541"/>
    </row>
    <row r="16" spans="1:7" ht="3" customHeight="1">
      <c r="A16" s="558"/>
      <c r="B16" s="570"/>
      <c r="C16" s="567"/>
      <c r="D16" s="568"/>
      <c r="E16" s="569"/>
      <c r="G16" s="541"/>
    </row>
    <row r="17" spans="1:7" ht="8.1" customHeight="1">
      <c r="A17" s="571" t="s">
        <v>586</v>
      </c>
      <c r="B17" s="572"/>
      <c r="C17" s="567">
        <v>3385492</v>
      </c>
      <c r="D17" s="568">
        <v>4024642</v>
      </c>
      <c r="E17" s="569">
        <v>7410134</v>
      </c>
      <c r="F17" s="541"/>
      <c r="G17" s="541"/>
    </row>
    <row r="18" spans="1:7" ht="1.5" customHeight="1">
      <c r="A18" s="563"/>
      <c r="B18" s="564"/>
      <c r="C18" s="567"/>
      <c r="D18" s="568"/>
      <c r="E18" s="569"/>
      <c r="G18" s="541"/>
    </row>
    <row r="19" spans="1:7" ht="9" customHeight="1">
      <c r="A19" s="563" t="s">
        <v>587</v>
      </c>
      <c r="B19" s="564"/>
      <c r="C19" s="567"/>
      <c r="D19" s="568"/>
      <c r="E19" s="569"/>
      <c r="G19" s="541"/>
    </row>
    <row r="20" spans="1:7" ht="3" customHeight="1">
      <c r="A20" s="563"/>
      <c r="B20" s="564"/>
      <c r="C20" s="567"/>
      <c r="D20" s="568"/>
      <c r="E20" s="569"/>
      <c r="G20" s="541"/>
    </row>
    <row r="21" spans="1:7" ht="9" customHeight="1">
      <c r="A21" s="566" t="s">
        <v>581</v>
      </c>
      <c r="B21" s="570"/>
      <c r="C21" s="567">
        <v>2612401</v>
      </c>
      <c r="D21" s="568">
        <v>759090</v>
      </c>
      <c r="E21" s="569">
        <v>3371491</v>
      </c>
      <c r="F21" s="541"/>
      <c r="G21" s="541"/>
    </row>
    <row r="22" spans="1:7" ht="9" customHeight="1">
      <c r="A22" s="566" t="s">
        <v>582</v>
      </c>
      <c r="B22" s="570"/>
      <c r="C22" s="567">
        <v>43248</v>
      </c>
      <c r="D22" s="568">
        <v>199170</v>
      </c>
      <c r="E22" s="569">
        <v>242418</v>
      </c>
      <c r="F22" s="541"/>
      <c r="G22" s="541"/>
    </row>
    <row r="23" spans="1:7" ht="9" customHeight="1">
      <c r="A23" s="566" t="s">
        <v>583</v>
      </c>
      <c r="B23" s="570"/>
      <c r="C23" s="567">
        <v>82766</v>
      </c>
      <c r="D23" s="568">
        <v>151240</v>
      </c>
      <c r="E23" s="569">
        <v>234005</v>
      </c>
      <c r="F23" s="541"/>
      <c r="G23" s="541"/>
    </row>
    <row r="24" spans="1:7" ht="9" customHeight="1">
      <c r="A24" s="566" t="s">
        <v>584</v>
      </c>
      <c r="B24" s="570"/>
      <c r="C24" s="567">
        <v>26379</v>
      </c>
      <c r="D24" s="568">
        <v>336076</v>
      </c>
      <c r="E24" s="569">
        <v>362455</v>
      </c>
      <c r="F24" s="541"/>
      <c r="G24" s="541"/>
    </row>
    <row r="25" spans="1:7" ht="9" customHeight="1">
      <c r="A25" s="566" t="s">
        <v>585</v>
      </c>
      <c r="B25" s="570"/>
      <c r="C25" s="567">
        <v>33573</v>
      </c>
      <c r="D25" s="568">
        <v>411442</v>
      </c>
      <c r="E25" s="569">
        <v>445015</v>
      </c>
      <c r="F25" s="541"/>
      <c r="G25" s="541"/>
    </row>
    <row r="26" spans="1:7" ht="3" customHeight="1">
      <c r="A26" s="558"/>
      <c r="B26" s="570"/>
      <c r="C26" s="541"/>
      <c r="D26" s="541"/>
      <c r="E26" s="573"/>
      <c r="F26" s="541"/>
      <c r="G26" s="541"/>
    </row>
    <row r="27" spans="1:7" ht="8.1" customHeight="1">
      <c r="A27" s="571" t="s">
        <v>586</v>
      </c>
      <c r="B27" s="572"/>
      <c r="C27" s="568">
        <v>2798367</v>
      </c>
      <c r="D27" s="568">
        <v>1857017</v>
      </c>
      <c r="E27" s="569">
        <v>4655385</v>
      </c>
      <c r="F27" s="541"/>
      <c r="G27" s="541"/>
    </row>
    <row r="28" spans="1:7" ht="3" customHeight="1">
      <c r="A28" s="563"/>
      <c r="B28" s="564"/>
      <c r="C28" s="567"/>
      <c r="D28" s="568"/>
      <c r="E28" s="569"/>
      <c r="G28" s="541"/>
    </row>
    <row r="29" spans="1:7" ht="9" customHeight="1">
      <c r="A29" s="563" t="s">
        <v>588</v>
      </c>
      <c r="B29" s="564"/>
      <c r="C29" s="567"/>
      <c r="D29" s="568"/>
      <c r="E29" s="569"/>
      <c r="G29" s="541"/>
    </row>
    <row r="30" spans="1:7" ht="3" customHeight="1">
      <c r="A30" s="563"/>
      <c r="B30" s="564"/>
      <c r="C30" s="567"/>
      <c r="D30" s="568"/>
      <c r="E30" s="569"/>
      <c r="G30" s="541"/>
    </row>
    <row r="31" spans="1:7" ht="9" customHeight="1">
      <c r="A31" s="566" t="s">
        <v>581</v>
      </c>
      <c r="B31" s="570"/>
      <c r="C31" s="567">
        <v>5691246</v>
      </c>
      <c r="D31" s="568">
        <v>2064374</v>
      </c>
      <c r="E31" s="569">
        <v>7755620</v>
      </c>
      <c r="G31" s="541"/>
    </row>
    <row r="32" spans="1:7" ht="9" customHeight="1">
      <c r="A32" s="566" t="s">
        <v>582</v>
      </c>
      <c r="B32" s="570"/>
      <c r="C32" s="567">
        <v>129949</v>
      </c>
      <c r="D32" s="568">
        <v>434439</v>
      </c>
      <c r="E32" s="569">
        <v>564388</v>
      </c>
      <c r="G32" s="541"/>
    </row>
    <row r="33" spans="1:7" ht="9" customHeight="1">
      <c r="A33" s="566" t="s">
        <v>583</v>
      </c>
      <c r="B33" s="570"/>
      <c r="C33" s="567">
        <v>210780</v>
      </c>
      <c r="D33" s="568">
        <v>373205</v>
      </c>
      <c r="E33" s="569">
        <v>583984</v>
      </c>
      <c r="G33" s="541"/>
    </row>
    <row r="34" spans="1:7" ht="9" customHeight="1">
      <c r="A34" s="566" t="s">
        <v>584</v>
      </c>
      <c r="B34" s="570"/>
      <c r="C34" s="567">
        <v>66322</v>
      </c>
      <c r="D34" s="568">
        <v>1386292</v>
      </c>
      <c r="E34" s="569">
        <v>1452615</v>
      </c>
      <c r="G34" s="541"/>
    </row>
    <row r="35" spans="1:7" ht="9" customHeight="1">
      <c r="A35" s="566" t="s">
        <v>585</v>
      </c>
      <c r="B35" s="570"/>
      <c r="C35" s="567">
        <v>85563</v>
      </c>
      <c r="D35" s="568">
        <v>1623349</v>
      </c>
      <c r="E35" s="569">
        <v>1708912</v>
      </c>
      <c r="G35" s="541"/>
    </row>
    <row r="36" spans="1:7" ht="3" customHeight="1">
      <c r="A36" s="558"/>
      <c r="B36" s="570"/>
      <c r="C36" s="567"/>
      <c r="D36" s="568"/>
      <c r="E36" s="569"/>
      <c r="G36" s="541"/>
    </row>
    <row r="37" spans="1:7" ht="8.1" customHeight="1">
      <c r="A37" s="571" t="s">
        <v>586</v>
      </c>
      <c r="B37" s="572"/>
      <c r="C37" s="567">
        <v>6183860</v>
      </c>
      <c r="D37" s="568">
        <v>5881659</v>
      </c>
      <c r="E37" s="569">
        <v>12065519</v>
      </c>
      <c r="G37" s="541"/>
    </row>
    <row r="38" spans="1:7" ht="3" customHeight="1">
      <c r="A38" s="563"/>
      <c r="B38" s="564"/>
      <c r="C38" s="567"/>
      <c r="D38" s="568"/>
      <c r="E38" s="569"/>
      <c r="G38" s="541"/>
    </row>
    <row r="39" spans="1:7" ht="9" customHeight="1">
      <c r="A39" s="563" t="s">
        <v>589</v>
      </c>
      <c r="B39" s="564"/>
      <c r="E39" s="569"/>
      <c r="G39" s="541"/>
    </row>
    <row r="40" spans="1:7" ht="3" customHeight="1">
      <c r="A40" s="563"/>
      <c r="B40" s="564"/>
      <c r="C40" s="567"/>
      <c r="D40" s="568"/>
      <c r="E40" s="569"/>
      <c r="G40" s="541"/>
    </row>
    <row r="41" spans="1:7" ht="9" customHeight="1">
      <c r="A41" s="566" t="s">
        <v>564</v>
      </c>
      <c r="B41" s="570"/>
      <c r="C41" s="574" t="s">
        <v>157</v>
      </c>
      <c r="D41" s="574" t="s">
        <v>157</v>
      </c>
      <c r="E41" s="575">
        <v>10049</v>
      </c>
      <c r="G41" s="541"/>
    </row>
    <row r="42" spans="1:7" ht="9" customHeight="1">
      <c r="A42" s="566" t="s">
        <v>569</v>
      </c>
      <c r="B42" s="570"/>
      <c r="C42" s="576" t="s">
        <v>157</v>
      </c>
      <c r="D42" s="574" t="s">
        <v>157</v>
      </c>
      <c r="E42" s="575">
        <v>1425</v>
      </c>
      <c r="G42" s="541"/>
    </row>
    <row r="43" spans="1:7" ht="3" customHeight="1">
      <c r="A43" s="558"/>
      <c r="B43" s="570"/>
      <c r="C43" s="567"/>
      <c r="D43" s="568"/>
      <c r="E43" s="569"/>
      <c r="G43" s="541"/>
    </row>
    <row r="44" spans="1:7" ht="9" customHeight="1">
      <c r="A44" s="571" t="s">
        <v>586</v>
      </c>
      <c r="B44" s="570"/>
      <c r="C44" s="567">
        <v>2381</v>
      </c>
      <c r="D44" s="568">
        <v>9093</v>
      </c>
      <c r="E44" s="575">
        <v>11474</v>
      </c>
      <c r="G44" s="541"/>
    </row>
    <row r="45" spans="1:7" ht="3" customHeight="1">
      <c r="A45" s="563"/>
      <c r="B45" s="564"/>
      <c r="C45" s="567"/>
      <c r="D45" s="568"/>
      <c r="E45" s="569"/>
      <c r="G45" s="541"/>
    </row>
    <row r="46" spans="1:7" ht="9" customHeight="1">
      <c r="A46" s="563" t="s">
        <v>590</v>
      </c>
      <c r="B46" s="564"/>
      <c r="C46" s="567">
        <v>177372</v>
      </c>
      <c r="D46" s="568">
        <v>1983092</v>
      </c>
      <c r="E46" s="569">
        <v>2160464</v>
      </c>
      <c r="G46" s="541"/>
    </row>
    <row r="47" spans="1:7" ht="3" customHeight="1">
      <c r="A47" s="577"/>
      <c r="B47" s="578"/>
      <c r="C47" s="579"/>
      <c r="D47" s="579"/>
      <c r="E47" s="580"/>
    </row>
    <row r="48" spans="1:7">
      <c r="A48" s="581"/>
      <c r="B48" s="581"/>
      <c r="C48" s="582"/>
      <c r="D48" s="582"/>
      <c r="F48" s="541"/>
    </row>
    <row r="49" spans="1:5">
      <c r="A49" s="561"/>
      <c r="B49" s="561"/>
      <c r="C49" s="561"/>
      <c r="D49" s="561"/>
    </row>
    <row r="50" spans="1:5">
      <c r="A50" s="583"/>
      <c r="B50" s="583"/>
      <c r="C50" s="583"/>
      <c r="D50" s="583"/>
      <c r="E50" s="583"/>
    </row>
    <row r="53" spans="1:5">
      <c r="E53" s="584" t="s">
        <v>591</v>
      </c>
    </row>
    <row r="54" spans="1:5">
      <c r="A54" s="2028" t="s">
        <v>140</v>
      </c>
    </row>
    <row r="55" spans="1:5">
      <c r="A55" s="2027" t="s">
        <v>169</v>
      </c>
    </row>
    <row r="56" spans="1:5">
      <c r="C56" s="541"/>
    </row>
    <row r="57" spans="1:5">
      <c r="E57" s="584"/>
    </row>
  </sheetData>
  <hyperlinks>
    <hyperlink ref="A54" r:id="rId1" xr:uid="{CE6DE66B-9F41-4B51-9C38-234498F78161}"/>
    <hyperlink ref="A55" location="'Inhaltsverzeichnis_2026-03'!A1" display="Zurück zum Inhaltsverzeichnis" xr:uid="{25EC37DD-B379-435C-A3BB-77DA588A969D}"/>
  </hyperlinks>
  <pageMargins left="0.78740157480314965" right="0.78740157480314965" top="0.39370078740157483" bottom="0.19685039370078741" header="0.19685039370078741" footer="0.19685039370078741"/>
  <pageSetup paperSize="9" orientation="portrait" horizontalDpi="1200" verticalDpi="1200" r:id="rId2"/>
  <headerFooter alignWithMargins="0">
    <oddFooter>&amp;L&amp;"Arial,Standard"&amp;8&amp;D/ &amp;T&amp;R&amp;"Arial,Standard"&amp;8&amp;A</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0962E-EA49-4CDB-89E5-4F6A285A828D}">
  <sheetPr codeName="Tabelle71">
    <tabColor rgb="FF00854A"/>
  </sheetPr>
  <dimension ref="A1:G57"/>
  <sheetViews>
    <sheetView showGridLines="0" showRowColHeaders="0" zoomScale="140" zoomScaleNormal="140" workbookViewId="0"/>
  </sheetViews>
  <sheetFormatPr baseColWidth="10" defaultColWidth="10" defaultRowHeight="12.75"/>
  <cols>
    <col min="1" max="1" width="29.875" style="542" customWidth="1"/>
    <col min="2" max="2" width="0.125" style="542" customWidth="1"/>
    <col min="3" max="5" width="14.75" style="542" customWidth="1"/>
    <col min="6" max="16384" width="10" style="542"/>
  </cols>
  <sheetData>
    <row r="1" spans="1:7" ht="24.95" customHeight="1">
      <c r="A1" s="539" t="s">
        <v>35</v>
      </c>
      <c r="B1" s="540"/>
      <c r="C1" s="540"/>
      <c r="D1" s="540"/>
      <c r="E1" s="540"/>
      <c r="F1" s="541"/>
    </row>
    <row r="2" spans="1:7" ht="15.75" customHeight="1">
      <c r="A2" s="543" t="s">
        <v>592</v>
      </c>
      <c r="B2" s="543"/>
      <c r="C2" s="544"/>
      <c r="D2" s="544"/>
      <c r="E2" s="544"/>
    </row>
    <row r="3" spans="1:7" ht="15.75" customHeight="1">
      <c r="A3" s="545" t="s">
        <v>573</v>
      </c>
      <c r="B3" s="545"/>
      <c r="C3" s="545"/>
      <c r="D3" s="545"/>
      <c r="E3" s="545"/>
    </row>
    <row r="4" spans="1:7" ht="18.75" customHeight="1">
      <c r="A4" s="585" t="s">
        <v>593</v>
      </c>
      <c r="B4" s="545"/>
      <c r="C4" s="545"/>
      <c r="D4" s="545"/>
      <c r="E4" s="545"/>
    </row>
    <row r="5" spans="1:7" ht="13.5" customHeight="1">
      <c r="A5" s="547" t="s">
        <v>575</v>
      </c>
      <c r="B5" s="547"/>
      <c r="C5" s="547"/>
      <c r="D5" s="547"/>
      <c r="E5" s="547"/>
    </row>
    <row r="6" spans="1:7" ht="12" customHeight="1">
      <c r="A6" s="548" t="s">
        <v>576</v>
      </c>
      <c r="B6" s="549"/>
      <c r="C6" s="550" t="s">
        <v>577</v>
      </c>
      <c r="D6" s="551" t="s">
        <v>578</v>
      </c>
      <c r="E6" s="552" t="s">
        <v>189</v>
      </c>
    </row>
    <row r="7" spans="1:7" ht="12" customHeight="1">
      <c r="A7" s="553"/>
      <c r="B7" s="554"/>
      <c r="C7" s="555" t="s">
        <v>594</v>
      </c>
      <c r="D7" s="556"/>
      <c r="E7" s="557"/>
    </row>
    <row r="8" spans="1:7" ht="3" customHeight="1">
      <c r="A8" s="558"/>
      <c r="B8" s="559"/>
      <c r="C8" s="560"/>
      <c r="D8" s="561"/>
      <c r="E8" s="562"/>
    </row>
    <row r="9" spans="1:7" ht="8.1" customHeight="1">
      <c r="A9" s="563" t="s">
        <v>580</v>
      </c>
      <c r="B9" s="564"/>
      <c r="C9" s="565"/>
      <c r="D9" s="561"/>
      <c r="E9" s="562"/>
    </row>
    <row r="10" spans="1:7" ht="3" customHeight="1">
      <c r="A10" s="563"/>
      <c r="B10" s="564"/>
      <c r="C10" s="565"/>
      <c r="D10" s="561"/>
      <c r="E10" s="562"/>
    </row>
    <row r="11" spans="1:7" ht="9" customHeight="1">
      <c r="A11" s="566" t="s">
        <v>581</v>
      </c>
      <c r="B11" s="564"/>
      <c r="C11" s="567">
        <v>3398512</v>
      </c>
      <c r="D11" s="568">
        <v>1295040</v>
      </c>
      <c r="E11" s="569">
        <v>4693552</v>
      </c>
      <c r="G11" s="541"/>
    </row>
    <row r="12" spans="1:7" ht="9.75" customHeight="1">
      <c r="A12" s="566" t="s">
        <v>582</v>
      </c>
      <c r="B12" s="564"/>
      <c r="C12" s="567">
        <v>77286</v>
      </c>
      <c r="D12" s="568">
        <v>191120</v>
      </c>
      <c r="E12" s="569">
        <v>268407</v>
      </c>
      <c r="G12" s="541"/>
    </row>
    <row r="13" spans="1:7" ht="9" customHeight="1">
      <c r="A13" s="566" t="s">
        <v>583</v>
      </c>
      <c r="B13" s="564"/>
      <c r="C13" s="567">
        <v>131650</v>
      </c>
      <c r="D13" s="568">
        <v>215602</v>
      </c>
      <c r="E13" s="569">
        <v>347253</v>
      </c>
      <c r="G13" s="541"/>
    </row>
    <row r="14" spans="1:7" ht="9" customHeight="1">
      <c r="A14" s="566" t="s">
        <v>584</v>
      </c>
      <c r="B14" s="570"/>
      <c r="C14" s="567">
        <v>42410</v>
      </c>
      <c r="D14" s="568">
        <v>1599375</v>
      </c>
      <c r="E14" s="569">
        <v>1641786</v>
      </c>
      <c r="G14" s="541"/>
    </row>
    <row r="15" spans="1:7" ht="11.25" customHeight="1">
      <c r="A15" s="566" t="s">
        <v>585</v>
      </c>
      <c r="B15" s="570"/>
      <c r="C15" s="567">
        <v>54695</v>
      </c>
      <c r="D15" s="568">
        <v>844738</v>
      </c>
      <c r="E15" s="569">
        <v>899434</v>
      </c>
      <c r="G15" s="541"/>
    </row>
    <row r="16" spans="1:7" ht="3" customHeight="1">
      <c r="A16" s="558"/>
      <c r="B16" s="570"/>
      <c r="C16" s="567"/>
      <c r="D16" s="568"/>
      <c r="E16" s="569"/>
      <c r="G16" s="541"/>
    </row>
    <row r="17" spans="1:7" ht="8.1" customHeight="1">
      <c r="A17" s="571" t="s">
        <v>586</v>
      </c>
      <c r="B17" s="572"/>
      <c r="C17" s="567">
        <v>3704556</v>
      </c>
      <c r="D17" s="568">
        <v>4145877</v>
      </c>
      <c r="E17" s="569">
        <v>7850434</v>
      </c>
      <c r="F17" s="541"/>
      <c r="G17" s="541"/>
    </row>
    <row r="18" spans="1:7" ht="1.5" customHeight="1">
      <c r="A18" s="563"/>
      <c r="B18" s="564"/>
      <c r="C18" s="567"/>
      <c r="D18" s="568"/>
      <c r="E18" s="569"/>
      <c r="G18" s="541"/>
    </row>
    <row r="19" spans="1:7" ht="9" customHeight="1">
      <c r="A19" s="563" t="s">
        <v>587</v>
      </c>
      <c r="B19" s="564"/>
      <c r="C19" s="567"/>
      <c r="D19" s="568"/>
      <c r="E19" s="569"/>
      <c r="G19" s="541"/>
    </row>
    <row r="20" spans="1:7" ht="3" customHeight="1">
      <c r="A20" s="563"/>
      <c r="B20" s="564"/>
      <c r="C20" s="567"/>
      <c r="D20" s="568"/>
      <c r="E20" s="569"/>
      <c r="G20" s="541"/>
    </row>
    <row r="21" spans="1:7" ht="9" customHeight="1">
      <c r="A21" s="566" t="s">
        <v>581</v>
      </c>
      <c r="B21" s="570"/>
      <c r="C21" s="567">
        <v>2638895</v>
      </c>
      <c r="D21" s="568">
        <v>742743</v>
      </c>
      <c r="E21" s="569">
        <v>3381638</v>
      </c>
      <c r="F21" s="541"/>
      <c r="G21" s="541"/>
    </row>
    <row r="22" spans="1:7" ht="9" customHeight="1">
      <c r="A22" s="566" t="s">
        <v>582</v>
      </c>
      <c r="B22" s="570"/>
      <c r="C22" s="567">
        <v>32685</v>
      </c>
      <c r="D22" s="568">
        <v>156753</v>
      </c>
      <c r="E22" s="569">
        <v>189439</v>
      </c>
      <c r="F22" s="541"/>
      <c r="G22" s="541"/>
    </row>
    <row r="23" spans="1:7" ht="9" customHeight="1">
      <c r="A23" s="566" t="s">
        <v>583</v>
      </c>
      <c r="B23" s="570"/>
      <c r="C23" s="567">
        <v>76973</v>
      </c>
      <c r="D23" s="568">
        <v>123983</v>
      </c>
      <c r="E23" s="569">
        <v>200957</v>
      </c>
      <c r="F23" s="541"/>
      <c r="G23" s="541"/>
    </row>
    <row r="24" spans="1:7" ht="9" customHeight="1">
      <c r="A24" s="566" t="s">
        <v>584</v>
      </c>
      <c r="B24" s="570"/>
      <c r="C24" s="567">
        <v>31282</v>
      </c>
      <c r="D24" s="568">
        <v>382293</v>
      </c>
      <c r="E24" s="569">
        <v>413576</v>
      </c>
      <c r="F24" s="541"/>
      <c r="G24" s="541"/>
    </row>
    <row r="25" spans="1:7" ht="9" customHeight="1">
      <c r="A25" s="566" t="s">
        <v>585</v>
      </c>
      <c r="B25" s="570"/>
      <c r="C25" s="567">
        <v>31105</v>
      </c>
      <c r="D25" s="568">
        <v>329814</v>
      </c>
      <c r="E25" s="569">
        <v>360919</v>
      </c>
      <c r="F25" s="541"/>
      <c r="G25" s="541"/>
    </row>
    <row r="26" spans="1:7" ht="3" customHeight="1">
      <c r="A26" s="558"/>
      <c r="B26" s="570"/>
      <c r="C26" s="541"/>
      <c r="D26" s="541"/>
      <c r="E26" s="573"/>
      <c r="F26" s="541"/>
      <c r="G26" s="541"/>
    </row>
    <row r="27" spans="1:7" ht="8.1" customHeight="1">
      <c r="A27" s="571" t="s">
        <v>586</v>
      </c>
      <c r="B27" s="572"/>
      <c r="C27" s="568">
        <v>2810941</v>
      </c>
      <c r="D27" s="568">
        <v>1735589</v>
      </c>
      <c r="E27" s="569">
        <v>4546531</v>
      </c>
      <c r="F27" s="541"/>
      <c r="G27" s="541"/>
    </row>
    <row r="28" spans="1:7" ht="3" customHeight="1">
      <c r="A28" s="563"/>
      <c r="B28" s="564"/>
      <c r="C28" s="567"/>
      <c r="D28" s="568"/>
      <c r="E28" s="569"/>
      <c r="G28" s="541"/>
    </row>
    <row r="29" spans="1:7" ht="9" customHeight="1">
      <c r="A29" s="563" t="s">
        <v>588</v>
      </c>
      <c r="B29" s="564"/>
      <c r="C29" s="567"/>
      <c r="D29" s="568"/>
      <c r="E29" s="569"/>
      <c r="G29" s="541"/>
    </row>
    <row r="30" spans="1:7" ht="3" customHeight="1">
      <c r="A30" s="563"/>
      <c r="B30" s="564"/>
      <c r="C30" s="567"/>
      <c r="D30" s="568"/>
      <c r="E30" s="569"/>
      <c r="G30" s="541"/>
    </row>
    <row r="31" spans="1:7" ht="9" customHeight="1">
      <c r="A31" s="566" t="s">
        <v>581</v>
      </c>
      <c r="B31" s="570"/>
      <c r="C31" s="567">
        <v>6037407</v>
      </c>
      <c r="D31" s="568">
        <v>2037783</v>
      </c>
      <c r="E31" s="569">
        <v>8075190</v>
      </c>
      <c r="G31" s="541"/>
    </row>
    <row r="32" spans="1:7" ht="9" customHeight="1">
      <c r="A32" s="566" t="s">
        <v>582</v>
      </c>
      <c r="B32" s="570"/>
      <c r="C32" s="567">
        <v>109972</v>
      </c>
      <c r="D32" s="568">
        <v>347874</v>
      </c>
      <c r="E32" s="569">
        <v>457847</v>
      </c>
      <c r="G32" s="541"/>
    </row>
    <row r="33" spans="1:7" ht="9" customHeight="1">
      <c r="A33" s="566" t="s">
        <v>583</v>
      </c>
      <c r="B33" s="570"/>
      <c r="C33" s="567">
        <v>208624</v>
      </c>
      <c r="D33" s="568">
        <v>339586</v>
      </c>
      <c r="E33" s="569">
        <v>548210</v>
      </c>
      <c r="G33" s="541"/>
    </row>
    <row r="34" spans="1:7" ht="9" customHeight="1">
      <c r="A34" s="566" t="s">
        <v>584</v>
      </c>
      <c r="B34" s="570"/>
      <c r="C34" s="567">
        <v>73693</v>
      </c>
      <c r="D34" s="568">
        <v>1981669</v>
      </c>
      <c r="E34" s="569">
        <v>2055362</v>
      </c>
      <c r="G34" s="541"/>
    </row>
    <row r="35" spans="1:7" ht="9" customHeight="1">
      <c r="A35" s="566" t="s">
        <v>585</v>
      </c>
      <c r="B35" s="570"/>
      <c r="C35" s="567">
        <v>85800</v>
      </c>
      <c r="D35" s="568">
        <v>1174553</v>
      </c>
      <c r="E35" s="569">
        <v>1260354</v>
      </c>
      <c r="G35" s="541"/>
    </row>
    <row r="36" spans="1:7" ht="3" customHeight="1">
      <c r="A36" s="558"/>
      <c r="B36" s="570"/>
      <c r="C36" s="567"/>
      <c r="D36" s="568"/>
      <c r="E36" s="569"/>
      <c r="G36" s="541"/>
    </row>
    <row r="37" spans="1:7" ht="8.1" customHeight="1">
      <c r="A37" s="571" t="s">
        <v>586</v>
      </c>
      <c r="B37" s="572"/>
      <c r="C37" s="567">
        <v>6515498</v>
      </c>
      <c r="D37" s="568">
        <v>5881467</v>
      </c>
      <c r="E37" s="569">
        <v>12396965</v>
      </c>
      <c r="G37" s="541"/>
    </row>
    <row r="38" spans="1:7" ht="3" customHeight="1">
      <c r="A38" s="563"/>
      <c r="B38" s="564"/>
      <c r="C38" s="567"/>
      <c r="D38" s="568"/>
      <c r="E38" s="569"/>
      <c r="G38" s="541"/>
    </row>
    <row r="39" spans="1:7" ht="9" customHeight="1">
      <c r="A39" s="563" t="s">
        <v>589</v>
      </c>
      <c r="B39" s="564"/>
      <c r="E39" s="569"/>
      <c r="G39" s="541"/>
    </row>
    <row r="40" spans="1:7" ht="3" customHeight="1">
      <c r="A40" s="563"/>
      <c r="B40" s="564"/>
      <c r="C40" s="567"/>
      <c r="D40" s="568"/>
      <c r="E40" s="569"/>
      <c r="G40" s="541"/>
    </row>
    <row r="41" spans="1:7" ht="9" customHeight="1">
      <c r="A41" s="566" t="s">
        <v>564</v>
      </c>
      <c r="B41" s="570"/>
      <c r="C41" s="567">
        <v>4073</v>
      </c>
      <c r="D41" s="568">
        <v>12064</v>
      </c>
      <c r="E41" s="575">
        <v>16137</v>
      </c>
      <c r="G41" s="541"/>
    </row>
    <row r="42" spans="1:7" ht="9" customHeight="1">
      <c r="A42" s="566" t="s">
        <v>569</v>
      </c>
      <c r="B42" s="570"/>
      <c r="C42" s="567">
        <v>1225</v>
      </c>
      <c r="D42" s="568">
        <v>2615</v>
      </c>
      <c r="E42" s="575">
        <v>3841</v>
      </c>
      <c r="G42" s="541"/>
    </row>
    <row r="43" spans="1:7" ht="3" customHeight="1">
      <c r="A43" s="558"/>
      <c r="B43" s="570"/>
      <c r="C43" s="567"/>
      <c r="D43" s="568"/>
      <c r="E43" s="569"/>
      <c r="G43" s="541"/>
    </row>
    <row r="44" spans="1:7" ht="9" customHeight="1">
      <c r="A44" s="571" t="s">
        <v>586</v>
      </c>
      <c r="B44" s="570"/>
      <c r="C44" s="567">
        <v>5299</v>
      </c>
      <c r="D44" s="568">
        <v>14679</v>
      </c>
      <c r="E44" s="575">
        <v>19979</v>
      </c>
      <c r="G44" s="541"/>
    </row>
    <row r="45" spans="1:7" ht="3" customHeight="1">
      <c r="A45" s="563"/>
      <c r="B45" s="564"/>
      <c r="C45" s="567"/>
      <c r="D45" s="568"/>
      <c r="E45" s="569"/>
      <c r="G45" s="541"/>
    </row>
    <row r="46" spans="1:7" ht="9" customHeight="1">
      <c r="A46" s="563" t="s">
        <v>590</v>
      </c>
      <c r="B46" s="564"/>
      <c r="C46" s="567">
        <v>166617</v>
      </c>
      <c r="D46" s="568">
        <v>2136564</v>
      </c>
      <c r="E46" s="569">
        <v>2303182</v>
      </c>
      <c r="G46" s="541"/>
    </row>
    <row r="47" spans="1:7" ht="3" customHeight="1">
      <c r="A47" s="577"/>
      <c r="B47" s="578"/>
      <c r="C47" s="579"/>
      <c r="D47" s="579"/>
      <c r="E47" s="580"/>
    </row>
    <row r="48" spans="1:7">
      <c r="A48" s="581"/>
      <c r="B48" s="581"/>
      <c r="C48" s="582"/>
      <c r="D48" s="582"/>
      <c r="F48" s="541"/>
    </row>
    <row r="49" spans="1:5">
      <c r="A49" s="561"/>
      <c r="B49" s="561"/>
      <c r="C49" s="561"/>
      <c r="D49" s="561"/>
    </row>
    <row r="50" spans="1:5">
      <c r="A50" s="583"/>
      <c r="B50" s="583"/>
      <c r="C50" s="583"/>
      <c r="D50" s="583"/>
      <c r="E50" s="583"/>
    </row>
    <row r="53" spans="1:5">
      <c r="A53" s="581" t="s">
        <v>2255</v>
      </c>
    </row>
    <row r="54" spans="1:5">
      <c r="A54" s="2025" t="s">
        <v>140</v>
      </c>
    </row>
    <row r="55" spans="1:5">
      <c r="A55" s="2027" t="s">
        <v>169</v>
      </c>
    </row>
    <row r="56" spans="1:5">
      <c r="C56" s="541"/>
    </row>
    <row r="57" spans="1:5">
      <c r="E57" s="584"/>
    </row>
  </sheetData>
  <hyperlinks>
    <hyperlink ref="A54" r:id="rId1" xr:uid="{AEE378E8-2F81-4135-B9B4-6B89A1D778FA}"/>
    <hyperlink ref="A55" location="'Inhaltsverzeichnis_2026-03'!A1" display="Zurück zum Inhaltsverzeichnis" xr:uid="{CE9ADFE8-8A95-4B37-B7B1-BE0065AA0458}"/>
  </hyperlinks>
  <pageMargins left="0.78740157480314965" right="0.78740157480314965" top="0.39370078740157483" bottom="0.19685039370078741" header="0.19685039370078741" footer="0.19685039370078741"/>
  <pageSetup paperSize="9" orientation="portrait" horizontalDpi="1200" verticalDpi="1200" r:id="rId2"/>
  <headerFooter alignWithMargins="0">
    <oddFooter>&amp;L&amp;"Arial,Standard"&amp;8&amp;D/ &amp;T&amp;R&amp;"Arial,Standard"&amp;8&amp;A</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6F0EE-3F52-40D1-8B2A-DC353C88D429}">
  <sheetPr codeName="Tabelle2"/>
  <dimension ref="A1:C42"/>
  <sheetViews>
    <sheetView showGridLines="0" showWhiteSpace="0" zoomScaleNormal="100" zoomScaleSheetLayoutView="100" zoomScalePageLayoutView="25" workbookViewId="0"/>
  </sheetViews>
  <sheetFormatPr baseColWidth="10" defaultRowHeight="16.5"/>
  <cols>
    <col min="1" max="1" width="129.75" style="1" customWidth="1"/>
    <col min="2" max="2" width="7.875" style="1" customWidth="1"/>
    <col min="3" max="16384" width="11" style="1"/>
  </cols>
  <sheetData>
    <row r="1" spans="1:3" ht="16.5" customHeight="1">
      <c r="A1" s="1" t="s">
        <v>145</v>
      </c>
    </row>
    <row r="2" spans="1:3" ht="33.75" customHeight="1">
      <c r="A2" s="97" t="s">
        <v>146</v>
      </c>
    </row>
    <row r="3" spans="1:3" ht="16.5" customHeight="1">
      <c r="A3" s="96" t="s">
        <v>148</v>
      </c>
    </row>
    <row r="4" spans="1:3" ht="16.5" customHeight="1">
      <c r="A4" s="91" t="s">
        <v>147</v>
      </c>
    </row>
    <row r="5" spans="1:3" ht="87.75" customHeight="1">
      <c r="A5" s="92" t="s">
        <v>149</v>
      </c>
    </row>
    <row r="6" spans="1:3" ht="22.5" customHeight="1">
      <c r="A6" s="93" t="s">
        <v>18</v>
      </c>
      <c r="C6" s="11"/>
    </row>
    <row r="7" spans="1:3" ht="24.75" customHeight="1">
      <c r="A7" s="94" t="s">
        <v>140</v>
      </c>
      <c r="C7" s="11"/>
    </row>
    <row r="8" spans="1:3" ht="26.25" customHeight="1">
      <c r="A8" s="7" t="s">
        <v>17</v>
      </c>
      <c r="C8" s="10"/>
    </row>
    <row r="9" spans="1:3" s="100" customFormat="1" ht="39.950000000000003" customHeight="1">
      <c r="A9" s="99" t="s">
        <v>16</v>
      </c>
      <c r="C9" s="101"/>
    </row>
    <row r="10" spans="1:3">
      <c r="A10" s="7" t="s">
        <v>15</v>
      </c>
      <c r="C10" s="9"/>
    </row>
    <row r="11" spans="1:3">
      <c r="A11" s="7" t="s">
        <v>14</v>
      </c>
      <c r="C11" s="9"/>
    </row>
    <row r="12" spans="1:3">
      <c r="A12" s="95" t="s">
        <v>141</v>
      </c>
      <c r="C12" s="9"/>
    </row>
    <row r="13" spans="1:3">
      <c r="A13" s="95" t="s">
        <v>142</v>
      </c>
      <c r="C13" s="9"/>
    </row>
    <row r="14" spans="1:3" ht="39.950000000000003" customHeight="1">
      <c r="A14" s="99" t="s">
        <v>150</v>
      </c>
      <c r="C14" s="9"/>
    </row>
    <row r="15" spans="1:3">
      <c r="A15" s="7" t="s">
        <v>9</v>
      </c>
      <c r="C15" s="9"/>
    </row>
    <row r="16" spans="1:3">
      <c r="A16" s="95" t="s">
        <v>143</v>
      </c>
      <c r="C16" s="9"/>
    </row>
    <row r="17" spans="1:3">
      <c r="A17" s="7" t="s">
        <v>14</v>
      </c>
      <c r="C17" s="9"/>
    </row>
    <row r="18" spans="1:3">
      <c r="A18" s="95" t="s">
        <v>142</v>
      </c>
      <c r="C18" s="9"/>
    </row>
    <row r="19" spans="1:3" s="7" customFormat="1" ht="39.950000000000003" customHeight="1">
      <c r="A19" s="99" t="s">
        <v>13</v>
      </c>
      <c r="C19" s="8"/>
    </row>
    <row r="20" spans="1:3">
      <c r="A20" s="7" t="s">
        <v>9</v>
      </c>
      <c r="C20" s="9"/>
    </row>
    <row r="21" spans="1:3">
      <c r="A21" s="7" t="s">
        <v>6</v>
      </c>
      <c r="C21" s="9"/>
    </row>
    <row r="22" spans="1:3">
      <c r="A22" s="95" t="s">
        <v>144</v>
      </c>
      <c r="C22" s="9"/>
    </row>
    <row r="23" spans="1:3" s="7" customFormat="1" ht="39.950000000000003" customHeight="1">
      <c r="A23" s="99" t="s">
        <v>12</v>
      </c>
      <c r="C23" s="8"/>
    </row>
    <row r="24" spans="1:3">
      <c r="A24" s="7" t="s">
        <v>4</v>
      </c>
      <c r="C24" s="10"/>
    </row>
    <row r="25" spans="1:3">
      <c r="A25" s="7" t="s">
        <v>6</v>
      </c>
      <c r="C25" s="10"/>
    </row>
    <row r="26" spans="1:3">
      <c r="A26" s="95" t="s">
        <v>144</v>
      </c>
      <c r="C26" s="10"/>
    </row>
    <row r="27" spans="1:3" s="7" customFormat="1" ht="39.950000000000003" customHeight="1">
      <c r="A27" s="99" t="s">
        <v>11</v>
      </c>
      <c r="C27" s="8"/>
    </row>
    <row r="28" spans="1:3" ht="16.5" customHeight="1">
      <c r="A28" s="7" t="s">
        <v>4</v>
      </c>
      <c r="C28" s="9"/>
    </row>
    <row r="29" spans="1:3" ht="16.5" customHeight="1">
      <c r="A29" s="7" t="s">
        <v>6</v>
      </c>
    </row>
    <row r="30" spans="1:3" s="7" customFormat="1" ht="16.5" customHeight="1">
      <c r="A30" s="95" t="s">
        <v>144</v>
      </c>
      <c r="C30" s="8"/>
    </row>
    <row r="31" spans="1:3" ht="39.950000000000003" customHeight="1">
      <c r="A31" s="99" t="s">
        <v>10</v>
      </c>
    </row>
    <row r="32" spans="1:3" ht="16.5" customHeight="1">
      <c r="A32" s="7" t="s">
        <v>9</v>
      </c>
    </row>
    <row r="33" spans="1:3" s="7" customFormat="1" ht="16.5" customHeight="1">
      <c r="A33" s="7" t="s">
        <v>6</v>
      </c>
      <c r="C33" s="8"/>
    </row>
    <row r="34" spans="1:3" s="7" customFormat="1" ht="16.5" customHeight="1">
      <c r="A34" s="95" t="s">
        <v>144</v>
      </c>
      <c r="C34" s="8"/>
    </row>
    <row r="35" spans="1:3" ht="39.950000000000003" customHeight="1">
      <c r="A35" s="99" t="s">
        <v>8</v>
      </c>
    </row>
    <row r="36" spans="1:3">
      <c r="A36" s="7" t="s">
        <v>7</v>
      </c>
    </row>
    <row r="37" spans="1:3" s="7" customFormat="1" ht="16.5" customHeight="1">
      <c r="A37" s="7" t="s">
        <v>6</v>
      </c>
      <c r="C37" s="8"/>
    </row>
    <row r="38" spans="1:3" s="7" customFormat="1" ht="16.5" customHeight="1">
      <c r="A38" s="95" t="s">
        <v>144</v>
      </c>
      <c r="C38" s="8"/>
    </row>
    <row r="39" spans="1:3" ht="39.950000000000003" customHeight="1">
      <c r="A39" s="99" t="s">
        <v>5</v>
      </c>
    </row>
    <row r="40" spans="1:3">
      <c r="A40" s="7" t="s">
        <v>4</v>
      </c>
    </row>
    <row r="41" spans="1:3" s="6" customFormat="1" ht="19.5" customHeight="1">
      <c r="A41" s="7" t="s">
        <v>2266</v>
      </c>
    </row>
    <row r="42" spans="1:3">
      <c r="A42" s="98" t="s">
        <v>2267</v>
      </c>
    </row>
  </sheetData>
  <hyperlinks>
    <hyperlink ref="A42" r:id="rId1" display="E-Mail: 723@bmel.bund.de" xr:uid="{EE7CFAAE-1D86-4651-B127-44E25D7FFAD5}"/>
    <hyperlink ref="A13" r:id="rId2" xr:uid="{62261420-93A5-40C7-A25F-63B34B7038C8}"/>
    <hyperlink ref="A18" r:id="rId3" xr:uid="{6954DCE7-191B-48FC-B20E-86CA436D0A22}"/>
    <hyperlink ref="A22" r:id="rId4" xr:uid="{01696DA8-5041-4B1D-AF53-1401DB6721B3}"/>
    <hyperlink ref="A26" r:id="rId5" xr:uid="{C44325F0-4E9F-46BB-9877-F5F913244F38}"/>
    <hyperlink ref="A30" r:id="rId6" xr:uid="{8C550774-926D-4BDD-BCF4-5883D3FEAC2C}"/>
    <hyperlink ref="A34" r:id="rId7" xr:uid="{FBA87CAC-1E79-45D8-94DA-F0E5536D304B}"/>
    <hyperlink ref="A38" r:id="rId8" xr:uid="{74126B37-A888-4659-B6E1-1EB50B0E5C4C}"/>
    <hyperlink ref="A7" r:id="rId9" xr:uid="{0EF51DD6-2866-4B8C-BA8A-F8DAB3020D31}"/>
    <hyperlink ref="A12" r:id="rId10" xr:uid="{CD0ABAD7-DABD-4ACB-A803-9880469FD4B0}"/>
    <hyperlink ref="A16" r:id="rId11" xr:uid="{E5839BA5-FB6E-46A6-8711-76AF0520F419}"/>
    <hyperlink ref="A4" r:id="rId12" display="www.bmel-statistik.de" xr:uid="{4CAB5DF2-6BD9-40B3-A2A6-FF8964478206}"/>
  </hyperlinks>
  <printOptions horizontalCentered="1"/>
  <pageMargins left="0.19685039370078741" right="0.19685039370078741" top="0.19685039370078741" bottom="0.19685039370078741" header="0.31496062992125984" footer="0.15748031496062992"/>
  <pageSetup paperSize="9" scale="66" fitToHeight="3" orientation="portrait"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110BB-9251-4CA6-8B91-1725D51FEEC6}">
  <sheetPr>
    <tabColor rgb="FFF9E03A"/>
  </sheetPr>
  <dimension ref="A1:A4"/>
  <sheetViews>
    <sheetView showGridLines="0" showRowColHeaders="0" workbookViewId="0">
      <selection activeCell="A4" sqref="A4"/>
    </sheetView>
  </sheetViews>
  <sheetFormatPr baseColWidth="10" defaultRowHeight="16.5"/>
  <cols>
    <col min="1" max="1" width="103.125" style="1" customWidth="1"/>
    <col min="2" max="16384" width="11" style="1"/>
  </cols>
  <sheetData>
    <row r="1" spans="1:1" ht="25.5">
      <c r="A1" s="2035" t="s">
        <v>34</v>
      </c>
    </row>
    <row r="2" spans="1:1" ht="20.25">
      <c r="A2" s="2036" t="s">
        <v>33</v>
      </c>
    </row>
    <row r="3" spans="1:1" ht="106.5" customHeight="1">
      <c r="A3" s="2037" t="s">
        <v>2262</v>
      </c>
    </row>
    <row r="4" spans="1:1">
      <c r="A4" s="2026" t="s">
        <v>169</v>
      </c>
    </row>
  </sheetData>
  <hyperlinks>
    <hyperlink ref="A4" location="'Inhaltsverzeichnis_2026-03'!A1" display="Zurück zum Inhaltsverzeichnis" xr:uid="{44E31874-48BC-40DE-8FD3-E81A426817F4}"/>
  </hyperlink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9AE26-EEDC-49DA-BC24-E13BB6C17154}">
  <sheetPr codeName="Tabelle19">
    <tabColor rgb="FFF9E03A"/>
    <pageSetUpPr fitToPage="1"/>
  </sheetPr>
  <dimension ref="A1:AG46"/>
  <sheetViews>
    <sheetView showGridLines="0" showRowColHeaders="0" showZeros="0" zoomScale="140" zoomScaleNormal="140" workbookViewId="0">
      <pane ySplit="7" topLeftCell="A8" activePane="bottomLeft" state="frozen"/>
      <selection pane="bottomLeft"/>
    </sheetView>
  </sheetViews>
  <sheetFormatPr baseColWidth="10" defaultRowHeight="12.75"/>
  <cols>
    <col min="1" max="1" width="9" style="588" customWidth="1"/>
    <col min="2" max="2" width="6.125" style="588" customWidth="1"/>
    <col min="3" max="10" width="6.375" style="588" customWidth="1"/>
    <col min="11" max="11" width="6.875" style="588" customWidth="1"/>
    <col min="12" max="12" width="6.625" style="588" customWidth="1"/>
    <col min="13" max="14" width="6.875" style="588" customWidth="1"/>
    <col min="15" max="16" width="8.125" style="588" customWidth="1"/>
    <col min="17" max="17" width="10" style="996" customWidth="1"/>
    <col min="18" max="19" width="5" style="996" customWidth="1"/>
    <col min="20" max="33" width="5" style="588" customWidth="1"/>
    <col min="34" max="16384" width="11" style="588"/>
  </cols>
  <sheetData>
    <row r="1" spans="1:33" ht="13.5" customHeight="1">
      <c r="A1" s="614" t="s">
        <v>1655</v>
      </c>
      <c r="B1" s="589"/>
      <c r="C1" s="589"/>
      <c r="D1" s="589"/>
      <c r="E1" s="589"/>
      <c r="F1" s="589"/>
      <c r="G1" s="589"/>
      <c r="H1" s="589"/>
      <c r="I1" s="589"/>
      <c r="J1" s="589"/>
      <c r="K1" s="589"/>
      <c r="L1" s="589"/>
      <c r="M1" s="589"/>
      <c r="N1" s="589"/>
      <c r="O1" s="589"/>
    </row>
    <row r="2" spans="1:33" s="997" customFormat="1" ht="11.25">
      <c r="A2" s="616" t="s">
        <v>1656</v>
      </c>
      <c r="B2" s="616"/>
      <c r="C2" s="616"/>
      <c r="D2" s="616"/>
      <c r="E2" s="616"/>
      <c r="F2" s="616"/>
      <c r="G2" s="616"/>
      <c r="H2" s="616"/>
      <c r="I2" s="616"/>
      <c r="J2" s="616"/>
      <c r="K2" s="616"/>
      <c r="L2" s="616"/>
      <c r="M2" s="616"/>
      <c r="N2" s="616"/>
      <c r="O2" s="616"/>
      <c r="Q2" s="998"/>
      <c r="R2" s="998"/>
      <c r="S2" s="998"/>
    </row>
    <row r="3" spans="1:33" s="997" customFormat="1" ht="13.5" customHeight="1">
      <c r="B3" s="616" t="s">
        <v>152</v>
      </c>
      <c r="C3" s="616"/>
      <c r="D3" s="616"/>
      <c r="E3" s="616"/>
      <c r="F3" s="616"/>
      <c r="G3" s="616"/>
      <c r="H3" s="616"/>
      <c r="I3" s="616"/>
      <c r="J3" s="616"/>
      <c r="K3" s="616"/>
      <c r="L3" s="616"/>
      <c r="M3" s="616"/>
      <c r="N3" s="616"/>
      <c r="Q3" s="998"/>
      <c r="R3" s="998"/>
      <c r="S3" s="998"/>
    </row>
    <row r="4" spans="1:33" s="997" customFormat="1" ht="13.5" customHeight="1">
      <c r="A4" s="616" t="s">
        <v>1658</v>
      </c>
      <c r="B4" s="616"/>
      <c r="C4" s="616"/>
      <c r="D4" s="616"/>
      <c r="E4" s="616"/>
      <c r="F4" s="616"/>
      <c r="G4" s="616"/>
      <c r="H4" s="616"/>
      <c r="I4" s="616"/>
      <c r="J4" s="616"/>
      <c r="K4" s="616"/>
      <c r="L4" s="616"/>
      <c r="M4" s="616"/>
      <c r="N4" s="616"/>
      <c r="O4" s="616"/>
      <c r="R4" s="998"/>
      <c r="S4" s="998"/>
    </row>
    <row r="5" spans="1:33" s="997" customFormat="1" ht="13.5" customHeight="1">
      <c r="A5" s="616" t="s">
        <v>1657</v>
      </c>
      <c r="B5" s="616"/>
      <c r="C5" s="616"/>
      <c r="D5" s="616"/>
      <c r="E5" s="616"/>
      <c r="F5" s="616"/>
      <c r="G5" s="616"/>
      <c r="H5" s="616"/>
      <c r="I5" s="616"/>
      <c r="J5" s="616"/>
      <c r="K5" s="616"/>
      <c r="L5" s="616"/>
      <c r="M5" s="616"/>
      <c r="N5" s="616"/>
      <c r="O5" s="616"/>
      <c r="Q5" s="998"/>
      <c r="R5" s="998"/>
      <c r="S5" s="998"/>
    </row>
    <row r="6" spans="1:33" s="997" customFormat="1" ht="13.5" customHeight="1">
      <c r="A6" s="999" t="s">
        <v>1659</v>
      </c>
      <c r="B6" s="999"/>
      <c r="C6" s="999"/>
      <c r="D6" s="999"/>
      <c r="E6" s="999"/>
      <c r="F6" s="999"/>
      <c r="G6" s="999"/>
      <c r="H6" s="999"/>
      <c r="I6" s="999"/>
      <c r="J6" s="999"/>
      <c r="K6" s="999"/>
      <c r="L6" s="999"/>
      <c r="M6" s="999"/>
      <c r="N6" s="999"/>
      <c r="O6" s="999"/>
      <c r="Q6" s="998"/>
      <c r="R6" s="998"/>
      <c r="S6" s="998"/>
    </row>
    <row r="7" spans="1:33" ht="30" customHeight="1">
      <c r="A7" s="1000" t="s">
        <v>1660</v>
      </c>
      <c r="B7" s="591" t="s">
        <v>156</v>
      </c>
      <c r="C7" s="1001" t="s">
        <v>714</v>
      </c>
      <c r="D7" s="1001" t="s">
        <v>1661</v>
      </c>
      <c r="E7" s="1001" t="s">
        <v>716</v>
      </c>
      <c r="F7" s="1001" t="s">
        <v>717</v>
      </c>
      <c r="G7" s="1001" t="s">
        <v>1566</v>
      </c>
      <c r="H7" s="1001" t="s">
        <v>708</v>
      </c>
      <c r="I7" s="1001" t="s">
        <v>709</v>
      </c>
      <c r="J7" s="1001" t="s">
        <v>153</v>
      </c>
      <c r="K7" s="1002" t="s">
        <v>154</v>
      </c>
      <c r="L7" s="1003" t="s">
        <v>155</v>
      </c>
      <c r="M7" s="591" t="s">
        <v>166</v>
      </c>
      <c r="N7" s="1001" t="s">
        <v>1662</v>
      </c>
      <c r="O7" s="1004" t="s">
        <v>1663</v>
      </c>
      <c r="Q7" s="998"/>
      <c r="T7" s="1005"/>
    </row>
    <row r="8" spans="1:33" ht="11.25" customHeight="1">
      <c r="A8" s="1006" t="s">
        <v>182</v>
      </c>
      <c r="B8" s="1006"/>
      <c r="C8" s="1006"/>
      <c r="D8" s="1006"/>
      <c r="E8" s="1006"/>
      <c r="F8" s="1006"/>
      <c r="G8" s="1006"/>
      <c r="H8" s="1006"/>
      <c r="I8" s="1006"/>
      <c r="J8" s="1006"/>
      <c r="K8" s="1006"/>
      <c r="L8" s="1006"/>
      <c r="M8" s="1006"/>
      <c r="N8" s="1006"/>
      <c r="O8" s="1006"/>
      <c r="T8" s="1007"/>
      <c r="U8" s="1007"/>
      <c r="V8" s="1007"/>
      <c r="W8" s="1007"/>
      <c r="X8" s="1007"/>
      <c r="Y8" s="1007"/>
      <c r="Z8" s="1007"/>
      <c r="AA8" s="1007"/>
      <c r="AB8" s="1007"/>
      <c r="AC8" s="1007"/>
      <c r="AD8" s="1008"/>
      <c r="AE8" s="632"/>
      <c r="AF8" s="615"/>
      <c r="AG8" s="615"/>
    </row>
    <row r="9" spans="1:33" ht="11.25" customHeight="1">
      <c r="A9" s="1009" t="s">
        <v>162</v>
      </c>
      <c r="B9" s="1010">
        <v>2986.4369999999999</v>
      </c>
      <c r="C9" s="1010">
        <v>2733.2719999999999</v>
      </c>
      <c r="D9" s="1010">
        <v>886.73699999999997</v>
      </c>
      <c r="E9" s="1010">
        <v>606.43799999999999</v>
      </c>
      <c r="F9" s="1010">
        <v>724.28300000000002</v>
      </c>
      <c r="G9" s="1010">
        <v>645.70299999999997</v>
      </c>
      <c r="H9" s="1010">
        <v>677.42899999999997</v>
      </c>
      <c r="I9" s="1010">
        <v>782.70699999999999</v>
      </c>
      <c r="J9" s="1010">
        <v>853.36599999999999</v>
      </c>
      <c r="K9" s="1010">
        <v>710.91200000000003</v>
      </c>
      <c r="L9" s="1010">
        <v>712.10900000000004</v>
      </c>
      <c r="M9" s="1010">
        <v>664.81</v>
      </c>
      <c r="N9" s="1011">
        <v>285.29599999999999</v>
      </c>
      <c r="O9" s="1012">
        <v>9260.2990000000009</v>
      </c>
      <c r="T9" s="996"/>
      <c r="U9" s="996"/>
      <c r="V9" s="1013"/>
      <c r="W9" s="1013"/>
      <c r="X9" s="1013"/>
      <c r="Y9" s="1013"/>
      <c r="Z9" s="1013"/>
      <c r="AA9" s="1013"/>
      <c r="AB9" s="1013"/>
      <c r="AC9" s="1013"/>
      <c r="AD9" s="615"/>
      <c r="AE9" s="615"/>
      <c r="AF9" s="1013"/>
      <c r="AG9" s="1013"/>
    </row>
    <row r="10" spans="1:33" ht="11.25" customHeight="1">
      <c r="A10" s="1009" t="s">
        <v>183</v>
      </c>
      <c r="B10" s="1010">
        <v>2019.5170000000001</v>
      </c>
      <c r="C10" s="1010">
        <v>4648.8379999999997</v>
      </c>
      <c r="D10" s="1010">
        <v>1267.1220000000001</v>
      </c>
      <c r="E10" s="1010">
        <v>730.15099999999995</v>
      </c>
      <c r="F10" s="1010">
        <v>702.58699999999999</v>
      </c>
      <c r="G10" s="1010">
        <v>710.279</v>
      </c>
      <c r="H10" s="1010">
        <v>621.846</v>
      </c>
      <c r="I10" s="1010"/>
      <c r="J10" s="1010"/>
      <c r="K10" s="1010"/>
      <c r="L10" s="1010"/>
      <c r="M10" s="1010"/>
      <c r="N10" s="1010"/>
      <c r="O10" s="1012">
        <v>10700.34</v>
      </c>
      <c r="T10" s="1007"/>
      <c r="U10" s="996"/>
      <c r="V10" s="1007"/>
      <c r="W10" s="1007"/>
      <c r="X10" s="1007"/>
      <c r="Y10" s="1007"/>
      <c r="Z10" s="1007"/>
      <c r="AA10" s="1007"/>
      <c r="AB10" s="1007"/>
      <c r="AC10" s="1007"/>
      <c r="AD10" s="1008"/>
      <c r="AE10" s="632"/>
      <c r="AF10" s="1014"/>
      <c r="AG10" s="615"/>
    </row>
    <row r="11" spans="1:33" ht="11.25" customHeight="1">
      <c r="A11" s="1006" t="s">
        <v>1664</v>
      </c>
      <c r="B11" s="1015"/>
      <c r="C11" s="1015"/>
      <c r="D11" s="1015"/>
      <c r="E11" s="1015"/>
      <c r="F11" s="1015"/>
      <c r="G11" s="1015"/>
      <c r="H11" s="1015"/>
      <c r="I11" s="1015"/>
      <c r="J11" s="1015"/>
      <c r="K11" s="1015"/>
      <c r="L11" s="1015"/>
      <c r="M11" s="1015"/>
      <c r="N11" s="1016"/>
      <c r="O11" s="1017">
        <v>0</v>
      </c>
      <c r="T11" s="1013"/>
      <c r="U11" s="996"/>
      <c r="V11" s="1013"/>
      <c r="W11" s="1013"/>
      <c r="X11" s="1013"/>
      <c r="Y11" s="1013"/>
      <c r="Z11" s="1013"/>
      <c r="AA11" s="1013"/>
      <c r="AB11" s="1013"/>
      <c r="AC11" s="1013"/>
      <c r="AD11" s="615"/>
      <c r="AE11" s="615"/>
      <c r="AF11" s="1013"/>
      <c r="AG11" s="1013"/>
    </row>
    <row r="12" spans="1:33" ht="11.25" customHeight="1">
      <c r="A12" s="1009" t="s">
        <v>162</v>
      </c>
      <c r="B12" s="1010">
        <v>107.626</v>
      </c>
      <c r="C12" s="1010">
        <v>54.148000000000003</v>
      </c>
      <c r="D12" s="1010">
        <v>20.812000000000001</v>
      </c>
      <c r="E12" s="1010">
        <v>14.738</v>
      </c>
      <c r="F12" s="1010">
        <v>15.973000000000001</v>
      </c>
      <c r="G12" s="1010">
        <v>8.5980000000000008</v>
      </c>
      <c r="H12" s="1010">
        <v>9.7509999999999994</v>
      </c>
      <c r="I12" s="1010">
        <v>11.579000000000001</v>
      </c>
      <c r="J12" s="1010">
        <v>14.625999999999999</v>
      </c>
      <c r="K12" s="1010">
        <v>6.25</v>
      </c>
      <c r="L12" s="1010">
        <v>3.9849999999999999</v>
      </c>
      <c r="M12" s="1010">
        <v>5.0860000000000003</v>
      </c>
      <c r="N12" s="1011">
        <v>0.26500000000000001</v>
      </c>
      <c r="O12" s="1012">
        <v>231.64600000000004</v>
      </c>
      <c r="T12" s="1007"/>
      <c r="U12" s="996"/>
      <c r="V12" s="1007"/>
      <c r="W12" s="1007"/>
      <c r="X12" s="1007"/>
      <c r="Y12" s="1007"/>
      <c r="Z12" s="1007"/>
      <c r="AA12" s="1007"/>
      <c r="AB12" s="1007"/>
      <c r="AC12" s="1007"/>
      <c r="AD12" s="1008"/>
      <c r="AE12" s="632"/>
      <c r="AF12" s="615"/>
      <c r="AG12" s="615"/>
    </row>
    <row r="13" spans="1:33" ht="11.25" customHeight="1">
      <c r="A13" s="1009" t="s">
        <v>183</v>
      </c>
      <c r="B13" s="1010">
        <v>119.316</v>
      </c>
      <c r="C13" s="1010">
        <v>68.287000000000006</v>
      </c>
      <c r="D13" s="1010">
        <v>20.215</v>
      </c>
      <c r="E13" s="1010">
        <v>9.9130000000000003</v>
      </c>
      <c r="F13" s="1010">
        <v>7.444</v>
      </c>
      <c r="G13" s="1010">
        <v>7.5860000000000003</v>
      </c>
      <c r="H13" s="1010">
        <v>10.727</v>
      </c>
      <c r="I13" s="1010"/>
      <c r="J13" s="1010"/>
      <c r="K13" s="1010"/>
      <c r="L13" s="1010"/>
      <c r="M13" s="1010"/>
      <c r="N13" s="1010"/>
      <c r="O13" s="1012">
        <v>243.48800000000003</v>
      </c>
      <c r="T13" s="1013"/>
      <c r="U13" s="996"/>
      <c r="V13" s="1013"/>
      <c r="W13" s="1013"/>
      <c r="X13" s="1013"/>
      <c r="Y13" s="1013"/>
      <c r="Z13" s="1013"/>
      <c r="AA13" s="1013"/>
      <c r="AB13" s="1013"/>
      <c r="AC13" s="1013"/>
      <c r="AD13" s="615"/>
      <c r="AE13" s="615"/>
      <c r="AF13" s="1013"/>
      <c r="AG13" s="1013"/>
    </row>
    <row r="14" spans="1:33" ht="11.25" customHeight="1">
      <c r="A14" s="1006" t="s">
        <v>184</v>
      </c>
      <c r="B14" s="1015"/>
      <c r="C14" s="1015"/>
      <c r="D14" s="1015"/>
      <c r="E14" s="1015"/>
      <c r="F14" s="1015"/>
      <c r="G14" s="1015"/>
      <c r="H14" s="1015"/>
      <c r="I14" s="1015"/>
      <c r="J14" s="1015"/>
      <c r="K14" s="1015"/>
      <c r="L14" s="1015"/>
      <c r="M14" s="1015"/>
      <c r="N14" s="1016"/>
      <c r="O14" s="1017">
        <v>0</v>
      </c>
      <c r="T14" s="1007"/>
      <c r="U14" s="1007"/>
      <c r="V14" s="1007"/>
      <c r="W14" s="1007"/>
      <c r="X14" s="1007"/>
      <c r="Y14" s="1007"/>
      <c r="Z14" s="1007"/>
      <c r="AA14" s="1007"/>
      <c r="AB14" s="1007"/>
      <c r="AC14" s="1007"/>
      <c r="AD14" s="1008"/>
      <c r="AE14" s="632"/>
      <c r="AF14" s="615"/>
      <c r="AG14" s="615"/>
    </row>
    <row r="15" spans="1:33" ht="11.25" customHeight="1">
      <c r="A15" s="1009" t="s">
        <v>162</v>
      </c>
      <c r="B15" s="1010">
        <v>429.81700000000001</v>
      </c>
      <c r="C15" s="1010">
        <v>642.61199999999997</v>
      </c>
      <c r="D15" s="1010">
        <v>89.846999999999994</v>
      </c>
      <c r="E15" s="1010">
        <v>63.73</v>
      </c>
      <c r="F15" s="1010">
        <v>58.991</v>
      </c>
      <c r="G15" s="1010">
        <v>52.585000000000001</v>
      </c>
      <c r="H15" s="1010">
        <v>57.23</v>
      </c>
      <c r="I15" s="1010">
        <v>50.98</v>
      </c>
      <c r="J15" s="1010">
        <v>56.186</v>
      </c>
      <c r="K15" s="1010">
        <v>34.295999999999999</v>
      </c>
      <c r="L15" s="1010">
        <v>37.040999999999997</v>
      </c>
      <c r="M15" s="1010">
        <v>29.891999999999999</v>
      </c>
      <c r="N15" s="1011">
        <v>53.896999999999998</v>
      </c>
      <c r="O15" s="1012">
        <v>1394.8120000000001</v>
      </c>
      <c r="T15" s="1007"/>
      <c r="U15" s="1007"/>
      <c r="V15" s="1007"/>
      <c r="W15" s="1007"/>
      <c r="X15" s="1007"/>
      <c r="Y15" s="1007"/>
      <c r="Z15" s="1007"/>
      <c r="AA15" s="1007"/>
      <c r="AB15" s="1007"/>
      <c r="AC15" s="1007"/>
      <c r="AD15" s="615"/>
      <c r="AE15" s="632"/>
      <c r="AF15" s="615"/>
      <c r="AG15" s="615"/>
    </row>
    <row r="16" spans="1:33" ht="11.25" customHeight="1">
      <c r="A16" s="1009" t="s">
        <v>183</v>
      </c>
      <c r="B16" s="1010">
        <v>198.71199999999999</v>
      </c>
      <c r="C16" s="1010">
        <v>944.11699999999996</v>
      </c>
      <c r="D16" s="1010">
        <v>140.46799999999999</v>
      </c>
      <c r="E16" s="1010">
        <v>57.552999999999997</v>
      </c>
      <c r="F16" s="1010">
        <v>50.427999999999997</v>
      </c>
      <c r="G16" s="1010">
        <v>49.731000000000002</v>
      </c>
      <c r="H16" s="1010">
        <v>49.707999999999998</v>
      </c>
      <c r="I16" s="1010"/>
      <c r="J16" s="1010"/>
      <c r="K16" s="1010"/>
      <c r="L16" s="1010"/>
      <c r="M16" s="1010"/>
      <c r="N16" s="1010"/>
      <c r="O16" s="1012">
        <v>1490.7169999999999</v>
      </c>
      <c r="T16" s="1007"/>
      <c r="U16" s="1007"/>
      <c r="V16" s="1007"/>
      <c r="W16" s="1007"/>
      <c r="X16" s="1007"/>
      <c r="Y16" s="1007"/>
      <c r="Z16" s="1007"/>
      <c r="AA16" s="1007"/>
      <c r="AB16" s="1007"/>
      <c r="AC16" s="1007"/>
      <c r="AD16" s="615"/>
      <c r="AE16" s="632"/>
      <c r="AF16" s="615"/>
      <c r="AG16" s="615"/>
    </row>
    <row r="17" spans="1:33" ht="11.25" customHeight="1">
      <c r="A17" s="1006" t="s">
        <v>185</v>
      </c>
      <c r="B17" s="1015"/>
      <c r="C17" s="1015"/>
      <c r="D17" s="1015"/>
      <c r="E17" s="1015"/>
      <c r="F17" s="1015"/>
      <c r="G17" s="1015"/>
      <c r="H17" s="1015"/>
      <c r="I17" s="1015"/>
      <c r="J17" s="1015"/>
      <c r="K17" s="1015"/>
      <c r="L17" s="1015"/>
      <c r="M17" s="1015"/>
      <c r="N17" s="1016"/>
      <c r="O17" s="1018">
        <v>0</v>
      </c>
      <c r="T17" s="1007"/>
      <c r="U17" s="1007"/>
      <c r="V17" s="1007"/>
      <c r="W17" s="1007"/>
      <c r="X17" s="1007"/>
      <c r="Y17" s="1007"/>
      <c r="Z17" s="1007"/>
      <c r="AA17" s="1007"/>
      <c r="AB17" s="1007"/>
      <c r="AC17" s="1007"/>
      <c r="AD17" s="1008"/>
      <c r="AE17" s="632"/>
      <c r="AF17" s="615"/>
      <c r="AG17" s="615"/>
    </row>
    <row r="18" spans="1:33" ht="11.25" customHeight="1">
      <c r="A18" s="1009" t="s">
        <v>162</v>
      </c>
      <c r="B18" s="1010">
        <v>567.70899999999995</v>
      </c>
      <c r="C18" s="1010">
        <v>280.40699999999998</v>
      </c>
      <c r="D18" s="1010">
        <v>118.471</v>
      </c>
      <c r="E18" s="1010">
        <v>46.314999999999998</v>
      </c>
      <c r="F18" s="1010">
        <v>41.917999999999999</v>
      </c>
      <c r="G18" s="1010">
        <v>34.040999999999997</v>
      </c>
      <c r="H18" s="1010">
        <v>39.527999999999999</v>
      </c>
      <c r="I18" s="1010">
        <v>31.933</v>
      </c>
      <c r="J18" s="1010">
        <v>35.917999999999999</v>
      </c>
      <c r="K18" s="1010">
        <v>27.187000000000001</v>
      </c>
      <c r="L18" s="1010">
        <v>29.681000000000001</v>
      </c>
      <c r="M18" s="1010">
        <v>47.625999999999998</v>
      </c>
      <c r="N18" s="1011">
        <v>60.71</v>
      </c>
      <c r="O18" s="1012">
        <v>1128.3889999999999</v>
      </c>
      <c r="T18" s="1013"/>
      <c r="U18" s="1013"/>
      <c r="V18" s="1013"/>
      <c r="W18" s="1013"/>
      <c r="X18" s="1013"/>
      <c r="Y18" s="1013"/>
      <c r="Z18" s="1013"/>
      <c r="AA18" s="1013"/>
      <c r="AB18" s="1013"/>
      <c r="AC18" s="1013"/>
      <c r="AD18" s="615"/>
      <c r="AE18" s="615"/>
      <c r="AF18" s="1013"/>
      <c r="AG18" s="1013"/>
    </row>
    <row r="19" spans="1:33" ht="11.25" customHeight="1">
      <c r="A19" s="1009" t="s">
        <v>183</v>
      </c>
      <c r="B19" s="1010">
        <v>544.82799999999997</v>
      </c>
      <c r="C19" s="1010">
        <v>284.875</v>
      </c>
      <c r="D19" s="1010">
        <v>91.427000000000007</v>
      </c>
      <c r="E19" s="1010">
        <v>29.443999999999999</v>
      </c>
      <c r="F19" s="1010">
        <v>35.722000000000001</v>
      </c>
      <c r="G19" s="1010">
        <v>41.96</v>
      </c>
      <c r="H19" s="1010">
        <v>32.837000000000003</v>
      </c>
      <c r="I19" s="1010"/>
      <c r="J19" s="1010"/>
      <c r="K19" s="1010"/>
      <c r="L19" s="1010"/>
      <c r="M19" s="1010"/>
      <c r="N19" s="1010"/>
      <c r="O19" s="1012">
        <v>1061.0929999999998</v>
      </c>
      <c r="T19" s="1007"/>
      <c r="U19" s="1007"/>
      <c r="V19" s="1007"/>
      <c r="W19" s="1007"/>
      <c r="X19" s="1007"/>
      <c r="Y19" s="1007"/>
      <c r="Z19" s="1007"/>
      <c r="AA19" s="1007"/>
      <c r="AB19" s="1007"/>
      <c r="AC19" s="1007"/>
      <c r="AD19" s="1008"/>
      <c r="AE19" s="632"/>
      <c r="AF19" s="615"/>
      <c r="AG19" s="615"/>
    </row>
    <row r="20" spans="1:33" ht="11.25" customHeight="1">
      <c r="A20" s="1006" t="s">
        <v>1665</v>
      </c>
      <c r="B20" s="1015"/>
      <c r="C20" s="1015"/>
      <c r="D20" s="1015"/>
      <c r="E20" s="1015"/>
      <c r="F20" s="1015"/>
      <c r="G20" s="1015"/>
      <c r="H20" s="1015"/>
      <c r="I20" s="1015"/>
      <c r="J20" s="1015"/>
      <c r="K20" s="1015"/>
      <c r="L20" s="1015"/>
      <c r="M20" s="1015"/>
      <c r="N20" s="1016"/>
      <c r="O20" s="1018">
        <v>0</v>
      </c>
      <c r="T20" s="1013"/>
      <c r="U20" s="1013"/>
      <c r="V20" s="1013"/>
      <c r="W20" s="1013"/>
      <c r="X20" s="1013"/>
      <c r="Y20" s="1013"/>
      <c r="Z20" s="1013"/>
      <c r="AA20" s="1013"/>
      <c r="AB20" s="1013"/>
      <c r="AC20" s="1013"/>
      <c r="AD20" s="615"/>
      <c r="AE20" s="615"/>
      <c r="AF20" s="1013"/>
      <c r="AG20" s="1013"/>
    </row>
    <row r="21" spans="1:33" ht="11.25" customHeight="1">
      <c r="A21" s="1009" t="s">
        <v>162</v>
      </c>
      <c r="B21" s="1010">
        <v>2608.998</v>
      </c>
      <c r="C21" s="1010">
        <v>391.322</v>
      </c>
      <c r="D21" s="1010">
        <v>164.11699999999999</v>
      </c>
      <c r="E21" s="1010">
        <v>140.17400000000001</v>
      </c>
      <c r="F21" s="1010">
        <v>179.22300000000001</v>
      </c>
      <c r="G21" s="1010">
        <v>164.86600000000001</v>
      </c>
      <c r="H21" s="1010">
        <v>292.27100000000002</v>
      </c>
      <c r="I21" s="1010">
        <v>273.08999999999997</v>
      </c>
      <c r="J21" s="1010">
        <v>208.72800000000001</v>
      </c>
      <c r="K21" s="1010">
        <v>122.492</v>
      </c>
      <c r="L21" s="1010">
        <v>101.21</v>
      </c>
      <c r="M21" s="1010">
        <v>278.81099999999998</v>
      </c>
      <c r="N21" s="1011">
        <v>91.685000000000002</v>
      </c>
      <c r="O21" s="1012">
        <v>3940.9710000000005</v>
      </c>
      <c r="T21" s="1007"/>
      <c r="U21" s="1007"/>
      <c r="V21" s="1007"/>
      <c r="W21" s="1007"/>
      <c r="X21" s="1007"/>
      <c r="Y21" s="1007"/>
      <c r="Z21" s="1007"/>
      <c r="AA21" s="1007"/>
      <c r="AB21" s="1007"/>
      <c r="AC21" s="1007"/>
      <c r="AD21" s="1008"/>
      <c r="AE21" s="632"/>
      <c r="AF21" s="1014"/>
      <c r="AG21" s="615"/>
    </row>
    <row r="22" spans="1:33" ht="11.25" customHeight="1">
      <c r="A22" s="1009" t="s">
        <v>183</v>
      </c>
      <c r="B22" s="1010">
        <v>2928.1669999999999</v>
      </c>
      <c r="C22" s="1010">
        <v>413.57600000000002</v>
      </c>
      <c r="D22" s="1010">
        <v>234.708</v>
      </c>
      <c r="E22" s="1010">
        <v>202.56700000000001</v>
      </c>
      <c r="F22" s="1010">
        <v>311.79500000000002</v>
      </c>
      <c r="G22" s="1010">
        <v>333.34800000000001</v>
      </c>
      <c r="H22" s="1010">
        <v>155.684</v>
      </c>
      <c r="I22" s="1010"/>
      <c r="J22" s="1010"/>
      <c r="K22" s="1010"/>
      <c r="L22" s="1010"/>
      <c r="M22" s="1010"/>
      <c r="N22" s="1010"/>
      <c r="O22" s="1012">
        <v>4579.8450000000003</v>
      </c>
      <c r="T22" s="1013"/>
      <c r="U22" s="1013"/>
      <c r="V22" s="1013"/>
      <c r="W22" s="1013"/>
      <c r="X22" s="1013"/>
      <c r="Y22" s="1013"/>
      <c r="Z22" s="1013"/>
      <c r="AA22" s="1013"/>
      <c r="AB22" s="1013"/>
      <c r="AC22" s="1013"/>
      <c r="AD22" s="615"/>
      <c r="AE22" s="615"/>
      <c r="AF22" s="615"/>
      <c r="AG22" s="615"/>
    </row>
    <row r="23" spans="1:33" ht="11.25" customHeight="1">
      <c r="A23" s="1006" t="s">
        <v>186</v>
      </c>
      <c r="B23" s="1015"/>
      <c r="C23" s="1015"/>
      <c r="D23" s="1015"/>
      <c r="E23" s="1015"/>
      <c r="F23" s="1015"/>
      <c r="G23" s="1015"/>
      <c r="H23" s="1015"/>
      <c r="I23" s="1015"/>
      <c r="J23" s="1015"/>
      <c r="K23" s="1015"/>
      <c r="L23" s="1015"/>
      <c r="M23" s="1015"/>
      <c r="N23" s="1016"/>
      <c r="O23" s="1018">
        <v>0</v>
      </c>
      <c r="T23" s="1019"/>
      <c r="U23" s="1019"/>
      <c r="V23" s="1019"/>
      <c r="W23" s="1019"/>
      <c r="X23" s="1019"/>
      <c r="Y23" s="1019"/>
      <c r="Z23" s="1019"/>
      <c r="AA23" s="1019"/>
      <c r="AB23" s="1019"/>
      <c r="AC23" s="1019"/>
      <c r="AD23" s="1020"/>
      <c r="AE23" s="1021"/>
      <c r="AF23" s="1022"/>
      <c r="AG23" s="1022"/>
    </row>
    <row r="24" spans="1:33" ht="11.25" customHeight="1">
      <c r="A24" s="1009" t="s">
        <v>162</v>
      </c>
      <c r="B24" s="1010">
        <v>51.418999999999997</v>
      </c>
      <c r="C24" s="1010">
        <v>137.108</v>
      </c>
      <c r="D24" s="1010">
        <v>30.373000000000001</v>
      </c>
      <c r="E24" s="1010">
        <v>13.528</v>
      </c>
      <c r="F24" s="1010">
        <v>14.984999999999999</v>
      </c>
      <c r="G24" s="1010">
        <v>10.895</v>
      </c>
      <c r="H24" s="1010">
        <v>11.361000000000001</v>
      </c>
      <c r="I24" s="1010">
        <v>14.542999999999999</v>
      </c>
      <c r="J24" s="1010">
        <v>17.806999999999999</v>
      </c>
      <c r="K24" s="1010">
        <v>13.885999999999999</v>
      </c>
      <c r="L24" s="1010">
        <v>14.494</v>
      </c>
      <c r="M24" s="1010">
        <v>12.772</v>
      </c>
      <c r="N24" s="1011">
        <v>29.532</v>
      </c>
      <c r="O24" s="1012">
        <v>269.66899999999993</v>
      </c>
    </row>
    <row r="25" spans="1:33" ht="11.25" customHeight="1">
      <c r="A25" s="1009" t="s">
        <v>183</v>
      </c>
      <c r="B25" s="1010">
        <v>77</v>
      </c>
      <c r="C25" s="1010">
        <v>170.94399999999999</v>
      </c>
      <c r="D25" s="1010">
        <v>45.143999999999998</v>
      </c>
      <c r="E25" s="1010">
        <v>17.800999999999998</v>
      </c>
      <c r="F25" s="1010">
        <v>14.506</v>
      </c>
      <c r="G25" s="1010">
        <v>16.917999999999999</v>
      </c>
      <c r="H25" s="1010">
        <v>16.48</v>
      </c>
      <c r="I25" s="1010"/>
      <c r="J25" s="1010"/>
      <c r="K25" s="1010"/>
      <c r="L25" s="1010"/>
      <c r="M25" s="1010"/>
      <c r="N25" s="1010"/>
      <c r="O25" s="1012">
        <v>358.79300000000001</v>
      </c>
    </row>
    <row r="26" spans="1:33" ht="11.25" customHeight="1">
      <c r="A26" s="1006" t="s">
        <v>187</v>
      </c>
      <c r="B26" s="1015"/>
      <c r="C26" s="1015"/>
      <c r="D26" s="1015"/>
      <c r="E26" s="1015"/>
      <c r="F26" s="1015"/>
      <c r="G26" s="1015"/>
      <c r="H26" s="1015"/>
      <c r="I26" s="1015"/>
      <c r="J26" s="1015"/>
      <c r="K26" s="1015"/>
      <c r="L26" s="1015"/>
      <c r="M26" s="1015"/>
      <c r="N26" s="1016"/>
      <c r="O26" s="1018">
        <v>0</v>
      </c>
    </row>
    <row r="27" spans="1:33" ht="11.25" customHeight="1">
      <c r="A27" s="1009" t="s">
        <v>162</v>
      </c>
      <c r="B27" s="1010">
        <v>30.181000000000001</v>
      </c>
      <c r="C27" s="1010">
        <v>26.805</v>
      </c>
      <c r="D27" s="1010">
        <v>130.17099999999999</v>
      </c>
      <c r="E27" s="1010">
        <v>931.31</v>
      </c>
      <c r="F27" s="1010">
        <v>531.72799999999995</v>
      </c>
      <c r="G27" s="1010">
        <v>99.912000000000006</v>
      </c>
      <c r="H27" s="1010">
        <v>59.466999999999999</v>
      </c>
      <c r="I27" s="1010">
        <v>44.32</v>
      </c>
      <c r="J27" s="1010">
        <v>53.82</v>
      </c>
      <c r="K27" s="1010">
        <v>47.216000000000001</v>
      </c>
      <c r="L27" s="1010">
        <v>52.847999999999999</v>
      </c>
      <c r="M27" s="1010">
        <v>56.511000000000003</v>
      </c>
      <c r="N27" s="1011">
        <v>79.381</v>
      </c>
      <c r="O27" s="1012">
        <v>1809.5739999999998</v>
      </c>
    </row>
    <row r="28" spans="1:33" ht="11.25" customHeight="1">
      <c r="A28" s="1009" t="s">
        <v>183</v>
      </c>
      <c r="B28" s="1010">
        <v>43.154000000000003</v>
      </c>
      <c r="C28" s="1010">
        <v>28.440999999999999</v>
      </c>
      <c r="D28" s="1010">
        <v>104.574</v>
      </c>
      <c r="E28" s="1010">
        <v>806.05399999999997</v>
      </c>
      <c r="F28" s="1010">
        <v>547.40800000000002</v>
      </c>
      <c r="G28" s="1010">
        <v>233.15899999999999</v>
      </c>
      <c r="H28" s="1010">
        <v>64.438999999999993</v>
      </c>
      <c r="I28" s="1010"/>
      <c r="J28" s="1010"/>
      <c r="K28" s="1010"/>
      <c r="L28" s="1010"/>
      <c r="M28" s="1010"/>
      <c r="N28" s="1010"/>
      <c r="O28" s="1012">
        <v>1827.229</v>
      </c>
    </row>
    <row r="29" spans="1:33" ht="11.25" customHeight="1">
      <c r="A29" s="1006" t="s">
        <v>1666</v>
      </c>
      <c r="B29" s="1015"/>
      <c r="C29" s="1015"/>
      <c r="D29" s="1015"/>
      <c r="E29" s="1015"/>
      <c r="F29" s="1015"/>
      <c r="G29" s="1015"/>
      <c r="H29" s="1015"/>
      <c r="I29" s="1015"/>
      <c r="J29" s="1015"/>
      <c r="K29" s="1015"/>
      <c r="L29" s="1015"/>
      <c r="M29" s="1015"/>
      <c r="N29" s="1016"/>
      <c r="O29" s="1018">
        <v>0</v>
      </c>
    </row>
    <row r="30" spans="1:33" ht="11.25" customHeight="1">
      <c r="A30" s="1009" t="s">
        <v>162</v>
      </c>
      <c r="B30" s="1010">
        <v>177.529</v>
      </c>
      <c r="C30" s="1010">
        <v>189.43799999999999</v>
      </c>
      <c r="D30" s="1010">
        <v>29.988</v>
      </c>
      <c r="E30" s="1010">
        <v>20.456</v>
      </c>
      <c r="F30" s="1010">
        <v>18.562999999999999</v>
      </c>
      <c r="G30" s="1010">
        <v>17.143000000000001</v>
      </c>
      <c r="H30" s="1010">
        <v>17.483000000000001</v>
      </c>
      <c r="I30" s="1010">
        <v>20.329999999999998</v>
      </c>
      <c r="J30" s="1010">
        <v>14.643000000000001</v>
      </c>
      <c r="K30" s="1010">
        <v>12.582000000000001</v>
      </c>
      <c r="L30" s="1010">
        <v>13.673999999999999</v>
      </c>
      <c r="M30" s="1010">
        <v>9.5449999999999999</v>
      </c>
      <c r="N30" s="1011">
        <v>16.388000000000002</v>
      </c>
      <c r="O30" s="1012">
        <v>470.59999999999997</v>
      </c>
    </row>
    <row r="31" spans="1:33" ht="11.25" customHeight="1">
      <c r="A31" s="1009" t="s">
        <v>183</v>
      </c>
      <c r="B31" s="1010">
        <v>140.191</v>
      </c>
      <c r="C31" s="1010">
        <v>304.488</v>
      </c>
      <c r="D31" s="1010">
        <v>45.921999999999997</v>
      </c>
      <c r="E31" s="1010">
        <v>22.957000000000001</v>
      </c>
      <c r="F31" s="1010">
        <v>16.562000000000001</v>
      </c>
      <c r="G31" s="1010">
        <v>15.01</v>
      </c>
      <c r="H31" s="1010">
        <v>10.444000000000001</v>
      </c>
      <c r="I31" s="1010"/>
      <c r="J31" s="1010"/>
      <c r="K31" s="1010"/>
      <c r="L31" s="1010"/>
      <c r="M31" s="1010"/>
      <c r="N31" s="1010"/>
      <c r="O31" s="1012">
        <v>555.57399999999996</v>
      </c>
    </row>
    <row r="32" spans="1:33" ht="11.25" customHeight="1">
      <c r="A32" s="1006" t="s">
        <v>1667</v>
      </c>
      <c r="B32" s="1015"/>
      <c r="C32" s="1015"/>
      <c r="D32" s="1015"/>
      <c r="E32" s="1015"/>
      <c r="F32" s="1015"/>
      <c r="G32" s="1015"/>
      <c r="H32" s="1015"/>
      <c r="I32" s="1015"/>
      <c r="J32" s="1015"/>
      <c r="K32" s="1015"/>
      <c r="L32" s="1015"/>
      <c r="M32" s="1015"/>
      <c r="N32" s="1016"/>
      <c r="O32" s="1018">
        <v>0</v>
      </c>
    </row>
    <row r="33" spans="1:15" ht="11.25" customHeight="1">
      <c r="A33" s="1009" t="s">
        <v>162</v>
      </c>
      <c r="B33" s="1010">
        <v>6959.7159999999985</v>
      </c>
      <c r="C33" s="1010">
        <v>4455.112000000001</v>
      </c>
      <c r="D33" s="1010">
        <v>1470.5160000000001</v>
      </c>
      <c r="E33" s="1010">
        <v>1836.6889999999999</v>
      </c>
      <c r="F33" s="1010">
        <v>1585.6639999999998</v>
      </c>
      <c r="G33" s="1010">
        <v>1033.7429999999999</v>
      </c>
      <c r="H33" s="1010">
        <v>1164.5200000000002</v>
      </c>
      <c r="I33" s="1010">
        <v>1229.4819999999997</v>
      </c>
      <c r="J33" s="1010">
        <v>1255.0940000000001</v>
      </c>
      <c r="K33" s="1010">
        <v>974.82100000000003</v>
      </c>
      <c r="L33" s="1010">
        <v>965.04200000000003</v>
      </c>
      <c r="M33" s="1010">
        <v>1105.0529999999999</v>
      </c>
      <c r="N33" s="1011">
        <v>617.154</v>
      </c>
      <c r="O33" s="1012">
        <v>18505.96</v>
      </c>
    </row>
    <row r="34" spans="1:15" ht="11.25" customHeight="1">
      <c r="A34" s="1009" t="s">
        <v>183</v>
      </c>
      <c r="B34" s="1010">
        <v>6070.8850000000002</v>
      </c>
      <c r="C34" s="1010">
        <v>6863.5660000000007</v>
      </c>
      <c r="D34" s="1010">
        <v>1949.5800000000002</v>
      </c>
      <c r="E34" s="1010">
        <v>1876.4399999999998</v>
      </c>
      <c r="F34" s="1010">
        <v>1686.4519999999998</v>
      </c>
      <c r="G34" s="1010">
        <v>1407.9909999999998</v>
      </c>
      <c r="H34" s="1010">
        <v>962.16499999999985</v>
      </c>
      <c r="I34" s="1010"/>
      <c r="J34" s="1010"/>
      <c r="K34" s="1010"/>
      <c r="L34" s="1010"/>
      <c r="M34" s="1010"/>
      <c r="N34" s="1010"/>
      <c r="O34" s="1012">
        <v>20817.079000000002</v>
      </c>
    </row>
    <row r="35" spans="1:15" ht="9" customHeight="1">
      <c r="A35" s="1020" t="s">
        <v>1668</v>
      </c>
    </row>
    <row r="36" spans="1:15" ht="9" customHeight="1">
      <c r="A36" s="1008" t="s">
        <v>1669</v>
      </c>
    </row>
    <row r="37" spans="1:15" ht="9" customHeight="1">
      <c r="A37" s="1008" t="s">
        <v>1670</v>
      </c>
      <c r="K37" s="1008"/>
    </row>
    <row r="38" spans="1:15" ht="9" customHeight="1">
      <c r="A38" s="632" t="s">
        <v>612</v>
      </c>
    </row>
    <row r="39" spans="1:15" ht="14.25">
      <c r="A39" s="2020" t="s">
        <v>2256</v>
      </c>
      <c r="B39" s="643"/>
      <c r="C39" s="643"/>
      <c r="D39" s="643"/>
      <c r="E39" s="643"/>
      <c r="F39" s="643"/>
      <c r="G39" s="643"/>
      <c r="H39" s="643"/>
      <c r="I39" s="643"/>
      <c r="J39" s="643"/>
      <c r="K39" s="643"/>
      <c r="L39" s="643"/>
      <c r="M39" s="1023">
        <v>0</v>
      </c>
      <c r="N39" s="1023">
        <v>0</v>
      </c>
    </row>
    <row r="40" spans="1:15">
      <c r="A40" s="2027" t="s">
        <v>169</v>
      </c>
    </row>
    <row r="41" spans="1:15">
      <c r="A41" s="1008" t="s">
        <v>1</v>
      </c>
    </row>
    <row r="46" spans="1:15">
      <c r="A46" s="1020"/>
    </row>
  </sheetData>
  <hyperlinks>
    <hyperlink ref="A39" r:id="rId1" display="Veröffentlicht unter: www.bmel-statistik.de" xr:uid="{B6F780FB-8738-4A66-88D7-DB9501F278E1}"/>
    <hyperlink ref="A40" location="'Inhaltsverzeichnis_2026-03'!A1" display="Zurück zum Inhaltsverzeichnis" xr:uid="{5CC1F300-42E1-4C95-8D67-F9E205AB13FD}"/>
  </hyperlinks>
  <pageMargins left="0.78740157480314965" right="0.78740157480314965" top="0.39370078740157483" bottom="0.19685039370078741" header="0.19685039370078741" footer="0.19685039370078741"/>
  <pageSetup paperSize="9" scale="89" orientation="portrait" horizontalDpi="300" verticalDpi="300" r:id="rId2"/>
  <headerFooter alignWithMargins="0">
    <oddFooter>&amp;L&amp;D / &amp;T&amp;R&amp;F / &amp;A</oddFooter>
  </headerFooter>
  <drawing r:id="rId3"/>
  <tableParts count="1">
    <tablePart r:id="rId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224DE-1CB7-433E-B1AD-42EDD8BB7482}">
  <sheetPr codeName="Tabelle18">
    <tabColor rgb="FFF9E03A"/>
  </sheetPr>
  <dimension ref="A1:AA3241"/>
  <sheetViews>
    <sheetView showGridLines="0" showRowColHeaders="0" zoomScale="110" zoomScaleNormal="110" workbookViewId="0"/>
  </sheetViews>
  <sheetFormatPr baseColWidth="10" defaultRowHeight="12.75"/>
  <cols>
    <col min="1" max="2" width="11" style="588"/>
    <col min="3" max="3" width="5.375" style="588" customWidth="1"/>
    <col min="4" max="4" width="1.375" style="588" customWidth="1"/>
    <col min="5" max="5" width="5.375" style="588" customWidth="1"/>
    <col min="6" max="6" width="1.25" style="588" customWidth="1"/>
    <col min="7" max="7" width="5.375" style="588" customWidth="1"/>
    <col min="8" max="8" width="1.25" style="588" customWidth="1"/>
    <col min="9" max="9" width="5.375" style="588" customWidth="1"/>
    <col min="10" max="10" width="1.25" style="588" customWidth="1"/>
    <col min="11" max="11" width="5.375" style="588" customWidth="1"/>
    <col min="12" max="12" width="1.25" style="588" customWidth="1"/>
    <col min="13" max="13" width="5.375" style="588" customWidth="1"/>
    <col min="14" max="14" width="1.25" style="588" customWidth="1"/>
    <col min="15" max="15" width="5.125" style="588" customWidth="1"/>
    <col min="16" max="16" width="1.25" style="588" customWidth="1"/>
    <col min="17" max="17" width="5.375" style="588" customWidth="1"/>
    <col min="18" max="18" width="1.25" style="588" customWidth="1"/>
    <col min="19" max="19" width="5.375" style="588" customWidth="1"/>
    <col min="20" max="20" width="1.25" style="588" customWidth="1"/>
    <col min="21" max="21" width="5.375" style="588" customWidth="1"/>
    <col min="22" max="22" width="1.25" style="588" customWidth="1"/>
    <col min="23" max="23" width="11" style="588"/>
    <col min="24" max="24" width="9.75" style="588" customWidth="1"/>
    <col min="25" max="16384" width="11" style="588"/>
  </cols>
  <sheetData>
    <row r="1" spans="1:27" ht="15.75" customHeight="1">
      <c r="A1" s="107"/>
      <c r="B1" s="710" t="s">
        <v>1671</v>
      </c>
      <c r="C1" s="1025"/>
      <c r="D1" s="1025"/>
      <c r="E1" s="1025"/>
      <c r="F1" s="1025"/>
      <c r="G1" s="1025"/>
      <c r="H1" s="1025"/>
      <c r="I1" s="1025"/>
      <c r="J1" s="1025"/>
      <c r="K1" s="1025"/>
      <c r="L1" s="1025"/>
      <c r="M1" s="1025"/>
      <c r="N1" s="1025"/>
      <c r="O1" s="1025"/>
      <c r="P1" s="1025"/>
      <c r="Q1" s="1026" t="s">
        <v>1672</v>
      </c>
      <c r="R1" s="1026"/>
      <c r="S1" s="1026"/>
      <c r="T1" s="1025"/>
      <c r="U1" s="107"/>
      <c r="V1" s="107"/>
      <c r="W1" s="107"/>
      <c r="X1" s="107"/>
      <c r="Y1" s="107"/>
    </row>
    <row r="2" spans="1:27" ht="15.75" customHeight="1">
      <c r="A2" s="107"/>
      <c r="B2" s="105" t="s">
        <v>1656</v>
      </c>
      <c r="C2" s="1025"/>
      <c r="D2" s="1025"/>
      <c r="E2" s="1025"/>
      <c r="F2" s="1025"/>
      <c r="G2" s="1025"/>
      <c r="H2" s="1025"/>
      <c r="I2" s="1025"/>
      <c r="J2" s="1025"/>
      <c r="K2" s="1025"/>
      <c r="L2" s="1025"/>
      <c r="M2" s="1025"/>
      <c r="N2" s="1025"/>
      <c r="O2" s="1025"/>
      <c r="P2" s="1025"/>
      <c r="Q2" s="1026"/>
      <c r="R2" s="1026"/>
      <c r="S2" s="1026"/>
      <c r="T2" s="1025"/>
      <c r="U2" s="107"/>
      <c r="V2" s="107"/>
      <c r="W2" s="107"/>
      <c r="X2" s="107"/>
      <c r="Y2" s="107"/>
    </row>
    <row r="3" spans="1:27" ht="15.75" customHeight="1">
      <c r="A3" s="107"/>
      <c r="B3" s="710" t="s">
        <v>1658</v>
      </c>
      <c r="C3" s="105"/>
      <c r="D3" s="105"/>
      <c r="E3" s="105"/>
      <c r="F3" s="105"/>
      <c r="G3" s="105"/>
      <c r="H3" s="105"/>
      <c r="I3" s="105"/>
      <c r="J3" s="105"/>
      <c r="K3" s="105"/>
      <c r="L3" s="105"/>
      <c r="M3" s="105"/>
      <c r="N3" s="105"/>
      <c r="O3" s="105"/>
      <c r="P3" s="105"/>
      <c r="Q3" s="105"/>
      <c r="R3" s="105"/>
      <c r="S3" s="105"/>
      <c r="T3" s="105"/>
      <c r="U3" s="105"/>
      <c r="V3" s="105"/>
      <c r="W3" s="107"/>
      <c r="X3" s="107"/>
      <c r="Y3" s="107"/>
    </row>
    <row r="4" spans="1:27" ht="18.75" customHeight="1">
      <c r="A4" s="107"/>
      <c r="B4" s="1573" t="s">
        <v>2254</v>
      </c>
      <c r="C4" s="1573"/>
      <c r="D4" s="1573"/>
      <c r="E4" s="1573"/>
      <c r="F4" s="1573"/>
      <c r="G4" s="1573"/>
      <c r="H4" s="1573"/>
      <c r="I4" s="1573"/>
      <c r="J4" s="1573"/>
      <c r="K4" s="1573"/>
      <c r="L4" s="1573"/>
      <c r="M4" s="1573"/>
      <c r="N4" s="1573"/>
      <c r="O4" s="1573"/>
      <c r="P4" s="1573"/>
      <c r="Q4" s="1573"/>
      <c r="R4" s="1573"/>
      <c r="S4" s="1573"/>
      <c r="T4" s="1573"/>
      <c r="U4" s="1573"/>
      <c r="V4" s="1027"/>
      <c r="W4" s="107"/>
      <c r="X4" s="107"/>
    </row>
    <row r="5" spans="1:27" ht="15" customHeight="1">
      <c r="A5" s="107"/>
      <c r="B5" s="1028"/>
      <c r="C5" s="1029"/>
      <c r="D5" s="1029"/>
      <c r="E5" s="1029"/>
      <c r="F5" s="1029"/>
      <c r="G5" s="1029"/>
      <c r="H5" s="1029"/>
      <c r="I5" s="1029"/>
      <c r="J5" s="1029"/>
      <c r="K5" s="1029"/>
      <c r="L5" s="1029"/>
      <c r="M5" s="1029"/>
      <c r="N5" s="1029"/>
      <c r="O5" s="1029"/>
      <c r="P5" s="1029"/>
      <c r="Q5" s="1029"/>
      <c r="R5" s="1029"/>
      <c r="S5" s="1029"/>
      <c r="T5" s="1029"/>
      <c r="U5" s="1029"/>
      <c r="V5" s="1030"/>
      <c r="W5" s="107"/>
      <c r="X5" s="107"/>
      <c r="Y5" s="107"/>
    </row>
    <row r="6" spans="1:27" ht="12" customHeight="1">
      <c r="A6" s="107"/>
      <c r="B6" s="1031" t="s">
        <v>1673</v>
      </c>
      <c r="C6" s="1025"/>
      <c r="D6" s="1025"/>
      <c r="E6" s="1025"/>
      <c r="F6" s="1025"/>
      <c r="G6" s="1025"/>
      <c r="H6" s="1025"/>
      <c r="I6" s="1025"/>
      <c r="J6" s="1025"/>
      <c r="K6" s="1025"/>
      <c r="L6" s="1025"/>
      <c r="M6" s="1025"/>
      <c r="N6" s="1025"/>
      <c r="O6" s="1025"/>
      <c r="P6" s="1025"/>
      <c r="Q6" s="1025"/>
      <c r="R6" s="1025"/>
      <c r="S6" s="1025"/>
      <c r="T6" s="1025"/>
      <c r="U6" s="1025"/>
      <c r="V6" s="1032"/>
      <c r="W6" s="107"/>
      <c r="X6" s="107"/>
      <c r="Y6" s="107"/>
    </row>
    <row r="7" spans="1:27" ht="3" customHeight="1">
      <c r="A7" s="107"/>
      <c r="B7" s="1033"/>
      <c r="C7" s="1034"/>
      <c r="D7" s="1034"/>
      <c r="E7" s="1034"/>
      <c r="F7" s="1034"/>
      <c r="G7" s="1034"/>
      <c r="H7" s="1034"/>
      <c r="I7" s="1034"/>
      <c r="J7" s="1034"/>
      <c r="K7" s="1034"/>
      <c r="L7" s="1034"/>
      <c r="M7" s="1034"/>
      <c r="N7" s="1034"/>
      <c r="O7" s="1034"/>
      <c r="P7" s="1034"/>
      <c r="Q7" s="1034"/>
      <c r="R7" s="1034"/>
      <c r="S7" s="1034"/>
      <c r="T7" s="1034"/>
      <c r="U7" s="1034"/>
      <c r="V7" s="1035"/>
      <c r="W7" s="107"/>
      <c r="X7" s="107"/>
      <c r="Y7" s="107"/>
    </row>
    <row r="8" spans="1:27" ht="12" customHeight="1">
      <c r="A8" s="107"/>
      <c r="B8" s="2043" t="s">
        <v>598</v>
      </c>
      <c r="C8" s="1036" t="s">
        <v>182</v>
      </c>
      <c r="D8" s="1036"/>
      <c r="E8" s="1037"/>
      <c r="F8" s="1038"/>
      <c r="G8" s="1036" t="s">
        <v>188</v>
      </c>
      <c r="H8" s="1036"/>
      <c r="I8" s="1037"/>
      <c r="J8" s="1038"/>
      <c r="K8" s="1036" t="s">
        <v>184</v>
      </c>
      <c r="L8" s="1036"/>
      <c r="M8" s="1037"/>
      <c r="N8" s="1038"/>
      <c r="O8" s="1036" t="s">
        <v>1674</v>
      </c>
      <c r="P8" s="1036"/>
      <c r="Q8" s="1037"/>
      <c r="R8" s="1038"/>
      <c r="S8" s="1036" t="s">
        <v>1667</v>
      </c>
      <c r="T8" s="1036"/>
      <c r="U8" s="1036"/>
      <c r="V8" s="1037"/>
      <c r="W8" s="107"/>
      <c r="X8" s="107"/>
      <c r="Y8" s="107"/>
    </row>
    <row r="9" spans="1:27" ht="12" customHeight="1">
      <c r="A9" s="107"/>
      <c r="B9" s="2044"/>
      <c r="C9" s="1039" t="s">
        <v>162</v>
      </c>
      <c r="D9" s="1040"/>
      <c r="E9" s="1039" t="s">
        <v>183</v>
      </c>
      <c r="F9" s="1041"/>
      <c r="G9" s="1039" t="s">
        <v>162</v>
      </c>
      <c r="H9" s="1040"/>
      <c r="I9" s="1039" t="s">
        <v>183</v>
      </c>
      <c r="J9" s="1042"/>
      <c r="K9" s="1039" t="s">
        <v>162</v>
      </c>
      <c r="L9" s="1040"/>
      <c r="M9" s="1039" t="s">
        <v>183</v>
      </c>
      <c r="N9" s="1042"/>
      <c r="O9" s="1039" t="s">
        <v>162</v>
      </c>
      <c r="P9" s="1040"/>
      <c r="Q9" s="1039" t="s">
        <v>183</v>
      </c>
      <c r="R9" s="1042"/>
      <c r="S9" s="1039" t="s">
        <v>162</v>
      </c>
      <c r="T9" s="1040"/>
      <c r="U9" s="1039" t="s">
        <v>183</v>
      </c>
      <c r="V9" s="1037"/>
      <c r="W9" s="107"/>
      <c r="X9" s="1043" t="s">
        <v>1675</v>
      </c>
      <c r="Y9" s="107"/>
    </row>
    <row r="10" spans="1:27" ht="3" customHeight="1">
      <c r="A10" s="107"/>
      <c r="B10" s="1044"/>
      <c r="C10" s="1027"/>
      <c r="D10" s="1027"/>
      <c r="E10" s="1027"/>
      <c r="F10" s="1027"/>
      <c r="G10" s="1027"/>
      <c r="H10" s="1027"/>
      <c r="I10" s="1027"/>
      <c r="J10" s="1027"/>
      <c r="K10" s="1027"/>
      <c r="L10" s="1027"/>
      <c r="M10" s="1027"/>
      <c r="N10" s="1027"/>
      <c r="O10" s="1027"/>
      <c r="P10" s="1027"/>
      <c r="Q10" s="1027"/>
      <c r="R10" s="1027"/>
      <c r="S10" s="1027"/>
      <c r="T10" s="1027"/>
      <c r="U10" s="1027"/>
      <c r="V10" s="1045"/>
      <c r="W10" s="107"/>
      <c r="X10" s="107"/>
      <c r="Y10" s="107"/>
    </row>
    <row r="11" spans="1:27" ht="2.25" customHeight="1">
      <c r="A11" s="107"/>
      <c r="B11" s="1046"/>
      <c r="C11" s="1047"/>
      <c r="D11" s="1047"/>
      <c r="E11" s="1047"/>
      <c r="F11" s="1047"/>
      <c r="G11" s="1047"/>
      <c r="H11" s="1047"/>
      <c r="I11" s="1047"/>
      <c r="J11" s="1047"/>
      <c r="K11" s="1047"/>
      <c r="L11" s="1047"/>
      <c r="M11" s="1047"/>
      <c r="N11" s="1047"/>
      <c r="O11" s="1047"/>
      <c r="P11" s="1047"/>
      <c r="Q11" s="1047"/>
      <c r="R11" s="1047"/>
      <c r="S11" s="1047"/>
      <c r="T11" s="1047"/>
      <c r="U11" s="1047"/>
      <c r="V11" s="1048"/>
      <c r="W11" s="107"/>
      <c r="X11" s="107"/>
      <c r="Y11" s="107"/>
      <c r="Z11" s="107"/>
      <c r="AA11" s="107"/>
    </row>
    <row r="12" spans="1:27" ht="3" customHeight="1">
      <c r="A12" s="107"/>
      <c r="B12" s="1044"/>
      <c r="C12" s="1027"/>
      <c r="D12" s="1027"/>
      <c r="E12" s="1027"/>
      <c r="F12" s="1027"/>
      <c r="G12" s="1027"/>
      <c r="H12" s="1027"/>
      <c r="I12" s="1049"/>
      <c r="J12" s="1049"/>
      <c r="K12" s="1049"/>
      <c r="L12" s="1049"/>
      <c r="M12" s="1049"/>
      <c r="N12" s="1049"/>
      <c r="O12" s="1049"/>
      <c r="P12" s="1049"/>
      <c r="Q12" s="1049"/>
      <c r="R12" s="1049"/>
      <c r="S12" s="1049"/>
      <c r="T12" s="1049"/>
      <c r="U12" s="1049"/>
      <c r="V12" s="1045"/>
      <c r="W12" s="107"/>
      <c r="X12" s="107"/>
      <c r="Y12" s="107"/>
      <c r="Z12" s="107"/>
      <c r="AA12" s="107"/>
    </row>
    <row r="13" spans="1:27" ht="12.75" customHeight="1">
      <c r="A13" s="107"/>
      <c r="B13" s="1050" t="s">
        <v>156</v>
      </c>
      <c r="C13" s="1051">
        <v>3538.4827983999994</v>
      </c>
      <c r="D13" s="1051"/>
      <c r="E13" s="1051">
        <v>2115.5157524000001</v>
      </c>
      <c r="F13" s="1051"/>
      <c r="G13" s="1051">
        <v>90.271999999999991</v>
      </c>
      <c r="H13" s="1051"/>
      <c r="I13" s="1051">
        <v>215.49760000000003</v>
      </c>
      <c r="J13" s="1051"/>
      <c r="K13" s="1051">
        <v>646.79550000000006</v>
      </c>
      <c r="L13" s="1051"/>
      <c r="M13" s="1051">
        <v>252.98584999999997</v>
      </c>
      <c r="N13" s="1051"/>
      <c r="O13" s="1051">
        <v>3781.2339999999995</v>
      </c>
      <c r="P13" s="1051"/>
      <c r="Q13" s="1051">
        <v>4092.8880000000004</v>
      </c>
      <c r="R13" s="1051"/>
      <c r="S13" s="1051">
        <v>8056.784298399999</v>
      </c>
      <c r="T13" s="1051"/>
      <c r="U13" s="1051">
        <v>6676.8872024000011</v>
      </c>
      <c r="V13" s="1052"/>
      <c r="W13" s="107"/>
      <c r="X13" s="107"/>
      <c r="Y13" s="107"/>
      <c r="Z13" s="107"/>
      <c r="AA13" s="107"/>
    </row>
    <row r="14" spans="1:27" ht="8.1" customHeight="1">
      <c r="A14" s="107"/>
      <c r="B14" s="1050" t="s">
        <v>158</v>
      </c>
      <c r="C14" s="1051">
        <v>5192.1358668000003</v>
      </c>
      <c r="D14" s="1051"/>
      <c r="E14" s="1051">
        <v>5294.7839168</v>
      </c>
      <c r="F14" s="1051"/>
      <c r="G14" s="1051">
        <v>198.96979999999999</v>
      </c>
      <c r="H14" s="1051"/>
      <c r="I14" s="1051">
        <v>239.83420000000001</v>
      </c>
      <c r="J14" s="1051"/>
      <c r="K14" s="1051">
        <v>1162.5809000000002</v>
      </c>
      <c r="L14" s="1051"/>
      <c r="M14" s="1051">
        <v>1100.15165</v>
      </c>
      <c r="N14" s="1051"/>
      <c r="O14" s="1051">
        <v>3998.7979999999998</v>
      </c>
      <c r="P14" s="1051"/>
      <c r="Q14" s="1051">
        <v>4164.5450000000001</v>
      </c>
      <c r="R14" s="1051"/>
      <c r="S14" s="1051">
        <v>10552.4845668</v>
      </c>
      <c r="T14" s="1051"/>
      <c r="U14" s="1051">
        <v>10799.3147668</v>
      </c>
      <c r="V14" s="1052"/>
      <c r="W14" s="107"/>
      <c r="X14" s="107"/>
      <c r="Y14" s="107"/>
      <c r="Z14" s="107"/>
      <c r="AA14" s="107"/>
    </row>
    <row r="15" spans="1:27" ht="8.1" customHeight="1">
      <c r="A15" s="107"/>
      <c r="B15" s="1050" t="s">
        <v>159</v>
      </c>
      <c r="C15" s="1051">
        <v>5166.0679530000007</v>
      </c>
      <c r="D15" s="1051"/>
      <c r="E15" s="1051">
        <v>5579.0819062</v>
      </c>
      <c r="F15" s="1051"/>
      <c r="G15" s="1051">
        <v>175.8202</v>
      </c>
      <c r="H15" s="1051"/>
      <c r="I15" s="1051">
        <v>235.46420000000001</v>
      </c>
      <c r="J15" s="1051"/>
      <c r="K15" s="1051">
        <v>1093.3781999999999</v>
      </c>
      <c r="L15" s="1051"/>
      <c r="M15" s="1051">
        <v>1118.6269</v>
      </c>
      <c r="N15" s="1051"/>
      <c r="O15" s="1051">
        <v>3857.9110000000001</v>
      </c>
      <c r="P15" s="1051"/>
      <c r="Q15" s="1051">
        <v>3985.5090000000005</v>
      </c>
      <c r="R15" s="1051"/>
      <c r="S15" s="1051">
        <v>10293.177353000001</v>
      </c>
      <c r="T15" s="1051"/>
      <c r="U15" s="1051">
        <v>10918.682006200001</v>
      </c>
      <c r="V15" s="1052"/>
      <c r="W15" s="107"/>
      <c r="X15" s="107"/>
      <c r="Y15" s="107"/>
      <c r="Z15" s="107"/>
      <c r="AA15" s="107"/>
    </row>
    <row r="16" spans="1:27" ht="3" customHeight="1">
      <c r="A16" s="107"/>
      <c r="B16" s="1050"/>
      <c r="C16" s="1051"/>
      <c r="D16" s="1051"/>
      <c r="E16" s="1051"/>
      <c r="F16" s="1051"/>
      <c r="G16" s="1051"/>
      <c r="H16" s="1051"/>
      <c r="I16" s="1051"/>
      <c r="J16" s="1051"/>
      <c r="K16" s="1051"/>
      <c r="L16" s="1051"/>
      <c r="M16" s="1051"/>
      <c r="N16" s="1051"/>
      <c r="O16" s="1051"/>
      <c r="P16" s="1051"/>
      <c r="Q16" s="1051"/>
      <c r="R16" s="1051"/>
      <c r="S16" s="1051"/>
      <c r="T16" s="1051"/>
      <c r="U16" s="1051"/>
      <c r="V16" s="1052"/>
      <c r="W16" s="107"/>
      <c r="X16" s="107"/>
      <c r="Y16" s="107"/>
      <c r="Z16" s="107"/>
      <c r="AA16" s="107"/>
    </row>
    <row r="17" spans="1:27" ht="8.1" customHeight="1">
      <c r="A17" s="107"/>
      <c r="B17" s="1050" t="s">
        <v>163</v>
      </c>
      <c r="C17" s="1051">
        <v>4923.1433888000001</v>
      </c>
      <c r="D17" s="1051"/>
      <c r="E17" s="1051">
        <v>5244.7617498</v>
      </c>
      <c r="F17" s="1051"/>
      <c r="G17" s="1051">
        <v>179.18860000000001</v>
      </c>
      <c r="H17" s="1051"/>
      <c r="I17" s="1051">
        <v>237.69100000000003</v>
      </c>
      <c r="J17" s="1051"/>
      <c r="K17" s="1051">
        <v>1015.42765</v>
      </c>
      <c r="L17" s="1051"/>
      <c r="M17" s="1051">
        <v>997.63030000000003</v>
      </c>
      <c r="N17" s="1051"/>
      <c r="O17" s="1051">
        <v>4231.7619999999997</v>
      </c>
      <c r="P17" s="1051"/>
      <c r="Q17" s="1051">
        <v>4049.6329999999998</v>
      </c>
      <c r="R17" s="1051"/>
      <c r="S17" s="1051">
        <v>10349.521638800001</v>
      </c>
      <c r="T17" s="1051"/>
      <c r="U17" s="1051">
        <v>10529.716049799999</v>
      </c>
      <c r="V17" s="1052"/>
      <c r="W17" s="107"/>
      <c r="X17" s="107"/>
      <c r="Y17" s="107"/>
      <c r="Z17" s="107"/>
      <c r="AA17" s="107"/>
    </row>
    <row r="18" spans="1:27" ht="8.1" customHeight="1">
      <c r="A18" s="107"/>
      <c r="B18" s="1050" t="s">
        <v>164</v>
      </c>
      <c r="C18" s="1051">
        <v>4601.3568476</v>
      </c>
      <c r="D18" s="1051"/>
      <c r="E18" s="1051">
        <v>4921.6908946000003</v>
      </c>
      <c r="F18" s="1051"/>
      <c r="G18" s="1051">
        <v>165.64840000000001</v>
      </c>
      <c r="H18" s="1051"/>
      <c r="I18" s="1051">
        <v>226.471</v>
      </c>
      <c r="J18" s="1051"/>
      <c r="K18" s="1051">
        <v>933.71659999999997</v>
      </c>
      <c r="L18" s="1051"/>
      <c r="M18" s="1051">
        <v>900.92534999999998</v>
      </c>
      <c r="N18" s="1051"/>
      <c r="O18" s="1051">
        <v>4211.4059999999999</v>
      </c>
      <c r="P18" s="1051"/>
      <c r="Q18" s="1051">
        <v>4044.7379999999998</v>
      </c>
      <c r="R18" s="1051"/>
      <c r="S18" s="1051">
        <v>9912.1278476000007</v>
      </c>
      <c r="T18" s="1051"/>
      <c r="U18" s="1051">
        <v>10093.825244599999</v>
      </c>
      <c r="V18" s="1052"/>
      <c r="W18" s="107"/>
      <c r="X18" s="107"/>
      <c r="Y18" s="107"/>
      <c r="Z18" s="107"/>
      <c r="AA18" s="107"/>
    </row>
    <row r="19" spans="1:27" ht="8.1" customHeight="1">
      <c r="A19" s="107"/>
      <c r="B19" s="1050" t="s">
        <v>1676</v>
      </c>
      <c r="C19" s="1051">
        <v>5306.4268700000002</v>
      </c>
      <c r="D19" s="1051"/>
      <c r="E19" s="1051">
        <v>5446.9814845999999</v>
      </c>
      <c r="F19" s="1051"/>
      <c r="G19" s="1051">
        <v>204.16640000000001</v>
      </c>
      <c r="H19" s="1051"/>
      <c r="I19" s="1051">
        <v>234.29839999999999</v>
      </c>
      <c r="J19" s="1051"/>
      <c r="K19" s="1051">
        <v>932.70095000000003</v>
      </c>
      <c r="L19" s="1051"/>
      <c r="M19" s="1051">
        <v>850.50850000000003</v>
      </c>
      <c r="N19" s="1051"/>
      <c r="O19" s="1051">
        <v>4607.4269999999997</v>
      </c>
      <c r="P19" s="1051"/>
      <c r="Q19" s="1051">
        <v>4490.4970000000003</v>
      </c>
      <c r="R19" s="1051"/>
      <c r="S19" s="1051">
        <v>11050.721219999999</v>
      </c>
      <c r="T19" s="1051"/>
      <c r="U19" s="1051">
        <v>11022.2853846</v>
      </c>
      <c r="V19" s="1052"/>
      <c r="W19" s="107"/>
      <c r="X19" s="107"/>
      <c r="Y19" s="107"/>
      <c r="Z19" s="107"/>
      <c r="AA19" s="107"/>
    </row>
    <row r="20" spans="1:27" ht="3" customHeight="1">
      <c r="A20" s="107"/>
      <c r="B20" s="1050"/>
      <c r="C20" s="1051"/>
      <c r="D20" s="1051"/>
      <c r="E20" s="1051"/>
      <c r="F20" s="1051"/>
      <c r="G20" s="1051"/>
      <c r="H20" s="1051"/>
      <c r="I20" s="1051"/>
      <c r="J20" s="1051"/>
      <c r="K20" s="1051"/>
      <c r="L20" s="1051"/>
      <c r="M20" s="1051"/>
      <c r="N20" s="1051"/>
      <c r="O20" s="1051"/>
      <c r="P20" s="1051"/>
      <c r="Q20" s="1051"/>
      <c r="R20" s="1051"/>
      <c r="S20" s="1051"/>
      <c r="T20" s="1051"/>
      <c r="U20" s="1051"/>
      <c r="V20" s="1052"/>
      <c r="W20" s="107"/>
      <c r="X20" s="107"/>
      <c r="Y20" s="107"/>
      <c r="Z20" s="107"/>
      <c r="AA20" s="107"/>
    </row>
    <row r="21" spans="1:27" ht="8.1" customHeight="1">
      <c r="A21" s="107"/>
      <c r="B21" s="1050" t="s">
        <v>1677</v>
      </c>
      <c r="C21" s="1051">
        <v>3834.0412223999997</v>
      </c>
      <c r="D21" s="1051"/>
      <c r="E21" s="1051">
        <v>4053.6495254000001</v>
      </c>
      <c r="F21" s="1051"/>
      <c r="G21" s="1051">
        <v>146.04419999999999</v>
      </c>
      <c r="H21" s="1051"/>
      <c r="I21" s="1051">
        <v>177.20179999999999</v>
      </c>
      <c r="J21" s="1051"/>
      <c r="K21" s="1051">
        <v>728.04994999999997</v>
      </c>
      <c r="L21" s="1051"/>
      <c r="M21" s="1051">
        <v>705.61794999999995</v>
      </c>
      <c r="N21" s="1051"/>
      <c r="O21" s="1051">
        <v>3378.29</v>
      </c>
      <c r="P21" s="1051"/>
      <c r="Q21" s="1051">
        <v>3079.5439999999999</v>
      </c>
      <c r="R21" s="1051"/>
      <c r="S21" s="1051">
        <v>8086.4253723999991</v>
      </c>
      <c r="T21" s="1051"/>
      <c r="U21" s="1051">
        <v>8016.0132753999997</v>
      </c>
      <c r="V21" s="1052"/>
      <c r="W21" s="107"/>
      <c r="X21" s="107"/>
      <c r="Y21" s="107"/>
      <c r="Z21" s="107"/>
      <c r="AA21" s="107"/>
    </row>
    <row r="22" spans="1:27" ht="8.1" customHeight="1">
      <c r="A22" s="107"/>
      <c r="B22" s="1050" t="s">
        <v>161</v>
      </c>
      <c r="C22" s="1051">
        <v>3577.8412424000003</v>
      </c>
      <c r="D22" s="1051"/>
      <c r="E22" s="1051"/>
      <c r="F22" s="1051"/>
      <c r="G22" s="1051">
        <v>126.01800000000001</v>
      </c>
      <c r="H22" s="1051"/>
      <c r="I22" s="1051"/>
      <c r="J22" s="1051"/>
      <c r="K22" s="1051">
        <v>650.50565000000006</v>
      </c>
      <c r="L22" s="1051"/>
      <c r="M22" s="1051"/>
      <c r="N22" s="1051"/>
      <c r="O22" s="1051">
        <v>3075.2829999999999</v>
      </c>
      <c r="P22" s="1051"/>
      <c r="Q22" s="1051"/>
      <c r="R22" s="1051"/>
      <c r="S22" s="1051">
        <v>7429.6478924000003</v>
      </c>
      <c r="T22" s="1051"/>
      <c r="U22" s="1051"/>
      <c r="V22" s="1052"/>
      <c r="W22" s="107"/>
      <c r="X22" s="107"/>
      <c r="Y22" s="107"/>
      <c r="Z22" s="107"/>
      <c r="AA22" s="107"/>
    </row>
    <row r="23" spans="1:27" ht="8.1" customHeight="1">
      <c r="A23" s="107"/>
      <c r="B23" s="1050" t="s">
        <v>153</v>
      </c>
      <c r="C23" s="1051">
        <v>3129.644749</v>
      </c>
      <c r="D23" s="1051"/>
      <c r="E23" s="1051"/>
      <c r="F23" s="1051"/>
      <c r="G23" s="1051">
        <v>133.2946</v>
      </c>
      <c r="H23" s="1051"/>
      <c r="I23" s="1051"/>
      <c r="J23" s="1051"/>
      <c r="K23" s="1051">
        <v>532.27089999999998</v>
      </c>
      <c r="L23" s="1051"/>
      <c r="M23" s="1051"/>
      <c r="N23" s="1051"/>
      <c r="O23" s="1051">
        <v>2692.3310000000001</v>
      </c>
      <c r="P23" s="1051"/>
      <c r="Q23" s="1051"/>
      <c r="R23" s="1051"/>
      <c r="S23" s="1051">
        <v>6487.5412489999999</v>
      </c>
      <c r="T23" s="1051"/>
      <c r="U23" s="1051"/>
      <c r="V23" s="1052"/>
      <c r="W23" s="763"/>
      <c r="X23" s="107"/>
      <c r="Y23" s="107"/>
      <c r="Z23" s="107"/>
      <c r="AA23" s="107"/>
    </row>
    <row r="24" spans="1:27" ht="3" customHeight="1">
      <c r="A24" s="107"/>
      <c r="B24" s="1050"/>
      <c r="C24" s="1051"/>
      <c r="D24" s="1051"/>
      <c r="E24" s="1051"/>
      <c r="F24" s="1051"/>
      <c r="G24" s="1051"/>
      <c r="H24" s="1051"/>
      <c r="I24" s="1051"/>
      <c r="J24" s="1051"/>
      <c r="K24" s="1051"/>
      <c r="L24" s="1051"/>
      <c r="M24" s="1051"/>
      <c r="N24" s="1051"/>
      <c r="O24" s="1051"/>
      <c r="P24" s="1051"/>
      <c r="Q24" s="1051"/>
      <c r="R24" s="1051"/>
      <c r="S24" s="1051"/>
      <c r="T24" s="1051"/>
      <c r="U24" s="1051"/>
      <c r="V24" s="1052"/>
      <c r="W24" s="763"/>
      <c r="X24" s="107"/>
      <c r="Y24" s="107"/>
      <c r="Z24" s="107"/>
      <c r="AA24" s="107"/>
    </row>
    <row r="25" spans="1:27" ht="8.1" customHeight="1">
      <c r="A25" s="107"/>
      <c r="B25" s="1050" t="s">
        <v>154</v>
      </c>
      <c r="C25" s="1051">
        <v>2767.4442165999999</v>
      </c>
      <c r="D25" s="1051"/>
      <c r="E25" s="1051"/>
      <c r="F25" s="1051"/>
      <c r="G25" s="1051">
        <v>119.7534</v>
      </c>
      <c r="H25" s="1051"/>
      <c r="I25" s="1051"/>
      <c r="J25" s="1051"/>
      <c r="K25" s="1051">
        <v>422.17255</v>
      </c>
      <c r="L25" s="1051"/>
      <c r="M25" s="1051"/>
      <c r="N25" s="1051"/>
      <c r="O25" s="1051">
        <v>2206.4790000000003</v>
      </c>
      <c r="P25" s="1051"/>
      <c r="Q25" s="1051"/>
      <c r="R25" s="1051"/>
      <c r="S25" s="1051">
        <v>5515.8491666</v>
      </c>
      <c r="T25" s="1051"/>
      <c r="U25" s="1051"/>
      <c r="V25" s="1052"/>
      <c r="W25" s="107"/>
      <c r="X25" s="107"/>
      <c r="Y25" s="107"/>
      <c r="Z25" s="107"/>
      <c r="AA25" s="107"/>
    </row>
    <row r="26" spans="1:27" ht="8.1" customHeight="1">
      <c r="A26" s="107"/>
      <c r="B26" s="1050" t="s">
        <v>155</v>
      </c>
      <c r="C26" s="1051">
        <v>2304.2253952000001</v>
      </c>
      <c r="D26" s="1051"/>
      <c r="E26" s="1051"/>
      <c r="F26" s="1051"/>
      <c r="G26" s="1051">
        <v>101.5072</v>
      </c>
      <c r="H26" s="1051"/>
      <c r="I26" s="1051"/>
      <c r="J26" s="1051"/>
      <c r="K26" s="1051">
        <v>320.31504999999999</v>
      </c>
      <c r="L26" s="1051"/>
      <c r="M26" s="1051"/>
      <c r="N26" s="1051"/>
      <c r="O26" s="1051">
        <v>1760.4420000000002</v>
      </c>
      <c r="P26" s="1051"/>
      <c r="Q26" s="1051"/>
      <c r="R26" s="1051"/>
      <c r="S26" s="1051">
        <v>4486.4896452000003</v>
      </c>
      <c r="T26" s="1051"/>
      <c r="U26" s="1051"/>
      <c r="V26" s="1052"/>
      <c r="W26" s="107"/>
      <c r="X26" s="107"/>
      <c r="Y26" s="107"/>
      <c r="Z26" s="107"/>
      <c r="AA26" s="107"/>
    </row>
    <row r="27" spans="1:27" ht="8.1" customHeight="1">
      <c r="A27" s="107"/>
      <c r="B27" s="1050" t="s">
        <v>1678</v>
      </c>
      <c r="C27" s="1051">
        <v>2818.9359822000006</v>
      </c>
      <c r="D27" s="1051"/>
      <c r="E27" s="1051"/>
      <c r="F27" s="1051"/>
      <c r="G27" s="1051">
        <v>117.6682</v>
      </c>
      <c r="H27" s="1051"/>
      <c r="I27" s="1051"/>
      <c r="J27" s="1051"/>
      <c r="K27" s="1051">
        <v>265.7568</v>
      </c>
      <c r="L27" s="1051"/>
      <c r="M27" s="1051"/>
      <c r="N27" s="1051"/>
      <c r="O27" s="1051">
        <v>2134.8789999999999</v>
      </c>
      <c r="P27" s="1051"/>
      <c r="Q27" s="1051"/>
      <c r="R27" s="1051"/>
      <c r="S27" s="1051">
        <v>5337.2399822000007</v>
      </c>
      <c r="T27" s="1051"/>
      <c r="U27" s="1051"/>
      <c r="V27" s="1052"/>
      <c r="W27" s="107"/>
      <c r="X27" s="107"/>
      <c r="Y27" s="107"/>
      <c r="Z27" s="107"/>
      <c r="AA27" s="107"/>
    </row>
    <row r="28" spans="1:27" ht="3" customHeight="1">
      <c r="A28" s="107"/>
      <c r="B28" s="1053"/>
      <c r="C28" s="1049"/>
      <c r="D28" s="1049"/>
      <c r="E28" s="1051"/>
      <c r="F28" s="1049"/>
      <c r="G28" s="1049"/>
      <c r="H28" s="1049"/>
      <c r="I28" s="1049"/>
      <c r="J28" s="1049"/>
      <c r="K28" s="1049"/>
      <c r="L28" s="1049"/>
      <c r="M28" s="1049"/>
      <c r="N28" s="1049"/>
      <c r="O28" s="1049"/>
      <c r="P28" s="1049"/>
      <c r="Q28" s="1049"/>
      <c r="R28" s="1049"/>
      <c r="S28" s="1049"/>
      <c r="T28" s="1049"/>
      <c r="U28" s="1051"/>
      <c r="V28" s="1054"/>
      <c r="W28" s="107"/>
      <c r="X28" s="107"/>
      <c r="Y28" s="107"/>
      <c r="Z28" s="107"/>
      <c r="AA28" s="107"/>
    </row>
    <row r="29" spans="1:27" ht="3" customHeight="1">
      <c r="A29" s="107"/>
      <c r="B29" s="1053"/>
      <c r="C29" s="1049"/>
      <c r="D29" s="1049"/>
      <c r="E29" s="1049"/>
      <c r="F29" s="1049"/>
      <c r="G29" s="1049"/>
      <c r="H29" s="1049"/>
      <c r="I29" s="1049"/>
      <c r="J29" s="1049"/>
      <c r="K29" s="1049"/>
      <c r="L29" s="1049"/>
      <c r="M29" s="1049"/>
      <c r="N29" s="1049"/>
      <c r="O29" s="1049"/>
      <c r="P29" s="1049"/>
      <c r="Q29" s="1049"/>
      <c r="R29" s="1049"/>
      <c r="S29" s="1049"/>
      <c r="T29" s="1049"/>
      <c r="U29" s="1049"/>
      <c r="V29" s="1054"/>
      <c r="W29" s="107"/>
      <c r="X29" s="107"/>
      <c r="Y29" s="107"/>
      <c r="Z29" s="107"/>
      <c r="AA29" s="107"/>
    </row>
    <row r="30" spans="1:27" ht="12" customHeight="1">
      <c r="A30" s="107"/>
      <c r="B30" s="1031" t="s">
        <v>1679</v>
      </c>
      <c r="C30" s="1025"/>
      <c r="D30" s="1025"/>
      <c r="E30" s="1025"/>
      <c r="F30" s="1025"/>
      <c r="G30" s="1025"/>
      <c r="H30" s="1025"/>
      <c r="I30" s="1025"/>
      <c r="J30" s="1025"/>
      <c r="K30" s="1025"/>
      <c r="L30" s="1025"/>
      <c r="M30" s="1025"/>
      <c r="N30" s="1025"/>
      <c r="O30" s="1025"/>
      <c r="P30" s="1025"/>
      <c r="Q30" s="1025"/>
      <c r="R30" s="1025"/>
      <c r="S30" s="1025"/>
      <c r="T30" s="1025"/>
      <c r="U30" s="1025"/>
      <c r="V30" s="1032"/>
      <c r="W30" s="107"/>
      <c r="X30" s="107"/>
      <c r="Y30" s="107"/>
      <c r="Z30" s="107"/>
      <c r="AA30" s="107"/>
    </row>
    <row r="31" spans="1:27" ht="3" customHeight="1">
      <c r="A31" s="107"/>
      <c r="B31" s="1033"/>
      <c r="C31" s="1034"/>
      <c r="D31" s="1034"/>
      <c r="E31" s="1034"/>
      <c r="F31" s="1034"/>
      <c r="G31" s="1034"/>
      <c r="H31" s="1034"/>
      <c r="I31" s="1034"/>
      <c r="J31" s="1034"/>
      <c r="K31" s="1034"/>
      <c r="L31" s="1034"/>
      <c r="M31" s="1034"/>
      <c r="N31" s="1034"/>
      <c r="O31" s="1034"/>
      <c r="P31" s="1034"/>
      <c r="Q31" s="1034"/>
      <c r="R31" s="1034"/>
      <c r="S31" s="1034"/>
      <c r="T31" s="1034"/>
      <c r="U31" s="1034"/>
      <c r="V31" s="1035"/>
      <c r="W31" s="107"/>
      <c r="X31" s="107"/>
      <c r="Y31" s="107"/>
      <c r="Z31" s="107"/>
      <c r="AA31" s="107"/>
    </row>
    <row r="32" spans="1:27" ht="12" customHeight="1">
      <c r="A32" s="107"/>
      <c r="B32" s="1055" t="s">
        <v>167</v>
      </c>
      <c r="C32" s="1036"/>
      <c r="D32" s="1036"/>
      <c r="E32" s="1037"/>
      <c r="F32" s="1056"/>
      <c r="G32" s="1036">
        <v>2024</v>
      </c>
      <c r="H32" s="1056"/>
      <c r="I32" s="1036">
        <v>2025</v>
      </c>
      <c r="J32" s="1056"/>
      <c r="K32" s="1036" t="s">
        <v>167</v>
      </c>
      <c r="L32" s="1036"/>
      <c r="M32" s="1036"/>
      <c r="N32" s="1036"/>
      <c r="O32" s="1036"/>
      <c r="P32" s="1036"/>
      <c r="Q32" s="1037"/>
      <c r="R32" s="1056"/>
      <c r="S32" s="1036">
        <v>2024</v>
      </c>
      <c r="T32" s="1056"/>
      <c r="U32" s="1036">
        <v>2025</v>
      </c>
      <c r="V32" s="1037"/>
      <c r="W32" s="107"/>
      <c r="X32" s="107"/>
      <c r="Y32" s="107"/>
    </row>
    <row r="33" spans="1:25" ht="3" customHeight="1">
      <c r="A33" s="107"/>
      <c r="B33" s="1057"/>
      <c r="C33" s="1027"/>
      <c r="D33" s="1027"/>
      <c r="E33" s="1027"/>
      <c r="F33" s="1058"/>
      <c r="G33" s="1059"/>
      <c r="H33" s="1060"/>
      <c r="I33" s="1059"/>
      <c r="J33" s="1060"/>
      <c r="K33" s="1061"/>
      <c r="L33" s="1061"/>
      <c r="M33" s="1027"/>
      <c r="N33" s="1027"/>
      <c r="O33" s="1027"/>
      <c r="P33" s="1027"/>
      <c r="Q33" s="1027"/>
      <c r="R33" s="1058"/>
      <c r="S33" s="1059"/>
      <c r="T33" s="1060"/>
      <c r="U33" s="1059"/>
      <c r="V33" s="1062"/>
      <c r="W33" s="107"/>
      <c r="X33" s="107"/>
      <c r="Y33" s="107"/>
    </row>
    <row r="34" spans="1:25" ht="8.1" customHeight="1">
      <c r="A34" s="107"/>
      <c r="B34" s="1063"/>
      <c r="C34" s="107"/>
      <c r="D34" s="107"/>
      <c r="E34" s="107"/>
      <c r="F34" s="1064"/>
      <c r="G34" s="1059"/>
      <c r="H34" s="1060"/>
      <c r="I34" s="1059"/>
      <c r="J34" s="1060"/>
      <c r="K34" s="1065" t="s">
        <v>185</v>
      </c>
      <c r="L34" s="1066"/>
      <c r="M34" s="1027"/>
      <c r="N34" s="1027"/>
      <c r="O34" s="1027"/>
      <c r="P34" s="1027"/>
      <c r="Q34" s="1027"/>
      <c r="R34" s="1058"/>
      <c r="S34" s="1067">
        <v>507.471</v>
      </c>
      <c r="T34" s="1060"/>
      <c r="U34" s="1067">
        <v>694.154</v>
      </c>
      <c r="V34" s="1062"/>
      <c r="W34" s="107"/>
      <c r="X34" s="107"/>
      <c r="Y34" s="107"/>
    </row>
    <row r="35" spans="1:25" ht="8.1" customHeight="1">
      <c r="A35" s="1068"/>
      <c r="B35" s="1053" t="s">
        <v>1680</v>
      </c>
      <c r="C35" s="1027"/>
      <c r="D35" s="1027"/>
      <c r="E35" s="1027"/>
      <c r="F35" s="1058"/>
      <c r="G35" s="1049">
        <v>3398.8679999999995</v>
      </c>
      <c r="H35" s="1060"/>
      <c r="I35" s="1049">
        <v>2622.6660000000002</v>
      </c>
      <c r="J35" s="1060"/>
      <c r="K35" s="1065" t="s">
        <v>1681</v>
      </c>
      <c r="L35" s="1066"/>
      <c r="M35" s="1027"/>
      <c r="N35" s="1027"/>
      <c r="O35" s="1027"/>
      <c r="P35" s="1027"/>
      <c r="Q35" s="1027"/>
      <c r="R35" s="1058"/>
      <c r="S35" s="1067">
        <v>749.13800000000003</v>
      </c>
      <c r="T35" s="1060"/>
      <c r="U35" s="1067">
        <v>460.55599999999998</v>
      </c>
      <c r="V35" s="1062"/>
      <c r="W35" s="107"/>
      <c r="X35" s="107"/>
      <c r="Y35" s="107"/>
    </row>
    <row r="36" spans="1:25" ht="8.1" customHeight="1">
      <c r="A36" s="107"/>
      <c r="B36" s="1053" t="s">
        <v>1682</v>
      </c>
      <c r="C36" s="1027"/>
      <c r="D36" s="1027"/>
      <c r="E36" s="1027"/>
      <c r="F36" s="1058"/>
      <c r="G36" s="1049">
        <v>107.938</v>
      </c>
      <c r="H36" s="1060"/>
      <c r="I36" s="1049">
        <v>108.559</v>
      </c>
      <c r="J36" s="1060"/>
      <c r="K36" s="1065" t="s">
        <v>186</v>
      </c>
      <c r="L36" s="1066"/>
      <c r="M36" s="1027"/>
      <c r="N36" s="1027"/>
      <c r="O36" s="1027"/>
      <c r="P36" s="1027"/>
      <c r="Q36" s="1027"/>
      <c r="R36" s="1058"/>
      <c r="S36" s="1067">
        <v>140.86099999999999</v>
      </c>
      <c r="T36" s="1060"/>
      <c r="U36" s="1067">
        <v>225.11900000000003</v>
      </c>
      <c r="V36" s="1062"/>
      <c r="W36" s="107"/>
      <c r="X36" s="107"/>
      <c r="Y36" s="107"/>
    </row>
    <row r="37" spans="1:25" ht="9.75" customHeight="1">
      <c r="A37" s="107"/>
      <c r="B37" s="1053" t="s">
        <v>1683</v>
      </c>
      <c r="C37" s="1027"/>
      <c r="D37" s="1027"/>
      <c r="E37" s="1027"/>
      <c r="F37" s="1058"/>
      <c r="G37" s="1049">
        <v>12.778</v>
      </c>
      <c r="H37" s="1060"/>
      <c r="I37" s="1049">
        <v>19.356999999999999</v>
      </c>
      <c r="J37" s="1060"/>
      <c r="K37" s="1065" t="s">
        <v>1684</v>
      </c>
      <c r="L37" s="1066"/>
      <c r="M37" s="1027"/>
      <c r="N37" s="1027"/>
      <c r="O37" s="1027"/>
      <c r="P37" s="1027"/>
      <c r="Q37" s="1027"/>
      <c r="R37" s="1058"/>
      <c r="S37" s="1067">
        <v>450.27800000000002</v>
      </c>
      <c r="T37" s="1060"/>
      <c r="U37" s="1067">
        <v>671.2</v>
      </c>
      <c r="V37" s="1062"/>
      <c r="W37" s="107"/>
      <c r="X37" s="107"/>
      <c r="Y37" s="107"/>
    </row>
    <row r="38" spans="1:25" ht="8.1" customHeight="1">
      <c r="A38" s="107"/>
      <c r="B38" s="1053" t="s">
        <v>1685</v>
      </c>
      <c r="C38" s="1027"/>
      <c r="D38" s="1027"/>
      <c r="E38" s="1027"/>
      <c r="F38" s="1058"/>
      <c r="G38" s="1049">
        <v>14.538</v>
      </c>
      <c r="H38" s="1060"/>
      <c r="I38" s="1049">
        <v>13.427999999999999</v>
      </c>
      <c r="J38" s="1059"/>
      <c r="K38" s="1069" t="s">
        <v>1666</v>
      </c>
      <c r="L38" s="1066"/>
      <c r="M38" s="1027"/>
      <c r="N38" s="1027"/>
      <c r="O38" s="1027"/>
      <c r="P38" s="1027"/>
      <c r="Q38" s="1027"/>
      <c r="R38" s="1058"/>
      <c r="S38" s="1067">
        <v>124.41600000000001</v>
      </c>
      <c r="T38" s="1060"/>
      <c r="U38" s="1067">
        <v>81.058000000000007</v>
      </c>
      <c r="V38" s="1062"/>
      <c r="W38" s="107"/>
      <c r="X38" s="107"/>
      <c r="Y38" s="107"/>
    </row>
    <row r="39" spans="1:25" ht="9.75" customHeight="1">
      <c r="A39" s="107"/>
      <c r="B39" s="1053" t="s">
        <v>1686</v>
      </c>
      <c r="C39" s="1027"/>
      <c r="D39" s="1027"/>
      <c r="E39" s="1070"/>
      <c r="F39" s="1058"/>
      <c r="G39" s="1049">
        <v>3582.8589203999995</v>
      </c>
      <c r="H39" s="1060"/>
      <c r="I39" s="1049">
        <v>2818.9359822000006</v>
      </c>
      <c r="J39" s="1059"/>
      <c r="K39" s="1069" t="s">
        <v>1687</v>
      </c>
      <c r="L39" s="1066"/>
      <c r="M39" s="1027"/>
      <c r="N39" s="1027"/>
      <c r="O39" s="1027"/>
      <c r="P39" s="1027"/>
      <c r="Q39" s="1027"/>
      <c r="R39" s="1058"/>
      <c r="S39" s="1067">
        <v>22.312999999999999</v>
      </c>
      <c r="T39" s="1060"/>
      <c r="U39" s="1067">
        <v>16.582000000000001</v>
      </c>
      <c r="V39" s="1062"/>
      <c r="W39" s="107"/>
      <c r="X39" s="107"/>
      <c r="Y39" s="107"/>
    </row>
    <row r="40" spans="1:25" ht="7.5" customHeight="1">
      <c r="A40" s="107"/>
      <c r="B40" s="1071"/>
      <c r="C40" s="107"/>
      <c r="D40" s="107"/>
      <c r="E40" s="107"/>
      <c r="F40" s="107"/>
      <c r="G40" s="1072"/>
      <c r="H40" s="107"/>
      <c r="I40" s="1072"/>
      <c r="J40" s="107"/>
      <c r="K40" s="1069" t="s">
        <v>1688</v>
      </c>
      <c r="L40" s="1066"/>
      <c r="M40" s="1027"/>
      <c r="N40" s="1027"/>
      <c r="O40" s="1027"/>
      <c r="P40" s="1027"/>
      <c r="Q40" s="1027"/>
      <c r="R40" s="1058"/>
      <c r="S40" s="1067">
        <v>170.83599999999998</v>
      </c>
      <c r="T40" s="1060"/>
      <c r="U40" s="1067">
        <v>190.27600000000001</v>
      </c>
      <c r="V40" s="1062"/>
      <c r="W40" s="107"/>
      <c r="X40" s="107"/>
      <c r="Y40" s="107"/>
    </row>
    <row r="41" spans="1:25" ht="9" customHeight="1">
      <c r="A41" s="107"/>
      <c r="B41" s="1053" t="s">
        <v>1689</v>
      </c>
      <c r="C41" s="1027"/>
      <c r="D41" s="1027"/>
      <c r="E41" s="1027"/>
      <c r="F41" s="1027"/>
      <c r="G41" s="1073">
        <v>68.844000000000008</v>
      </c>
      <c r="H41" s="1059"/>
      <c r="I41" s="1073">
        <v>100.752</v>
      </c>
      <c r="J41" s="1059"/>
      <c r="K41" s="1069"/>
      <c r="L41" s="1066"/>
      <c r="M41" s="1027"/>
      <c r="N41" s="1027"/>
      <c r="O41" s="1027"/>
      <c r="P41" s="1027"/>
      <c r="Q41" s="1027"/>
      <c r="R41" s="1058"/>
      <c r="S41" s="1067"/>
      <c r="T41" s="1060"/>
      <c r="U41" s="1067"/>
      <c r="V41" s="1062"/>
      <c r="W41" s="107"/>
      <c r="X41" s="107"/>
      <c r="Y41" s="107"/>
    </row>
    <row r="42" spans="1:25" ht="7.5" customHeight="1">
      <c r="A42" s="107"/>
      <c r="B42" s="1053" t="s">
        <v>1690</v>
      </c>
      <c r="C42" s="1027"/>
      <c r="D42" s="1027"/>
      <c r="E42" s="1027"/>
      <c r="F42" s="1027"/>
      <c r="G42" s="1073">
        <v>7.956999999999999</v>
      </c>
      <c r="H42" s="1059"/>
      <c r="I42" s="1073">
        <v>12.083</v>
      </c>
      <c r="J42" s="1059"/>
      <c r="K42" s="1069"/>
      <c r="L42" s="1066"/>
      <c r="M42" s="1027"/>
      <c r="N42" s="1027"/>
      <c r="O42" s="1027"/>
      <c r="P42" s="1027"/>
      <c r="Q42" s="1027"/>
      <c r="R42" s="1058"/>
      <c r="S42" s="1067"/>
      <c r="T42" s="1060"/>
      <c r="U42" s="1067"/>
      <c r="V42" s="1062"/>
      <c r="W42" s="107"/>
      <c r="X42" s="107"/>
      <c r="Y42" s="107"/>
    </row>
    <row r="43" spans="1:25" ht="9.75" customHeight="1">
      <c r="A43" s="763"/>
      <c r="B43" s="1053" t="s">
        <v>1691</v>
      </c>
      <c r="C43" s="1027"/>
      <c r="D43" s="1027"/>
      <c r="E43" s="1070"/>
      <c r="F43" s="1027"/>
      <c r="G43" s="1073">
        <v>79.983799999999988</v>
      </c>
      <c r="H43" s="1059"/>
      <c r="I43" s="1073">
        <v>117.6682</v>
      </c>
      <c r="J43" s="1059"/>
      <c r="K43" s="1069" t="s">
        <v>1692</v>
      </c>
      <c r="L43" s="1066"/>
      <c r="M43" s="1027"/>
      <c r="N43" s="1027"/>
      <c r="O43" s="1027"/>
      <c r="P43" s="1027"/>
      <c r="Q43" s="1070"/>
      <c r="R43" s="1058"/>
      <c r="S43" s="1067">
        <v>1974.855</v>
      </c>
      <c r="T43" s="1060"/>
      <c r="U43" s="1067">
        <v>2134.8789999999999</v>
      </c>
      <c r="V43" s="1062"/>
      <c r="W43" s="107"/>
      <c r="X43" s="107"/>
      <c r="Y43" s="107"/>
    </row>
    <row r="44" spans="1:25" ht="3" customHeight="1">
      <c r="A44" s="107"/>
      <c r="B44" s="1071"/>
      <c r="C44" s="107"/>
      <c r="D44" s="107"/>
      <c r="E44" s="107"/>
      <c r="F44" s="107"/>
      <c r="G44" s="1073"/>
      <c r="H44" s="107"/>
      <c r="I44" s="1073"/>
      <c r="J44" s="107"/>
      <c r="K44" s="1074"/>
      <c r="L44" s="1075"/>
      <c r="M44" s="107"/>
      <c r="N44" s="107"/>
      <c r="O44" s="107"/>
      <c r="P44" s="107"/>
      <c r="Q44" s="107"/>
      <c r="R44" s="1064"/>
      <c r="S44" s="1067"/>
      <c r="T44" s="1076"/>
      <c r="U44" s="1067"/>
      <c r="V44" s="1077"/>
      <c r="W44" s="107"/>
      <c r="X44" s="107"/>
      <c r="Y44" s="107"/>
    </row>
    <row r="45" spans="1:25" ht="7.5" customHeight="1">
      <c r="A45" s="107"/>
      <c r="B45" s="1053" t="s">
        <v>184</v>
      </c>
      <c r="C45" s="1027"/>
      <c r="D45" s="1027"/>
      <c r="E45" s="1027"/>
      <c r="F45" s="1027"/>
      <c r="G45" s="1073">
        <v>442.952</v>
      </c>
      <c r="H45" s="1059"/>
      <c r="I45" s="1073">
        <v>250.35599999999999</v>
      </c>
      <c r="J45" s="1059"/>
      <c r="K45" s="1074"/>
      <c r="L45" s="1075"/>
      <c r="M45" s="107"/>
      <c r="N45" s="107"/>
      <c r="O45" s="107"/>
      <c r="P45" s="107"/>
      <c r="Q45" s="107"/>
      <c r="R45" s="1064"/>
      <c r="S45" s="1067"/>
      <c r="T45" s="1076"/>
      <c r="U45" s="1067"/>
      <c r="V45" s="1077"/>
      <c r="W45" s="107"/>
      <c r="X45" s="107"/>
      <c r="Y45" s="107"/>
    </row>
    <row r="46" spans="1:25" ht="7.5" customHeight="1">
      <c r="A46" s="107"/>
      <c r="B46" s="1053" t="s">
        <v>1693</v>
      </c>
      <c r="C46" s="1027"/>
      <c r="D46" s="1027"/>
      <c r="E46" s="1027"/>
      <c r="F46" s="1027"/>
      <c r="G46" s="1073">
        <v>14.276</v>
      </c>
      <c r="H46" s="1059"/>
      <c r="I46" s="1073">
        <v>13.391999999999999</v>
      </c>
      <c r="J46" s="1059"/>
      <c r="K46" s="1069"/>
      <c r="L46" s="1066"/>
      <c r="M46" s="1027"/>
      <c r="N46" s="1027"/>
      <c r="O46" s="1027"/>
      <c r="P46" s="1027"/>
      <c r="Q46" s="1027"/>
      <c r="R46" s="1058"/>
      <c r="S46" s="1067"/>
      <c r="T46" s="1060"/>
      <c r="U46" s="1067"/>
      <c r="V46" s="1062"/>
      <c r="W46" s="107"/>
      <c r="X46" s="107"/>
      <c r="Y46" s="107"/>
    </row>
    <row r="47" spans="1:25" ht="9" customHeight="1">
      <c r="A47" s="107"/>
      <c r="B47" s="1053" t="s">
        <v>1694</v>
      </c>
      <c r="C47" s="1027"/>
      <c r="D47" s="1027"/>
      <c r="E47" s="1070"/>
      <c r="F47" s="1027"/>
      <c r="G47" s="1073">
        <v>434.45240000000007</v>
      </c>
      <c r="H47" s="1059"/>
      <c r="I47" s="1073">
        <v>265.7568</v>
      </c>
      <c r="J47" s="1078"/>
      <c r="K47" s="1069"/>
      <c r="L47" s="1066"/>
      <c r="M47" s="1027"/>
      <c r="N47" s="1027"/>
      <c r="O47" s="1027"/>
      <c r="P47" s="1027"/>
      <c r="Q47" s="1027"/>
      <c r="R47" s="1058"/>
      <c r="S47" s="1067"/>
      <c r="T47" s="1060"/>
      <c r="U47" s="1067"/>
      <c r="V47" s="1062"/>
      <c r="W47" s="107"/>
      <c r="X47" s="107"/>
      <c r="Y47" s="107"/>
    </row>
    <row r="48" spans="1:25" ht="5.25" customHeight="1">
      <c r="A48" s="107"/>
      <c r="B48" s="1053"/>
      <c r="C48" s="1027"/>
      <c r="D48" s="1027"/>
      <c r="E48" s="1070"/>
      <c r="F48" s="1027"/>
      <c r="G48" s="1073"/>
      <c r="H48" s="1059"/>
      <c r="I48" s="1073"/>
      <c r="J48" s="1078"/>
      <c r="K48" s="1069"/>
      <c r="L48" s="1066"/>
      <c r="M48" s="1027"/>
      <c r="N48" s="1027"/>
      <c r="O48" s="1027"/>
      <c r="P48" s="1027"/>
      <c r="Q48" s="1027"/>
      <c r="R48" s="1058"/>
      <c r="S48" s="1067"/>
      <c r="T48" s="1060"/>
      <c r="U48" s="1067"/>
      <c r="V48" s="1062"/>
      <c r="W48" s="107"/>
      <c r="X48" s="107"/>
      <c r="Y48" s="107"/>
    </row>
    <row r="49" spans="1:25" ht="9.75" customHeight="1">
      <c r="A49" s="107"/>
      <c r="B49" s="1053" t="s">
        <v>1695</v>
      </c>
      <c r="C49" s="107"/>
      <c r="D49" s="107"/>
      <c r="E49" s="107"/>
      <c r="F49" s="107"/>
      <c r="G49" s="1073">
        <v>30.815000000000001</v>
      </c>
      <c r="H49" s="1059"/>
      <c r="I49" s="1073">
        <v>45.161999999999999</v>
      </c>
      <c r="J49" s="1059"/>
      <c r="K49" s="1069"/>
      <c r="L49" s="1066"/>
      <c r="M49" s="1027"/>
      <c r="N49" s="1027"/>
      <c r="O49" s="1027"/>
      <c r="P49" s="1027"/>
      <c r="Q49" s="1027"/>
      <c r="R49" s="1058"/>
      <c r="S49" s="1067"/>
      <c r="T49" s="1060"/>
      <c r="U49" s="1067"/>
      <c r="V49" s="1062"/>
      <c r="W49" s="107"/>
      <c r="X49" s="107"/>
      <c r="Y49" s="107"/>
    </row>
    <row r="50" spans="1:25" ht="3" customHeight="1">
      <c r="A50" s="107"/>
      <c r="B50" s="1053"/>
      <c r="C50" s="1027"/>
      <c r="D50" s="1027"/>
      <c r="E50" s="1027"/>
      <c r="F50" s="1027"/>
      <c r="G50" s="1079"/>
      <c r="H50" s="107"/>
      <c r="I50" s="1079"/>
      <c r="J50" s="107"/>
      <c r="K50" s="1079"/>
      <c r="L50" s="107"/>
      <c r="M50" s="107"/>
      <c r="N50" s="107"/>
      <c r="O50" s="107"/>
      <c r="P50" s="107"/>
      <c r="Q50" s="107"/>
      <c r="R50" s="1064"/>
      <c r="S50" s="1067" t="s">
        <v>604</v>
      </c>
      <c r="T50" s="1076"/>
      <c r="U50" s="1067" t="s">
        <v>604</v>
      </c>
      <c r="V50" s="1077"/>
      <c r="W50" s="107"/>
      <c r="X50" s="107"/>
      <c r="Y50" s="107"/>
    </row>
    <row r="51" spans="1:25" ht="3" customHeight="1">
      <c r="A51" s="107"/>
      <c r="B51" s="1080"/>
      <c r="C51" s="107"/>
      <c r="D51" s="107"/>
      <c r="E51" s="107"/>
      <c r="F51" s="107"/>
      <c r="G51" s="1081"/>
      <c r="H51" s="1078"/>
      <c r="I51" s="1081"/>
      <c r="J51" s="1060"/>
      <c r="K51" s="107"/>
      <c r="L51" s="107"/>
      <c r="M51" s="107"/>
      <c r="N51" s="107"/>
      <c r="O51" s="107"/>
      <c r="P51" s="107"/>
      <c r="Q51" s="107"/>
      <c r="R51" s="1064"/>
      <c r="S51" s="1078"/>
      <c r="T51" s="1076"/>
      <c r="U51" s="1078"/>
      <c r="V51" s="1077"/>
      <c r="W51" s="107"/>
      <c r="X51" s="107"/>
      <c r="Y51" s="107"/>
    </row>
    <row r="52" spans="1:25" ht="3" customHeight="1">
      <c r="A52" s="107"/>
      <c r="B52" s="1082"/>
      <c r="C52" s="1083"/>
      <c r="D52" s="1083"/>
      <c r="E52" s="1083"/>
      <c r="F52" s="1084"/>
      <c r="G52" s="1085"/>
      <c r="H52" s="1086"/>
      <c r="I52" s="1085"/>
      <c r="J52" s="1086"/>
      <c r="K52" s="1087"/>
      <c r="L52" s="1087"/>
      <c r="M52" s="1083"/>
      <c r="N52" s="1083"/>
      <c r="O52" s="1083"/>
      <c r="P52" s="1083"/>
      <c r="Q52" s="1083"/>
      <c r="R52" s="1084"/>
      <c r="S52" s="1085"/>
      <c r="T52" s="1086"/>
      <c r="U52" s="1088"/>
      <c r="V52" s="1089"/>
      <c r="W52" s="107"/>
      <c r="X52" s="107"/>
      <c r="Y52" s="107"/>
    </row>
    <row r="53" spans="1:25" ht="3" customHeight="1">
      <c r="A53" s="107"/>
      <c r="B53" s="1027"/>
      <c r="C53" s="1027"/>
      <c r="D53" s="1027"/>
      <c r="E53" s="1027"/>
      <c r="F53" s="1027"/>
      <c r="G53" s="1027"/>
      <c r="H53" s="1027"/>
      <c r="I53" s="1027"/>
      <c r="J53" s="1027"/>
      <c r="K53" s="1027"/>
      <c r="L53" s="1027"/>
      <c r="M53" s="1027"/>
      <c r="N53" s="1027"/>
      <c r="O53" s="1027"/>
      <c r="P53" s="1027"/>
      <c r="Q53" s="1027"/>
      <c r="R53" s="1027"/>
      <c r="S53" s="1027"/>
      <c r="T53" s="1027"/>
      <c r="U53" s="1027"/>
      <c r="V53" s="1027"/>
      <c r="W53" s="107"/>
      <c r="X53" s="107"/>
      <c r="Y53" s="107"/>
    </row>
    <row r="54" spans="1:25" ht="13.5" customHeight="1">
      <c r="A54" s="107"/>
      <c r="B54" s="763" t="s">
        <v>1696</v>
      </c>
      <c r="C54" s="1027"/>
      <c r="D54" s="1027"/>
      <c r="E54" s="1027"/>
      <c r="F54" s="1027"/>
      <c r="G54" s="1027"/>
      <c r="H54" s="1027"/>
      <c r="I54" s="1027"/>
      <c r="J54" s="1027"/>
      <c r="K54" s="1027"/>
      <c r="L54" s="1027"/>
      <c r="M54" s="1027"/>
      <c r="N54" s="1027"/>
      <c r="O54" s="1027"/>
      <c r="P54" s="1027"/>
      <c r="Q54" s="1027"/>
      <c r="R54" s="1027"/>
      <c r="S54" s="1027"/>
      <c r="T54" s="1027"/>
      <c r="U54" s="107"/>
      <c r="V54" s="107"/>
      <c r="W54" s="107"/>
      <c r="X54" s="107"/>
      <c r="Y54" s="107"/>
    </row>
    <row r="55" spans="1:25" s="1008" customFormat="1" ht="8.25" customHeight="1">
      <c r="A55" s="763"/>
      <c r="B55" s="763" t="s">
        <v>1697</v>
      </c>
      <c r="C55" s="763"/>
      <c r="D55" s="763"/>
      <c r="E55" s="763"/>
      <c r="F55" s="763"/>
      <c r="G55" s="763"/>
      <c r="H55" s="763"/>
      <c r="I55" s="1067"/>
      <c r="J55" s="763"/>
      <c r="K55" s="763"/>
      <c r="L55" s="763"/>
      <c r="M55" s="763"/>
      <c r="N55" s="763"/>
      <c r="O55" s="763"/>
      <c r="P55" s="763"/>
      <c r="Q55" s="763"/>
      <c r="R55" s="763"/>
      <c r="S55" s="763"/>
      <c r="T55" s="763"/>
      <c r="U55" s="763"/>
      <c r="V55" s="763"/>
      <c r="W55" s="763"/>
      <c r="X55" s="763"/>
      <c r="Y55" s="763"/>
    </row>
    <row r="56" spans="1:25" s="1008" customFormat="1" ht="9.75" customHeight="1">
      <c r="A56" s="763"/>
      <c r="B56" s="1027" t="s">
        <v>1698</v>
      </c>
      <c r="C56" s="763"/>
      <c r="D56" s="763"/>
      <c r="E56" s="763"/>
      <c r="F56" s="763"/>
      <c r="G56" s="763"/>
      <c r="H56" s="763"/>
      <c r="I56" s="1067"/>
      <c r="J56" s="763"/>
      <c r="K56" s="763"/>
      <c r="L56" s="763"/>
      <c r="M56" s="763"/>
      <c r="N56" s="763"/>
      <c r="O56" s="763"/>
      <c r="P56" s="763"/>
      <c r="Q56" s="763"/>
      <c r="R56" s="763"/>
      <c r="S56" s="763"/>
      <c r="T56" s="763"/>
      <c r="U56" s="763"/>
      <c r="V56" s="1090"/>
      <c r="W56" s="763"/>
      <c r="X56" s="763"/>
      <c r="Y56" s="763"/>
    </row>
    <row r="57" spans="1:25" s="1008" customFormat="1" ht="9.75" customHeight="1">
      <c r="A57" s="763"/>
      <c r="B57" s="763" t="s">
        <v>2107</v>
      </c>
      <c r="C57" s="763"/>
      <c r="D57" s="763"/>
      <c r="E57" s="763"/>
      <c r="F57" s="763"/>
      <c r="G57" s="763"/>
      <c r="H57" s="763"/>
      <c r="I57" s="763"/>
      <c r="J57" s="763"/>
      <c r="K57" s="763"/>
      <c r="L57" s="763"/>
      <c r="M57" s="763"/>
      <c r="N57" s="763"/>
      <c r="O57" s="763"/>
      <c r="P57" s="763"/>
      <c r="Q57" s="763"/>
      <c r="R57" s="763"/>
      <c r="S57" s="763"/>
      <c r="T57" s="763"/>
      <c r="U57" s="763"/>
      <c r="V57" s="763"/>
      <c r="W57" s="763"/>
      <c r="X57" s="763"/>
      <c r="Y57" s="763"/>
    </row>
    <row r="58" spans="1:25" s="1008" customFormat="1" ht="12" customHeight="1">
      <c r="A58" s="763"/>
      <c r="B58" s="2016" t="s">
        <v>140</v>
      </c>
      <c r="C58" s="763"/>
      <c r="D58" s="763"/>
      <c r="E58" s="763"/>
      <c r="F58" s="763"/>
      <c r="G58" s="763"/>
      <c r="H58" s="763"/>
      <c r="I58" s="763"/>
      <c r="J58" s="763"/>
      <c r="K58" s="763"/>
      <c r="L58" s="763"/>
      <c r="M58" s="763"/>
      <c r="N58" s="763"/>
      <c r="O58" s="763"/>
      <c r="P58" s="763"/>
      <c r="Q58" s="763"/>
      <c r="R58" s="763"/>
      <c r="S58" s="763"/>
      <c r="T58" s="763"/>
      <c r="U58" s="763"/>
      <c r="V58" s="763"/>
      <c r="W58" s="763"/>
      <c r="X58" s="763"/>
      <c r="Y58" s="763"/>
    </row>
    <row r="59" spans="1:25" s="1008" customFormat="1" ht="26.25" customHeight="1">
      <c r="A59" s="763"/>
      <c r="B59" s="2027" t="s">
        <v>169</v>
      </c>
      <c r="C59" s="763"/>
      <c r="D59" s="763"/>
      <c r="E59" s="763"/>
      <c r="F59" s="763"/>
      <c r="G59" s="763"/>
      <c r="H59" s="763"/>
      <c r="I59" s="763"/>
      <c r="J59" s="763"/>
      <c r="K59" s="763"/>
      <c r="L59" s="763"/>
      <c r="M59" s="763"/>
      <c r="N59" s="763"/>
      <c r="O59" s="763"/>
      <c r="P59" s="763"/>
      <c r="Q59" s="763"/>
      <c r="R59" s="763"/>
      <c r="S59" s="763"/>
      <c r="T59" s="763"/>
      <c r="U59" s="763"/>
      <c r="V59" s="763"/>
      <c r="W59" s="763"/>
      <c r="X59" s="763"/>
      <c r="Y59" s="763"/>
    </row>
    <row r="60" spans="1:25" s="1008" customFormat="1" ht="8.25" customHeight="1">
      <c r="A60" s="763"/>
      <c r="B60" s="763"/>
      <c r="C60" s="763"/>
      <c r="D60" s="763"/>
      <c r="E60" s="763"/>
      <c r="F60" s="763"/>
      <c r="G60" s="763"/>
      <c r="H60" s="763"/>
      <c r="I60" s="763"/>
      <c r="J60" s="763"/>
      <c r="K60" s="763"/>
      <c r="L60" s="763"/>
      <c r="M60" s="763"/>
      <c r="N60" s="763"/>
      <c r="O60" s="763"/>
      <c r="P60" s="763"/>
      <c r="Q60" s="763"/>
      <c r="R60" s="763"/>
      <c r="S60" s="763"/>
      <c r="T60" s="763"/>
      <c r="U60" s="763"/>
      <c r="V60" s="763"/>
      <c r="W60" s="763"/>
      <c r="X60" s="763"/>
      <c r="Y60" s="763"/>
    </row>
    <row r="61" spans="1:25" s="1008" customFormat="1" ht="8.25" customHeight="1">
      <c r="A61" s="763"/>
      <c r="B61" s="763"/>
      <c r="C61" s="763"/>
      <c r="D61" s="763"/>
      <c r="E61" s="763"/>
      <c r="F61" s="763"/>
      <c r="G61" s="763"/>
      <c r="H61" s="763"/>
      <c r="I61" s="763"/>
      <c r="J61" s="763"/>
      <c r="K61" s="763"/>
      <c r="L61" s="763"/>
      <c r="M61" s="763"/>
      <c r="N61" s="763"/>
      <c r="O61" s="763"/>
      <c r="P61" s="763"/>
      <c r="Q61" s="763"/>
      <c r="R61" s="763"/>
      <c r="S61" s="763"/>
      <c r="T61" s="763"/>
      <c r="U61" s="763"/>
      <c r="V61" s="763"/>
      <c r="W61" s="763"/>
      <c r="X61" s="763"/>
      <c r="Y61" s="763"/>
    </row>
    <row r="62" spans="1:25" s="1008" customFormat="1" ht="8.25" customHeight="1">
      <c r="A62" s="763"/>
      <c r="B62" s="763"/>
      <c r="C62" s="763"/>
      <c r="D62" s="763"/>
      <c r="E62" s="763"/>
      <c r="F62" s="763"/>
      <c r="G62" s="763"/>
      <c r="H62" s="763"/>
      <c r="I62" s="763"/>
      <c r="J62" s="763"/>
      <c r="K62" s="763"/>
      <c r="L62" s="763"/>
      <c r="M62" s="763"/>
      <c r="N62" s="763"/>
      <c r="O62" s="763"/>
      <c r="P62" s="763"/>
      <c r="Q62" s="763"/>
      <c r="R62" s="763"/>
      <c r="S62" s="763"/>
      <c r="T62" s="763"/>
      <c r="U62" s="763"/>
      <c r="V62" s="763"/>
      <c r="W62" s="763"/>
      <c r="X62" s="763"/>
      <c r="Y62" s="763"/>
    </row>
    <row r="63" spans="1:25" s="1008" customFormat="1" ht="8.25" customHeight="1">
      <c r="A63" s="763"/>
      <c r="B63" s="763"/>
      <c r="C63" s="763"/>
      <c r="D63" s="763"/>
      <c r="E63" s="763"/>
      <c r="F63" s="763"/>
      <c r="G63" s="763"/>
      <c r="H63" s="763"/>
      <c r="I63" s="763"/>
      <c r="J63" s="763"/>
      <c r="K63" s="763"/>
      <c r="L63" s="763"/>
      <c r="M63" s="763"/>
      <c r="N63" s="763"/>
      <c r="O63" s="763"/>
      <c r="P63" s="763"/>
      <c r="Q63" s="763"/>
      <c r="R63" s="763"/>
      <c r="S63" s="763"/>
      <c r="T63" s="763"/>
      <c r="U63" s="763"/>
      <c r="V63" s="763"/>
      <c r="W63" s="763"/>
      <c r="X63" s="763"/>
      <c r="Y63" s="763"/>
    </row>
    <row r="64" spans="1:25" s="1008" customFormat="1" ht="8.25" customHeight="1">
      <c r="A64" s="763"/>
      <c r="B64" s="763"/>
      <c r="C64" s="763"/>
      <c r="D64" s="763"/>
      <c r="E64" s="763"/>
      <c r="F64" s="763"/>
      <c r="G64" s="763"/>
      <c r="H64" s="763"/>
      <c r="I64" s="763"/>
      <c r="J64" s="763"/>
      <c r="K64" s="763"/>
      <c r="L64" s="763"/>
      <c r="M64" s="763"/>
      <c r="N64" s="763"/>
      <c r="O64" s="763"/>
      <c r="P64" s="763"/>
      <c r="Q64" s="763"/>
      <c r="R64" s="763"/>
      <c r="S64" s="763"/>
      <c r="T64" s="763"/>
      <c r="U64" s="763"/>
      <c r="V64" s="763"/>
      <c r="W64" s="763"/>
      <c r="X64" s="763"/>
      <c r="Y64" s="763"/>
    </row>
    <row r="65" spans="1:25" s="1008" customFormat="1" ht="8.25" customHeight="1">
      <c r="A65" s="763"/>
      <c r="B65" s="763"/>
      <c r="C65" s="763"/>
      <c r="D65" s="763"/>
      <c r="E65" s="763"/>
      <c r="F65" s="763"/>
      <c r="G65" s="763"/>
      <c r="H65" s="763"/>
      <c r="I65" s="763"/>
      <c r="J65" s="763"/>
      <c r="K65" s="763"/>
      <c r="L65" s="763"/>
      <c r="M65" s="763"/>
      <c r="N65" s="763"/>
      <c r="O65" s="763"/>
      <c r="P65" s="763"/>
      <c r="Q65" s="763"/>
      <c r="R65" s="763"/>
      <c r="S65" s="763"/>
      <c r="T65" s="763"/>
      <c r="U65" s="763"/>
      <c r="V65" s="763"/>
      <c r="W65" s="763"/>
      <c r="X65" s="763"/>
      <c r="Y65" s="763"/>
    </row>
    <row r="66" spans="1:25" s="1008" customFormat="1" ht="8.25" customHeight="1">
      <c r="A66" s="763"/>
      <c r="B66" s="763"/>
      <c r="C66" s="763"/>
      <c r="D66" s="763"/>
      <c r="E66" s="763"/>
      <c r="F66" s="763"/>
      <c r="G66" s="763"/>
      <c r="H66" s="763"/>
      <c r="I66" s="763"/>
      <c r="J66" s="763"/>
      <c r="K66" s="763"/>
      <c r="L66" s="763"/>
      <c r="M66" s="763"/>
      <c r="N66" s="763"/>
      <c r="O66" s="763"/>
      <c r="P66" s="763"/>
      <c r="Q66" s="763"/>
      <c r="R66" s="763"/>
      <c r="S66" s="763"/>
      <c r="T66" s="763"/>
      <c r="U66" s="763"/>
      <c r="V66" s="763"/>
      <c r="W66" s="763"/>
      <c r="X66" s="763"/>
      <c r="Y66" s="763"/>
    </row>
    <row r="67" spans="1:25" s="1008" customFormat="1" ht="8.25" customHeight="1">
      <c r="A67" s="763"/>
      <c r="B67" s="763"/>
      <c r="C67" s="763"/>
      <c r="D67" s="763"/>
      <c r="E67" s="763"/>
      <c r="F67" s="763"/>
      <c r="G67" s="763"/>
      <c r="H67" s="763"/>
      <c r="I67" s="763"/>
      <c r="J67" s="763"/>
      <c r="K67" s="763"/>
      <c r="L67" s="763"/>
      <c r="M67" s="763"/>
      <c r="N67" s="763"/>
      <c r="O67" s="763"/>
      <c r="P67" s="763"/>
      <c r="Q67" s="763"/>
      <c r="R67" s="763"/>
      <c r="S67" s="763"/>
      <c r="T67" s="763"/>
      <c r="U67" s="763"/>
      <c r="V67" s="763"/>
      <c r="W67" s="763"/>
      <c r="X67" s="763"/>
      <c r="Y67" s="763"/>
    </row>
    <row r="68" spans="1:25" s="1008" customFormat="1" ht="8.25" customHeight="1">
      <c r="A68" s="763"/>
      <c r="B68" s="763"/>
      <c r="C68" s="763"/>
      <c r="D68" s="763"/>
      <c r="E68" s="763"/>
      <c r="F68" s="763"/>
      <c r="G68" s="763"/>
      <c r="H68" s="763"/>
      <c r="I68" s="763"/>
      <c r="J68" s="763"/>
      <c r="K68" s="763"/>
      <c r="L68" s="763"/>
      <c r="M68" s="763"/>
      <c r="N68" s="763"/>
      <c r="O68" s="763"/>
      <c r="P68" s="763"/>
      <c r="Q68" s="763"/>
      <c r="R68" s="763"/>
      <c r="S68" s="763"/>
      <c r="T68" s="763"/>
      <c r="U68" s="763"/>
      <c r="V68" s="763"/>
      <c r="W68" s="763"/>
      <c r="X68" s="763"/>
      <c r="Y68" s="763"/>
    </row>
    <row r="69" spans="1:25" s="1008" customFormat="1" ht="8.25" customHeight="1">
      <c r="A69" s="763"/>
      <c r="B69" s="763"/>
      <c r="C69" s="763"/>
      <c r="D69" s="763"/>
      <c r="E69" s="763"/>
      <c r="F69" s="763"/>
      <c r="G69" s="763"/>
      <c r="H69" s="763"/>
      <c r="I69" s="763"/>
      <c r="J69" s="763"/>
      <c r="K69" s="763"/>
      <c r="L69" s="763"/>
      <c r="M69" s="763"/>
      <c r="N69" s="763"/>
      <c r="O69" s="763"/>
      <c r="P69" s="763"/>
      <c r="Q69" s="763"/>
      <c r="R69" s="763"/>
      <c r="S69" s="763"/>
      <c r="T69" s="763"/>
      <c r="U69" s="763"/>
      <c r="V69" s="763"/>
      <c r="W69" s="763"/>
      <c r="X69" s="763"/>
      <c r="Y69" s="763"/>
    </row>
    <row r="70" spans="1:25" s="1008" customFormat="1" ht="8.25" customHeight="1">
      <c r="A70" s="763"/>
      <c r="B70" s="763"/>
      <c r="C70" s="763"/>
      <c r="D70" s="763"/>
      <c r="E70" s="763"/>
      <c r="F70" s="763"/>
      <c r="G70" s="763"/>
      <c r="H70" s="763"/>
      <c r="I70" s="763"/>
      <c r="J70" s="763"/>
      <c r="K70" s="763"/>
      <c r="L70" s="763"/>
      <c r="M70" s="763"/>
      <c r="N70" s="763"/>
      <c r="O70" s="763"/>
      <c r="P70" s="763"/>
      <c r="Q70" s="763"/>
      <c r="R70" s="763"/>
      <c r="S70" s="763"/>
      <c r="T70" s="763"/>
      <c r="U70" s="763"/>
      <c r="V70" s="763"/>
      <c r="W70" s="763"/>
      <c r="X70" s="763"/>
      <c r="Y70" s="763"/>
    </row>
    <row r="71" spans="1:25" s="1008" customFormat="1" ht="8.25" customHeight="1">
      <c r="A71" s="763"/>
      <c r="B71" s="763"/>
      <c r="C71" s="763"/>
      <c r="D71" s="763"/>
      <c r="E71" s="763"/>
      <c r="F71" s="763"/>
      <c r="G71" s="763"/>
      <c r="H71" s="763"/>
      <c r="I71" s="763"/>
      <c r="J71" s="763"/>
      <c r="K71" s="763"/>
      <c r="L71" s="763"/>
      <c r="M71" s="763"/>
      <c r="N71" s="763"/>
      <c r="O71" s="763"/>
      <c r="P71" s="763"/>
      <c r="Q71" s="763"/>
      <c r="R71" s="763"/>
      <c r="S71" s="763"/>
      <c r="T71" s="763"/>
      <c r="U71" s="763"/>
      <c r="V71" s="763"/>
      <c r="W71" s="763"/>
      <c r="X71" s="763"/>
      <c r="Y71" s="763"/>
    </row>
    <row r="72" spans="1:25" s="1008" customFormat="1" ht="8.25" customHeight="1">
      <c r="A72" s="763"/>
      <c r="B72" s="763"/>
      <c r="C72" s="763"/>
      <c r="D72" s="763"/>
      <c r="E72" s="763"/>
      <c r="F72" s="763"/>
      <c r="G72" s="763"/>
      <c r="H72" s="763"/>
      <c r="I72" s="763"/>
      <c r="J72" s="763"/>
      <c r="K72" s="763"/>
      <c r="L72" s="763"/>
      <c r="M72" s="763"/>
      <c r="N72" s="763"/>
      <c r="O72" s="763"/>
      <c r="P72" s="763"/>
      <c r="Q72" s="763"/>
      <c r="R72" s="763"/>
      <c r="S72" s="763"/>
      <c r="T72" s="763"/>
      <c r="U72" s="763"/>
      <c r="V72" s="763"/>
      <c r="W72" s="763"/>
      <c r="X72" s="763"/>
      <c r="Y72" s="763"/>
    </row>
    <row r="73" spans="1:25" s="1008" customFormat="1" ht="8.25" customHeight="1">
      <c r="A73" s="763"/>
      <c r="B73" s="763"/>
      <c r="C73" s="763"/>
      <c r="D73" s="763"/>
      <c r="E73" s="763"/>
      <c r="F73" s="763"/>
      <c r="G73" s="763"/>
      <c r="H73" s="763"/>
      <c r="I73" s="763"/>
      <c r="J73" s="763"/>
      <c r="K73" s="763"/>
      <c r="L73" s="763"/>
      <c r="M73" s="763"/>
      <c r="N73" s="763"/>
      <c r="O73" s="763"/>
      <c r="P73" s="763"/>
      <c r="Q73" s="763"/>
      <c r="R73" s="763"/>
      <c r="S73" s="763"/>
      <c r="T73" s="763"/>
      <c r="U73" s="763"/>
      <c r="V73" s="763"/>
      <c r="W73" s="763"/>
      <c r="X73" s="763"/>
      <c r="Y73" s="763"/>
    </row>
    <row r="74" spans="1:25" s="1008" customFormat="1" ht="8.25" customHeight="1">
      <c r="A74" s="763"/>
      <c r="B74" s="763"/>
      <c r="C74" s="763"/>
      <c r="D74" s="763"/>
      <c r="E74" s="763"/>
      <c r="F74" s="763"/>
      <c r="G74" s="763"/>
      <c r="H74" s="763"/>
      <c r="I74" s="763"/>
      <c r="J74" s="763"/>
      <c r="K74" s="763"/>
      <c r="L74" s="763"/>
      <c r="M74" s="763"/>
      <c r="N74" s="763"/>
      <c r="O74" s="763"/>
      <c r="P74" s="763"/>
      <c r="Q74" s="763"/>
      <c r="R74" s="763"/>
      <c r="S74" s="763"/>
      <c r="T74" s="763"/>
      <c r="U74" s="763"/>
      <c r="V74" s="763"/>
      <c r="W74" s="763"/>
      <c r="X74" s="763"/>
      <c r="Y74" s="763"/>
    </row>
    <row r="75" spans="1:25" s="1008" customFormat="1" ht="8.25" customHeight="1">
      <c r="A75" s="763"/>
      <c r="B75" s="763"/>
      <c r="C75" s="763"/>
      <c r="D75" s="763"/>
      <c r="E75" s="763"/>
      <c r="F75" s="763"/>
      <c r="G75" s="763"/>
      <c r="H75" s="763"/>
      <c r="I75" s="763"/>
      <c r="J75" s="763"/>
      <c r="K75" s="763"/>
      <c r="L75" s="763"/>
      <c r="M75" s="763"/>
      <c r="N75" s="763"/>
      <c r="O75" s="763"/>
      <c r="P75" s="763"/>
      <c r="Q75" s="763"/>
      <c r="R75" s="763"/>
      <c r="S75" s="763"/>
      <c r="T75" s="763"/>
      <c r="U75" s="763"/>
      <c r="V75" s="763"/>
      <c r="W75" s="763"/>
      <c r="X75" s="763"/>
      <c r="Y75" s="763"/>
    </row>
    <row r="76" spans="1:25" s="1008" customFormat="1" ht="8.25" customHeight="1">
      <c r="A76" s="763"/>
      <c r="B76" s="763"/>
      <c r="C76" s="763"/>
      <c r="D76" s="763"/>
      <c r="E76" s="763"/>
      <c r="F76" s="763"/>
      <c r="G76" s="763"/>
      <c r="H76" s="763"/>
      <c r="I76" s="763"/>
      <c r="J76" s="763"/>
      <c r="K76" s="763"/>
      <c r="L76" s="763"/>
      <c r="M76" s="763"/>
      <c r="N76" s="763"/>
      <c r="O76" s="763"/>
      <c r="P76" s="763"/>
      <c r="Q76" s="763"/>
      <c r="R76" s="763"/>
      <c r="S76" s="763"/>
      <c r="T76" s="763"/>
      <c r="U76" s="763"/>
      <c r="V76" s="763"/>
      <c r="W76" s="763"/>
      <c r="X76" s="763"/>
      <c r="Y76" s="763"/>
    </row>
    <row r="77" spans="1:25" s="1008" customFormat="1" ht="8.25" customHeight="1">
      <c r="A77" s="763"/>
      <c r="B77" s="763"/>
      <c r="C77" s="763"/>
      <c r="D77" s="763"/>
      <c r="E77" s="763"/>
      <c r="F77" s="763"/>
      <c r="G77" s="763"/>
      <c r="H77" s="763"/>
      <c r="I77" s="763"/>
      <c r="J77" s="763"/>
      <c r="K77" s="763"/>
      <c r="L77" s="763"/>
      <c r="M77" s="763"/>
      <c r="N77" s="763"/>
      <c r="O77" s="763"/>
      <c r="P77" s="763"/>
      <c r="Q77" s="763"/>
      <c r="R77" s="763"/>
      <c r="S77" s="763"/>
      <c r="T77" s="763"/>
      <c r="U77" s="763"/>
      <c r="V77" s="763"/>
      <c r="W77" s="763"/>
      <c r="X77" s="763"/>
      <c r="Y77" s="763"/>
    </row>
    <row r="78" spans="1:25" s="1008" customFormat="1" ht="8.25" customHeight="1">
      <c r="A78" s="763"/>
      <c r="B78" s="763"/>
      <c r="C78" s="763"/>
      <c r="D78" s="763"/>
      <c r="E78" s="763"/>
      <c r="F78" s="763"/>
      <c r="G78" s="763"/>
      <c r="H78" s="763"/>
      <c r="I78" s="763"/>
      <c r="J78" s="763"/>
      <c r="K78" s="763"/>
      <c r="L78" s="763"/>
      <c r="M78" s="763"/>
      <c r="N78" s="763"/>
      <c r="O78" s="763"/>
      <c r="P78" s="763"/>
      <c r="Q78" s="763"/>
      <c r="R78" s="763"/>
      <c r="S78" s="763"/>
      <c r="T78" s="763"/>
      <c r="U78" s="763"/>
      <c r="V78" s="763"/>
      <c r="W78" s="763"/>
      <c r="X78" s="763"/>
      <c r="Y78" s="763"/>
    </row>
    <row r="79" spans="1:25" s="1008" customFormat="1" ht="8.25" customHeight="1">
      <c r="A79" s="763"/>
      <c r="B79" s="763"/>
      <c r="C79" s="763"/>
      <c r="D79" s="763"/>
      <c r="E79" s="763"/>
      <c r="F79" s="763"/>
      <c r="G79" s="763"/>
      <c r="H79" s="763"/>
      <c r="I79" s="763"/>
      <c r="J79" s="763"/>
      <c r="K79" s="763"/>
      <c r="L79" s="763"/>
      <c r="M79" s="763"/>
      <c r="N79" s="763"/>
      <c r="O79" s="763"/>
      <c r="P79" s="763"/>
      <c r="Q79" s="763"/>
      <c r="R79" s="763"/>
      <c r="S79" s="763"/>
      <c r="T79" s="763"/>
      <c r="U79" s="763"/>
      <c r="V79" s="763"/>
      <c r="W79" s="763"/>
      <c r="X79" s="763"/>
      <c r="Y79" s="763"/>
    </row>
    <row r="80" spans="1:25" s="1008" customFormat="1" ht="8.25" customHeight="1">
      <c r="A80" s="763"/>
      <c r="B80" s="763"/>
      <c r="C80" s="763"/>
      <c r="D80" s="763"/>
      <c r="E80" s="763"/>
      <c r="F80" s="763"/>
      <c r="G80" s="763"/>
      <c r="H80" s="763"/>
      <c r="I80" s="763"/>
      <c r="J80" s="763"/>
      <c r="K80" s="763"/>
      <c r="L80" s="763"/>
      <c r="M80" s="763"/>
      <c r="N80" s="763"/>
      <c r="O80" s="763"/>
      <c r="P80" s="763"/>
      <c r="Q80" s="763"/>
      <c r="R80" s="763"/>
      <c r="S80" s="763"/>
      <c r="T80" s="763"/>
      <c r="U80" s="763"/>
      <c r="V80" s="763"/>
      <c r="W80" s="763"/>
      <c r="X80" s="763"/>
      <c r="Y80" s="763"/>
    </row>
    <row r="81" spans="1:25" s="1008" customFormat="1" ht="8.25" customHeight="1">
      <c r="A81" s="763"/>
      <c r="B81" s="763"/>
      <c r="C81" s="763"/>
      <c r="D81" s="763"/>
      <c r="E81" s="763"/>
      <c r="F81" s="763"/>
      <c r="G81" s="763"/>
      <c r="H81" s="763"/>
      <c r="I81" s="763"/>
      <c r="J81" s="763"/>
      <c r="K81" s="763"/>
      <c r="L81" s="763"/>
      <c r="M81" s="763"/>
      <c r="N81" s="763"/>
      <c r="O81" s="763"/>
      <c r="P81" s="763"/>
      <c r="Q81" s="763"/>
      <c r="R81" s="763"/>
      <c r="S81" s="763"/>
      <c r="T81" s="763"/>
      <c r="U81" s="763"/>
      <c r="V81" s="763"/>
      <c r="W81" s="763"/>
      <c r="X81" s="763"/>
      <c r="Y81" s="763"/>
    </row>
    <row r="82" spans="1:25" s="1008" customFormat="1" ht="8.25">
      <c r="A82" s="763"/>
      <c r="B82" s="763"/>
      <c r="C82" s="763"/>
      <c r="D82" s="763"/>
      <c r="E82" s="763"/>
      <c r="F82" s="763"/>
      <c r="G82" s="763"/>
      <c r="H82" s="763"/>
      <c r="I82" s="763"/>
      <c r="J82" s="763"/>
      <c r="K82" s="763"/>
      <c r="L82" s="763"/>
      <c r="M82" s="763"/>
      <c r="N82" s="763"/>
      <c r="O82" s="763"/>
      <c r="P82" s="763"/>
      <c r="Q82" s="763"/>
      <c r="R82" s="763"/>
      <c r="S82" s="763"/>
      <c r="T82" s="763"/>
      <c r="U82" s="763"/>
      <c r="V82" s="763"/>
      <c r="W82" s="763"/>
      <c r="X82" s="763"/>
      <c r="Y82" s="763"/>
    </row>
    <row r="83" spans="1:25" s="1008" customFormat="1" ht="8.25" customHeight="1">
      <c r="A83" s="763"/>
      <c r="B83" s="763"/>
      <c r="C83" s="763"/>
      <c r="D83" s="763"/>
      <c r="E83" s="763"/>
      <c r="F83" s="763"/>
      <c r="G83" s="763"/>
      <c r="H83" s="763"/>
      <c r="I83" s="763"/>
      <c r="J83" s="763"/>
      <c r="K83" s="763"/>
      <c r="L83" s="763"/>
      <c r="M83" s="763"/>
      <c r="N83" s="763"/>
      <c r="O83" s="763"/>
      <c r="P83" s="763"/>
      <c r="Q83" s="763"/>
      <c r="R83" s="763"/>
      <c r="S83" s="763"/>
      <c r="T83" s="763"/>
      <c r="U83" s="763"/>
      <c r="V83" s="763"/>
      <c r="W83" s="763"/>
      <c r="X83" s="763"/>
      <c r="Y83" s="763"/>
    </row>
    <row r="84" spans="1:25" s="1008" customFormat="1" ht="8.25" customHeight="1">
      <c r="A84" s="763"/>
      <c r="B84" s="763"/>
      <c r="C84" s="763"/>
      <c r="D84" s="763"/>
      <c r="E84" s="763"/>
      <c r="F84" s="763"/>
      <c r="G84" s="763"/>
      <c r="H84" s="763"/>
      <c r="I84" s="763"/>
      <c r="J84" s="763"/>
      <c r="K84" s="763"/>
      <c r="L84" s="763"/>
      <c r="M84" s="763"/>
      <c r="N84" s="763"/>
      <c r="O84" s="763"/>
      <c r="P84" s="763"/>
      <c r="Q84" s="763"/>
      <c r="R84" s="763"/>
      <c r="S84" s="763"/>
      <c r="T84" s="763"/>
      <c r="U84" s="763"/>
      <c r="V84" s="763"/>
      <c r="W84" s="763"/>
      <c r="X84" s="763"/>
      <c r="Y84" s="763"/>
    </row>
    <row r="85" spans="1:25" s="1008" customFormat="1" ht="8.25" customHeight="1">
      <c r="A85" s="763"/>
      <c r="B85" s="763"/>
      <c r="C85" s="763"/>
      <c r="D85" s="763"/>
      <c r="E85" s="763"/>
      <c r="F85" s="763"/>
      <c r="G85" s="763"/>
      <c r="H85" s="763"/>
      <c r="I85" s="763"/>
      <c r="J85" s="763"/>
      <c r="K85" s="763"/>
      <c r="L85" s="763"/>
      <c r="M85" s="763"/>
      <c r="N85" s="763"/>
      <c r="O85" s="763"/>
      <c r="P85" s="763"/>
      <c r="Q85" s="763"/>
      <c r="R85" s="763"/>
      <c r="S85" s="763"/>
      <c r="T85" s="763"/>
      <c r="U85" s="763"/>
      <c r="V85" s="763"/>
      <c r="W85" s="763"/>
      <c r="X85" s="763"/>
      <c r="Y85" s="763"/>
    </row>
    <row r="86" spans="1:25" s="1008" customFormat="1" ht="8.25" customHeight="1">
      <c r="A86" s="763"/>
      <c r="B86" s="763"/>
      <c r="C86" s="763"/>
      <c r="D86" s="763"/>
      <c r="E86" s="763"/>
      <c r="F86" s="763"/>
      <c r="G86" s="763"/>
      <c r="H86" s="763"/>
      <c r="I86" s="763"/>
      <c r="J86" s="763"/>
      <c r="K86" s="763"/>
      <c r="L86" s="763"/>
      <c r="M86" s="763"/>
      <c r="N86" s="763"/>
      <c r="O86" s="763"/>
      <c r="P86" s="763"/>
      <c r="Q86" s="763"/>
      <c r="R86" s="763"/>
      <c r="S86" s="763"/>
      <c r="T86" s="763"/>
      <c r="U86" s="763"/>
      <c r="V86" s="763"/>
      <c r="W86" s="763"/>
      <c r="X86" s="763"/>
      <c r="Y86" s="763"/>
    </row>
    <row r="87" spans="1:25" s="1008" customFormat="1" ht="8.25" customHeight="1">
      <c r="A87" s="763"/>
      <c r="B87" s="763"/>
      <c r="C87" s="763"/>
      <c r="D87" s="763"/>
      <c r="E87" s="763"/>
      <c r="F87" s="763"/>
      <c r="G87" s="763"/>
      <c r="H87" s="763"/>
      <c r="I87" s="763"/>
      <c r="J87" s="763"/>
      <c r="K87" s="763"/>
      <c r="L87" s="763"/>
      <c r="M87" s="763"/>
      <c r="N87" s="763"/>
      <c r="O87" s="763"/>
      <c r="P87" s="763"/>
      <c r="Q87" s="763"/>
      <c r="R87" s="763"/>
      <c r="S87" s="763"/>
      <c r="T87" s="763"/>
      <c r="U87" s="763"/>
      <c r="V87" s="763"/>
      <c r="W87" s="763"/>
      <c r="X87" s="763"/>
      <c r="Y87" s="763"/>
    </row>
    <row r="88" spans="1:25" ht="8.25" customHeight="1">
      <c r="A88" s="107"/>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row>
    <row r="89" spans="1:25" ht="8.25" customHeight="1">
      <c r="A89" s="107"/>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row>
    <row r="90" spans="1:25" ht="8.25" customHeight="1">
      <c r="A90" s="107"/>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row>
    <row r="91" spans="1:25" ht="8.25" customHeight="1">
      <c r="A91" s="107"/>
      <c r="B91" s="107"/>
      <c r="C91" s="107"/>
      <c r="D91" s="107"/>
      <c r="E91" s="107"/>
      <c r="F91" s="107"/>
      <c r="G91" s="107"/>
      <c r="H91" s="107"/>
      <c r="I91" s="107"/>
      <c r="J91" s="107"/>
      <c r="K91" s="107"/>
      <c r="L91" s="107"/>
      <c r="M91" s="107"/>
      <c r="N91" s="107"/>
      <c r="O91" s="107"/>
      <c r="P91" s="107"/>
      <c r="Q91" s="107"/>
      <c r="R91" s="107"/>
      <c r="S91" s="107"/>
      <c r="T91" s="107"/>
      <c r="U91" s="107"/>
      <c r="V91" s="107"/>
      <c r="W91" s="107"/>
      <c r="X91" s="107"/>
      <c r="Y91" s="107"/>
    </row>
    <row r="92" spans="1:25" ht="8.25" customHeight="1">
      <c r="A92" s="107"/>
      <c r="B92" s="107"/>
      <c r="C92" s="107"/>
      <c r="D92" s="107"/>
      <c r="E92" s="107"/>
      <c r="F92" s="107"/>
      <c r="G92" s="107"/>
      <c r="H92" s="107"/>
      <c r="I92" s="107"/>
      <c r="J92" s="107"/>
      <c r="K92" s="107"/>
      <c r="L92" s="107"/>
      <c r="M92" s="107"/>
      <c r="N92" s="107"/>
      <c r="O92" s="107"/>
      <c r="P92" s="107"/>
      <c r="Q92" s="107"/>
      <c r="R92" s="107"/>
      <c r="S92" s="107"/>
      <c r="T92" s="107"/>
      <c r="U92" s="107"/>
      <c r="V92" s="107"/>
      <c r="W92" s="107"/>
      <c r="X92" s="107"/>
      <c r="Y92" s="107"/>
    </row>
    <row r="93" spans="1:25" ht="8.25" customHeight="1">
      <c r="A93" s="107"/>
      <c r="B93" s="107"/>
      <c r="C93" s="107"/>
      <c r="D93" s="107"/>
      <c r="E93" s="107"/>
      <c r="F93" s="107"/>
      <c r="G93" s="107"/>
      <c r="H93" s="107"/>
      <c r="I93" s="107"/>
      <c r="J93" s="107"/>
      <c r="K93" s="107"/>
      <c r="L93" s="107"/>
      <c r="M93" s="107"/>
      <c r="N93" s="107"/>
      <c r="O93" s="107"/>
      <c r="P93" s="107"/>
      <c r="Q93" s="107"/>
      <c r="R93" s="107"/>
      <c r="S93" s="107"/>
      <c r="T93" s="107"/>
      <c r="U93" s="107"/>
      <c r="V93" s="107"/>
      <c r="W93" s="107"/>
      <c r="X93" s="107"/>
      <c r="Y93" s="107"/>
    </row>
    <row r="94" spans="1:25" ht="8.25" customHeight="1">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row>
    <row r="95" spans="1:25" ht="8.25" customHeight="1">
      <c r="A95" s="107"/>
      <c r="B95" s="107"/>
      <c r="C95" s="107"/>
      <c r="D95" s="107"/>
      <c r="E95" s="107"/>
      <c r="F95" s="107"/>
      <c r="G95" s="107"/>
      <c r="H95" s="107"/>
      <c r="I95" s="107"/>
      <c r="J95" s="107"/>
      <c r="K95" s="107"/>
      <c r="L95" s="107"/>
      <c r="M95" s="107"/>
      <c r="N95" s="107"/>
      <c r="O95" s="107"/>
      <c r="P95" s="107"/>
      <c r="Q95" s="107"/>
      <c r="R95" s="107"/>
      <c r="S95" s="107"/>
      <c r="T95" s="107"/>
      <c r="U95" s="107"/>
      <c r="V95" s="107"/>
      <c r="W95" s="107"/>
      <c r="X95" s="107"/>
      <c r="Y95" s="107"/>
    </row>
    <row r="96" spans="1:25" ht="8.25" customHeight="1">
      <c r="A96" s="107"/>
      <c r="B96" s="107"/>
      <c r="C96" s="107"/>
      <c r="D96" s="107"/>
      <c r="E96" s="107"/>
      <c r="F96" s="107"/>
      <c r="G96" s="107"/>
      <c r="H96" s="107"/>
      <c r="I96" s="107"/>
      <c r="J96" s="107"/>
      <c r="K96" s="107"/>
      <c r="L96" s="107"/>
      <c r="M96" s="107"/>
      <c r="N96" s="107"/>
      <c r="O96" s="107"/>
      <c r="P96" s="107"/>
      <c r="Q96" s="107"/>
      <c r="R96" s="107"/>
      <c r="S96" s="107"/>
      <c r="T96" s="107"/>
      <c r="U96" s="107"/>
      <c r="V96" s="107"/>
      <c r="W96" s="107"/>
      <c r="X96" s="107"/>
      <c r="Y96" s="107"/>
    </row>
    <row r="97" spans="1:25" ht="8.25" customHeight="1">
      <c r="A97" s="107"/>
      <c r="B97" s="107"/>
      <c r="C97" s="107"/>
      <c r="D97" s="107"/>
      <c r="E97" s="107"/>
      <c r="F97" s="107"/>
      <c r="G97" s="107"/>
      <c r="H97" s="107"/>
      <c r="I97" s="107"/>
      <c r="J97" s="107"/>
      <c r="K97" s="107"/>
      <c r="L97" s="107"/>
      <c r="M97" s="107"/>
      <c r="N97" s="107"/>
      <c r="O97" s="107"/>
      <c r="P97" s="107"/>
      <c r="Q97" s="107"/>
      <c r="R97" s="107"/>
      <c r="S97" s="107"/>
      <c r="T97" s="107"/>
      <c r="U97" s="107"/>
      <c r="V97" s="107"/>
      <c r="W97" s="107"/>
      <c r="X97" s="107"/>
      <c r="Y97" s="107"/>
    </row>
    <row r="98" spans="1:25" ht="8.25" customHeight="1">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row>
    <row r="99" spans="1:25" ht="8.25" customHeight="1">
      <c r="A99" s="107"/>
      <c r="B99" s="107"/>
      <c r="C99" s="107"/>
      <c r="D99" s="107"/>
      <c r="E99" s="107"/>
      <c r="F99" s="107"/>
      <c r="G99" s="107"/>
      <c r="H99" s="107"/>
      <c r="I99" s="107"/>
      <c r="J99" s="107"/>
      <c r="K99" s="107"/>
      <c r="L99" s="107"/>
      <c r="M99" s="107"/>
      <c r="N99" s="107"/>
      <c r="O99" s="107"/>
      <c r="P99" s="107"/>
      <c r="Q99" s="107"/>
      <c r="R99" s="107"/>
      <c r="S99" s="107"/>
      <c r="T99" s="107"/>
      <c r="U99" s="107"/>
      <c r="V99" s="107"/>
      <c r="W99" s="107"/>
      <c r="X99" s="107"/>
      <c r="Y99" s="107"/>
    </row>
    <row r="100" spans="1:25" ht="8.25" customHeight="1">
      <c r="A100" s="107"/>
      <c r="B100" s="107"/>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row>
    <row r="101" spans="1:25" ht="8.25" customHeight="1">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row>
    <row r="102" spans="1:25" ht="8.25" customHeight="1">
      <c r="A102" s="107"/>
      <c r="B102" s="107"/>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row>
    <row r="103" spans="1:25" ht="8.25" customHeight="1">
      <c r="A103" s="107"/>
      <c r="B103" s="107"/>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row>
    <row r="104" spans="1:25" ht="8.25" customHeight="1">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row>
    <row r="105" spans="1:25" ht="8.25" customHeight="1">
      <c r="A105" s="107"/>
      <c r="B105" s="107"/>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row>
    <row r="106" spans="1:25" ht="8.25" customHeight="1">
      <c r="A106" s="107"/>
      <c r="B106" s="107"/>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row>
    <row r="107" spans="1:25" ht="8.25" customHeight="1">
      <c r="A107" s="107"/>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row>
    <row r="108" spans="1:25" ht="8.25" customHeight="1">
      <c r="A108" s="107"/>
      <c r="B108" s="107"/>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row>
    <row r="109" spans="1:25" ht="8.25" customHeight="1">
      <c r="A109" s="107"/>
      <c r="B109" s="107"/>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row>
    <row r="110" spans="1:25" ht="8.25" customHeight="1">
      <c r="A110" s="107"/>
      <c r="B110" s="107"/>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row>
    <row r="111" spans="1:25" ht="8.25" customHeight="1">
      <c r="A111" s="107"/>
      <c r="B111" s="107"/>
      <c r="C111" s="107"/>
      <c r="D111" s="107"/>
      <c r="E111" s="107"/>
      <c r="F111" s="107"/>
      <c r="G111" s="107"/>
      <c r="H111" s="107"/>
      <c r="I111" s="107"/>
      <c r="J111" s="107"/>
      <c r="K111" s="107"/>
      <c r="L111" s="107"/>
      <c r="M111" s="107"/>
      <c r="N111" s="107"/>
      <c r="O111" s="107"/>
      <c r="P111" s="107"/>
      <c r="Q111" s="107"/>
      <c r="R111" s="107"/>
      <c r="S111" s="107"/>
      <c r="T111" s="107"/>
      <c r="U111" s="107"/>
      <c r="V111" s="107"/>
      <c r="W111" s="107"/>
      <c r="X111" s="107"/>
      <c r="Y111" s="107"/>
    </row>
    <row r="112" spans="1:25" ht="8.25" customHeight="1">
      <c r="A112" s="107"/>
      <c r="B112" s="107"/>
      <c r="C112" s="107"/>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row>
    <row r="113" spans="1:25" ht="8.25" customHeight="1">
      <c r="A113" s="107"/>
      <c r="B113" s="107"/>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row>
    <row r="114" spans="1:25" ht="8.25" customHeight="1">
      <c r="A114" s="107"/>
      <c r="B114" s="107"/>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row>
    <row r="115" spans="1:25" ht="8.25" customHeight="1">
      <c r="A115" s="107"/>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row>
    <row r="116" spans="1:25" ht="8.25" customHeight="1">
      <c r="A116" s="107"/>
      <c r="B116" s="107"/>
      <c r="C116" s="107"/>
      <c r="D116" s="107"/>
      <c r="E116" s="107"/>
      <c r="F116" s="107"/>
      <c r="G116" s="107"/>
      <c r="H116" s="107"/>
      <c r="I116" s="107"/>
      <c r="J116" s="107"/>
      <c r="K116" s="107"/>
      <c r="L116" s="107"/>
      <c r="M116" s="107"/>
      <c r="N116" s="107"/>
      <c r="O116" s="107"/>
      <c r="P116" s="107"/>
      <c r="Q116" s="107"/>
      <c r="R116" s="107"/>
      <c r="S116" s="107"/>
      <c r="T116" s="107"/>
      <c r="U116" s="107"/>
      <c r="V116" s="107"/>
      <c r="W116" s="107"/>
      <c r="X116" s="107"/>
      <c r="Y116" s="107"/>
    </row>
    <row r="117" spans="1:25" ht="8.25" customHeight="1">
      <c r="A117" s="107"/>
      <c r="B117" s="107"/>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row>
    <row r="118" spans="1:25" ht="8.25" customHeight="1">
      <c r="A118" s="107"/>
      <c r="B118" s="107"/>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row>
    <row r="119" spans="1:25" ht="8.25" customHeight="1">
      <c r="A119" s="107"/>
      <c r="B119" s="107"/>
      <c r="C119" s="107"/>
      <c r="D119" s="107"/>
      <c r="E119" s="107"/>
      <c r="F119" s="107"/>
      <c r="G119" s="107"/>
      <c r="H119" s="107"/>
      <c r="I119" s="107"/>
      <c r="J119" s="107"/>
      <c r="K119" s="107"/>
      <c r="L119" s="107"/>
      <c r="M119" s="107"/>
      <c r="N119" s="107"/>
      <c r="O119" s="107"/>
      <c r="P119" s="107"/>
      <c r="Q119" s="107"/>
      <c r="R119" s="107"/>
      <c r="S119" s="107"/>
      <c r="T119" s="107"/>
      <c r="U119" s="107"/>
      <c r="V119" s="107"/>
      <c r="W119" s="107"/>
      <c r="X119" s="107"/>
      <c r="Y119" s="107"/>
    </row>
    <row r="120" spans="1:25" ht="8.25" customHeight="1">
      <c r="A120" s="107"/>
      <c r="B120" s="107"/>
      <c r="C120" s="107"/>
      <c r="D120" s="107"/>
      <c r="E120" s="107"/>
      <c r="F120" s="107"/>
      <c r="G120" s="107"/>
      <c r="H120" s="107"/>
      <c r="I120" s="107"/>
      <c r="J120" s="107"/>
      <c r="K120" s="107"/>
      <c r="L120" s="107"/>
      <c r="M120" s="107"/>
      <c r="N120" s="107"/>
      <c r="O120" s="107"/>
      <c r="P120" s="107"/>
      <c r="Q120" s="107"/>
      <c r="R120" s="107"/>
      <c r="S120" s="107"/>
      <c r="T120" s="107"/>
      <c r="U120" s="107"/>
      <c r="V120" s="107"/>
      <c r="W120" s="107"/>
      <c r="X120" s="107"/>
      <c r="Y120" s="107"/>
    </row>
    <row r="121" spans="1:25" ht="8.25" customHeight="1">
      <c r="A121" s="107"/>
      <c r="B121" s="107"/>
      <c r="C121" s="107"/>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row>
    <row r="122" spans="1:25" ht="8.25" customHeight="1">
      <c r="A122" s="107"/>
      <c r="B122" s="107"/>
      <c r="C122" s="107"/>
      <c r="D122" s="107"/>
      <c r="E122" s="107"/>
      <c r="F122" s="107"/>
      <c r="G122" s="107"/>
      <c r="H122" s="107"/>
      <c r="I122" s="107"/>
      <c r="J122" s="107"/>
      <c r="K122" s="107"/>
      <c r="L122" s="107"/>
      <c r="M122" s="107"/>
      <c r="N122" s="107"/>
      <c r="O122" s="107"/>
      <c r="P122" s="107"/>
      <c r="Q122" s="107"/>
      <c r="R122" s="107"/>
      <c r="S122" s="107"/>
      <c r="T122" s="107"/>
      <c r="U122" s="107"/>
      <c r="V122" s="107"/>
      <c r="W122" s="107"/>
      <c r="X122" s="107"/>
      <c r="Y122" s="107"/>
    </row>
    <row r="123" spans="1:25" ht="8.25" customHeight="1">
      <c r="A123" s="107"/>
      <c r="B123" s="107"/>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row>
    <row r="124" spans="1:25" ht="8.25" customHeight="1">
      <c r="A124" s="107"/>
      <c r="B124" s="107"/>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row>
    <row r="125" spans="1:25" ht="8.25" customHeight="1">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row>
    <row r="126" spans="1:25" ht="8.25" customHeight="1">
      <c r="A126" s="107"/>
      <c r="B126" s="107"/>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row>
    <row r="127" spans="1:25" ht="8.25" customHeight="1">
      <c r="A127" s="107"/>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row>
    <row r="128" spans="1:25" ht="8.25" customHeight="1">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row>
    <row r="129" spans="1:25" ht="8.25" customHeight="1">
      <c r="A129" s="107"/>
      <c r="B129" s="107"/>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row>
    <row r="130" spans="1:25" ht="8.25" customHeight="1">
      <c r="A130" s="107"/>
      <c r="B130" s="107"/>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row>
    <row r="131" spans="1:25" ht="8.25" customHeight="1">
      <c r="A131" s="107"/>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row>
    <row r="132" spans="1:25" ht="8.25" customHeight="1">
      <c r="A132" s="107"/>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row>
    <row r="133" spans="1:25" ht="8.25" customHeight="1">
      <c r="A133" s="107"/>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row>
    <row r="134" spans="1:25" ht="8.25" customHeight="1">
      <c r="A134" s="107"/>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row>
    <row r="135" spans="1:25" ht="8.25" customHeight="1">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row>
    <row r="136" spans="1:25" ht="8.25" customHeight="1">
      <c r="A136" s="107"/>
      <c r="B136" s="107"/>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row>
    <row r="137" spans="1:25" ht="8.25" customHeight="1">
      <c r="A137" s="107"/>
      <c r="B137" s="107"/>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row>
    <row r="138" spans="1:25" ht="8.25" customHeight="1">
      <c r="A138" s="107"/>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row>
    <row r="139" spans="1:25" ht="8.25" customHeight="1">
      <c r="A139" s="107"/>
      <c r="B139" s="107"/>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row>
    <row r="140" spans="1:25" ht="8.25" customHeight="1">
      <c r="A140" s="107"/>
      <c r="B140" s="107"/>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row>
    <row r="141" spans="1:25" ht="8.25" customHeight="1">
      <c r="A141" s="107"/>
      <c r="B141" s="107"/>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row>
    <row r="142" spans="1:25" ht="8.25" customHeight="1">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row>
    <row r="143" spans="1:25" ht="8.25" customHeight="1">
      <c r="A143" s="107"/>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row>
    <row r="144" spans="1:25" ht="8.25" customHeight="1">
      <c r="A144" s="107"/>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row>
    <row r="145" spans="1:25" ht="8.25" customHeight="1">
      <c r="A145" s="107"/>
      <c r="B145" s="107"/>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row>
    <row r="146" spans="1:25" ht="8.25" customHeight="1">
      <c r="A146" s="107"/>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row>
    <row r="147" spans="1:25" ht="8.25" customHeight="1">
      <c r="A147" s="107"/>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row>
    <row r="148" spans="1:25" ht="8.25" customHeight="1">
      <c r="A148" s="107"/>
      <c r="B148" s="107"/>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row>
    <row r="149" spans="1:25" ht="8.25" customHeight="1">
      <c r="A149" s="107"/>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row>
    <row r="150" spans="1:25" ht="8.25" customHeight="1">
      <c r="A150" s="107"/>
      <c r="B150" s="107"/>
      <c r="C150" s="107"/>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row>
    <row r="151" spans="1:25" ht="8.25" customHeight="1">
      <c r="A151" s="107"/>
      <c r="B151" s="107"/>
      <c r="C151" s="107"/>
      <c r="D151" s="107"/>
      <c r="E151" s="107"/>
      <c r="F151" s="107"/>
      <c r="G151" s="107"/>
      <c r="H151" s="107"/>
      <c r="I151" s="107"/>
      <c r="J151" s="107"/>
      <c r="K151" s="107"/>
      <c r="L151" s="107"/>
      <c r="M151" s="107"/>
      <c r="N151" s="107"/>
      <c r="O151" s="107"/>
      <c r="P151" s="107"/>
      <c r="Q151" s="107"/>
      <c r="R151" s="107"/>
      <c r="S151" s="107"/>
      <c r="T151" s="107"/>
      <c r="U151" s="107"/>
      <c r="V151" s="107"/>
      <c r="W151" s="107"/>
      <c r="X151" s="107"/>
      <c r="Y151" s="107"/>
    </row>
    <row r="152" spans="1:25" ht="8.25" customHeight="1">
      <c r="A152" s="107"/>
      <c r="B152" s="107"/>
      <c r="C152" s="107"/>
      <c r="D152" s="107"/>
      <c r="E152" s="107"/>
      <c r="F152" s="107"/>
      <c r="G152" s="107"/>
      <c r="H152" s="107"/>
      <c r="I152" s="107"/>
      <c r="J152" s="107"/>
      <c r="K152" s="107"/>
      <c r="L152" s="107"/>
      <c r="M152" s="107"/>
      <c r="N152" s="107"/>
      <c r="O152" s="107"/>
      <c r="P152" s="107"/>
      <c r="Q152" s="107"/>
      <c r="R152" s="107"/>
      <c r="S152" s="107"/>
      <c r="T152" s="107"/>
      <c r="U152" s="107"/>
      <c r="V152" s="107"/>
      <c r="W152" s="107"/>
      <c r="X152" s="107"/>
      <c r="Y152" s="107"/>
    </row>
    <row r="153" spans="1:25" ht="8.25" customHeight="1">
      <c r="A153" s="107"/>
      <c r="B153" s="107"/>
      <c r="C153" s="107"/>
      <c r="D153" s="107"/>
      <c r="E153" s="107"/>
      <c r="F153" s="107"/>
      <c r="G153" s="107"/>
      <c r="H153" s="107"/>
      <c r="I153" s="107"/>
      <c r="J153" s="107"/>
      <c r="K153" s="107"/>
      <c r="L153" s="107"/>
      <c r="M153" s="107"/>
      <c r="N153" s="107"/>
      <c r="O153" s="107"/>
      <c r="P153" s="107"/>
      <c r="Q153" s="107"/>
      <c r="R153" s="107"/>
      <c r="S153" s="107"/>
      <c r="T153" s="107"/>
      <c r="U153" s="107"/>
      <c r="V153" s="107"/>
      <c r="W153" s="107"/>
      <c r="X153" s="107"/>
      <c r="Y153" s="107"/>
    </row>
    <row r="154" spans="1:25" ht="8.25" customHeight="1">
      <c r="A154" s="107"/>
      <c r="B154" s="107"/>
      <c r="C154" s="107"/>
      <c r="D154" s="107"/>
      <c r="E154" s="107"/>
      <c r="F154" s="107"/>
      <c r="G154" s="107"/>
      <c r="H154" s="107"/>
      <c r="I154" s="107"/>
      <c r="J154" s="107"/>
      <c r="K154" s="107"/>
      <c r="L154" s="107"/>
      <c r="M154" s="107"/>
      <c r="N154" s="107"/>
      <c r="O154" s="107"/>
      <c r="P154" s="107"/>
      <c r="Q154" s="107"/>
      <c r="R154" s="107"/>
      <c r="S154" s="107"/>
      <c r="T154" s="107"/>
      <c r="U154" s="107"/>
      <c r="V154" s="107"/>
      <c r="W154" s="107"/>
      <c r="X154" s="107"/>
      <c r="Y154" s="107"/>
    </row>
    <row r="155" spans="1:25" ht="8.25" customHeight="1">
      <c r="A155" s="107"/>
      <c r="B155" s="107"/>
      <c r="C155" s="107"/>
      <c r="D155" s="107"/>
      <c r="E155" s="107"/>
      <c r="F155" s="107"/>
      <c r="G155" s="107"/>
      <c r="H155" s="107"/>
      <c r="I155" s="107"/>
      <c r="J155" s="107"/>
      <c r="K155" s="107"/>
      <c r="L155" s="107"/>
      <c r="M155" s="107"/>
      <c r="N155" s="107"/>
      <c r="O155" s="107"/>
      <c r="P155" s="107"/>
      <c r="Q155" s="107"/>
      <c r="R155" s="107"/>
      <c r="S155" s="107"/>
      <c r="T155" s="107"/>
      <c r="U155" s="107"/>
      <c r="V155" s="107"/>
      <c r="W155" s="107"/>
      <c r="X155" s="107"/>
      <c r="Y155" s="107"/>
    </row>
    <row r="156" spans="1:25" ht="8.25" customHeight="1">
      <c r="A156" s="107"/>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row>
    <row r="157" spans="1:25" ht="8.25" customHeight="1">
      <c r="A157" s="107"/>
      <c r="B157" s="107"/>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row>
    <row r="158" spans="1:25" ht="8.25" customHeight="1">
      <c r="A158" s="107"/>
      <c r="B158" s="107"/>
      <c r="C158" s="107"/>
      <c r="D158" s="107"/>
      <c r="E158" s="107"/>
      <c r="F158" s="107"/>
      <c r="G158" s="107"/>
      <c r="H158" s="107"/>
      <c r="I158" s="107"/>
      <c r="J158" s="107"/>
      <c r="K158" s="107"/>
      <c r="L158" s="107"/>
      <c r="M158" s="107"/>
      <c r="N158" s="107"/>
      <c r="O158" s="107"/>
      <c r="P158" s="107"/>
      <c r="Q158" s="107"/>
      <c r="R158" s="107"/>
      <c r="S158" s="107"/>
      <c r="T158" s="107"/>
      <c r="U158" s="107"/>
      <c r="V158" s="107"/>
      <c r="W158" s="107"/>
      <c r="X158" s="107"/>
      <c r="Y158" s="107"/>
    </row>
    <row r="159" spans="1:25" ht="8.25" customHeight="1">
      <c r="A159" s="107"/>
      <c r="B159" s="107"/>
      <c r="C159" s="107"/>
      <c r="D159" s="107"/>
      <c r="E159" s="107"/>
      <c r="F159" s="107"/>
      <c r="G159" s="107"/>
      <c r="H159" s="107"/>
      <c r="I159" s="107"/>
      <c r="J159" s="107"/>
      <c r="K159" s="107"/>
      <c r="L159" s="107"/>
      <c r="M159" s="107"/>
      <c r="N159" s="107"/>
      <c r="O159" s="107"/>
      <c r="P159" s="107"/>
      <c r="Q159" s="107"/>
      <c r="R159" s="107"/>
      <c r="S159" s="107"/>
      <c r="T159" s="107"/>
      <c r="U159" s="107"/>
      <c r="V159" s="107"/>
      <c r="W159" s="107"/>
      <c r="X159" s="107"/>
      <c r="Y159" s="107"/>
    </row>
    <row r="160" spans="1:25" ht="8.25" customHeight="1">
      <c r="A160" s="107"/>
      <c r="B160" s="107"/>
      <c r="C160" s="107"/>
      <c r="D160" s="107"/>
      <c r="E160" s="107"/>
      <c r="F160" s="107"/>
      <c r="G160" s="107"/>
      <c r="H160" s="107"/>
      <c r="I160" s="107"/>
      <c r="J160" s="107"/>
      <c r="K160" s="107"/>
      <c r="L160" s="107"/>
      <c r="M160" s="107"/>
      <c r="N160" s="107"/>
      <c r="O160" s="107"/>
      <c r="P160" s="107"/>
      <c r="Q160" s="107"/>
      <c r="R160" s="107"/>
      <c r="S160" s="107"/>
      <c r="T160" s="107"/>
      <c r="U160" s="107"/>
      <c r="V160" s="107"/>
      <c r="W160" s="107"/>
      <c r="X160" s="107"/>
      <c r="Y160" s="107"/>
    </row>
    <row r="161" spans="1:25" ht="8.25" customHeight="1">
      <c r="A161" s="107"/>
      <c r="B161" s="107"/>
      <c r="C161" s="107"/>
      <c r="D161" s="107"/>
      <c r="E161" s="107"/>
      <c r="F161" s="107"/>
      <c r="G161" s="107"/>
      <c r="H161" s="107"/>
      <c r="I161" s="107"/>
      <c r="J161" s="107"/>
      <c r="K161" s="107"/>
      <c r="L161" s="107"/>
      <c r="M161" s="107"/>
      <c r="N161" s="107"/>
      <c r="O161" s="107"/>
      <c r="P161" s="107"/>
      <c r="Q161" s="107"/>
      <c r="R161" s="107"/>
      <c r="S161" s="107"/>
      <c r="T161" s="107"/>
      <c r="U161" s="107"/>
      <c r="V161" s="107"/>
      <c r="W161" s="107"/>
      <c r="X161" s="107"/>
      <c r="Y161" s="107"/>
    </row>
    <row r="162" spans="1:25" ht="8.25" customHeight="1">
      <c r="A162" s="107"/>
      <c r="B162" s="107"/>
      <c r="C162" s="107"/>
      <c r="D162" s="107"/>
      <c r="E162" s="107"/>
      <c r="F162" s="107"/>
      <c r="G162" s="107"/>
      <c r="H162" s="107"/>
      <c r="I162" s="107"/>
      <c r="J162" s="107"/>
      <c r="K162" s="107"/>
      <c r="L162" s="107"/>
      <c r="M162" s="107"/>
      <c r="N162" s="107"/>
      <c r="O162" s="107"/>
      <c r="P162" s="107"/>
      <c r="Q162" s="107"/>
      <c r="R162" s="107"/>
      <c r="S162" s="107"/>
      <c r="T162" s="107"/>
      <c r="U162" s="107"/>
      <c r="V162" s="107"/>
      <c r="W162" s="107"/>
      <c r="X162" s="107"/>
      <c r="Y162" s="107"/>
    </row>
    <row r="163" spans="1:25" ht="8.25" customHeight="1">
      <c r="A163" s="107"/>
      <c r="B163" s="107"/>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row>
    <row r="164" spans="1:25" ht="8.25" customHeight="1"/>
    <row r="165" spans="1:25" ht="8.25" customHeight="1"/>
    <row r="166" spans="1:25" ht="8.25" customHeight="1"/>
    <row r="167" spans="1:25" ht="8.25" customHeight="1"/>
    <row r="168" spans="1:25" ht="8.25" customHeight="1"/>
    <row r="169" spans="1:25" ht="8.25" customHeight="1"/>
    <row r="170" spans="1:25" ht="8.25" customHeight="1"/>
    <row r="171" spans="1:25" ht="8.25" customHeight="1"/>
    <row r="172" spans="1:25" ht="8.25" customHeight="1"/>
    <row r="173" spans="1:25" ht="8.25" customHeight="1"/>
    <row r="174" spans="1:25" ht="8.25" customHeight="1"/>
    <row r="175" spans="1:25" ht="8.25" customHeight="1"/>
    <row r="176" spans="1:25"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row r="3224" ht="8.25" customHeight="1"/>
    <row r="3225" ht="8.25" customHeight="1"/>
    <row r="3226" ht="8.25" customHeight="1"/>
    <row r="3227" ht="8.25" customHeight="1"/>
    <row r="3228" ht="8.25" customHeight="1"/>
    <row r="3229" ht="8.25" customHeight="1"/>
    <row r="3230" ht="8.25" customHeight="1"/>
    <row r="3231" ht="8.25" customHeight="1"/>
    <row r="3232" ht="8.25" customHeight="1"/>
    <row r="3233" ht="8.25" customHeight="1"/>
    <row r="3234" ht="8.25" customHeight="1"/>
    <row r="3235" ht="8.25" customHeight="1"/>
    <row r="3236" ht="8.25" customHeight="1"/>
    <row r="3237" ht="8.25" customHeight="1"/>
    <row r="3238" ht="8.25" customHeight="1"/>
    <row r="3239" ht="8.25" customHeight="1"/>
    <row r="3240" ht="8.25" customHeight="1"/>
    <row r="3241" ht="8.25" customHeight="1"/>
  </sheetData>
  <mergeCells count="1">
    <mergeCell ref="B8:B9"/>
  </mergeCells>
  <hyperlinks>
    <hyperlink ref="X9" location="Deutschland!A85" display="Grafiken" xr:uid="{FC576D76-5723-4DF5-94E9-F8B3255ECD54}"/>
    <hyperlink ref="B58" r:id="rId1" xr:uid="{83B0558E-65F1-4C74-BD1F-977D4BF116CF}"/>
    <hyperlink ref="B59" location="'Inhaltsverzeichnis_2026-03'!A1" display="Zurück zum Inhaltsverzeichnis" xr:uid="{91A1F58F-4985-4FE4-B6C4-2DD37C397C20}"/>
  </hyperlinks>
  <pageMargins left="0.78740157480314965" right="0.78740157480314965" top="0.39370078740157483" bottom="0.19685039370078741" header="0.19685039370078741" footer="0.19685039370078741"/>
  <pageSetup paperSize="9" orientation="landscape" blackAndWhite="1" r:id="rId2"/>
  <headerFooter alignWithMargins="0">
    <oddFooter>&amp;L&amp;D / &amp;T&amp;R&amp;F / &amp;A</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776C5-34D0-432C-A5FD-FBB7F31D6C7A}">
  <sheetPr codeName="Tabelle20">
    <tabColor rgb="FFF9E03A"/>
  </sheetPr>
  <dimension ref="A1:W57"/>
  <sheetViews>
    <sheetView showGridLines="0" showRowColHeaders="0" zoomScaleNormal="100" workbookViewId="0">
      <pane ySplit="6" topLeftCell="A7" activePane="bottomLeft" state="frozen"/>
      <selection pane="bottomLeft"/>
    </sheetView>
  </sheetViews>
  <sheetFormatPr baseColWidth="10" defaultRowHeight="14.25"/>
  <cols>
    <col min="1" max="1" width="10.125" customWidth="1"/>
    <col min="2" max="15" width="6.875" customWidth="1"/>
    <col min="16" max="16" width="5.75" customWidth="1"/>
  </cols>
  <sheetData>
    <row r="1" spans="1:23" ht="20.25" customHeight="1">
      <c r="A1" s="1091" t="s">
        <v>1699</v>
      </c>
      <c r="B1" s="1091"/>
      <c r="C1" s="1091"/>
      <c r="D1" s="1091"/>
      <c r="E1" s="1091"/>
      <c r="F1" s="1091"/>
      <c r="G1" s="1091"/>
      <c r="H1" s="1091"/>
      <c r="I1" s="1091"/>
      <c r="J1" s="1091"/>
      <c r="K1" s="1091"/>
      <c r="L1" s="1091"/>
      <c r="M1" s="1091"/>
      <c r="N1" s="1091"/>
      <c r="O1" s="1091"/>
    </row>
    <row r="2" spans="1:23" s="1093" customFormat="1" ht="15.75" customHeight="1">
      <c r="A2" s="1092" t="s">
        <v>1700</v>
      </c>
      <c r="B2" s="1092"/>
      <c r="C2" s="1092"/>
      <c r="D2" s="1092"/>
      <c r="E2" s="1092"/>
      <c r="F2" s="1092"/>
      <c r="G2" s="1092"/>
      <c r="H2" s="1092"/>
      <c r="I2" s="1092"/>
      <c r="J2" s="1092"/>
      <c r="K2" s="1092"/>
      <c r="L2" s="1092"/>
      <c r="M2" s="1092"/>
      <c r="N2" s="1092"/>
      <c r="O2" s="1092"/>
    </row>
    <row r="3" spans="1:23" s="1093" customFormat="1" ht="15.75" customHeight="1">
      <c r="A3" s="1092" t="s">
        <v>1658</v>
      </c>
      <c r="B3" s="1092"/>
      <c r="C3" s="1092"/>
      <c r="D3" s="1092"/>
      <c r="E3" s="1092"/>
      <c r="F3" s="1092"/>
      <c r="G3" s="1092"/>
      <c r="H3" s="1092"/>
      <c r="I3" s="1092"/>
      <c r="J3" s="1092"/>
      <c r="K3" s="1092"/>
      <c r="L3" s="1092"/>
      <c r="M3" s="1092"/>
      <c r="N3" s="1092"/>
      <c r="O3" s="1092"/>
    </row>
    <row r="4" spans="1:23" ht="24" customHeight="1">
      <c r="A4" s="1094" t="s">
        <v>1701</v>
      </c>
      <c r="B4" s="1095" t="s">
        <v>1702</v>
      </c>
      <c r="C4" s="1096"/>
      <c r="D4" s="1096"/>
      <c r="E4" s="1096"/>
      <c r="F4" s="1096"/>
      <c r="G4" s="1096"/>
      <c r="H4" s="1096"/>
      <c r="I4" s="1096"/>
      <c r="J4" s="1097" t="s">
        <v>1703</v>
      </c>
      <c r="K4" s="1098"/>
      <c r="L4" s="1098"/>
      <c r="M4" s="1098"/>
      <c r="N4" s="1098"/>
      <c r="O4" s="1099"/>
      <c r="S4" s="1100"/>
      <c r="W4" s="1093"/>
    </row>
    <row r="5" spans="1:23" ht="11.1" customHeight="1">
      <c r="A5" s="1101"/>
      <c r="B5" s="2052" t="s">
        <v>182</v>
      </c>
      <c r="C5" s="2051"/>
      <c r="D5" s="2051" t="s">
        <v>188</v>
      </c>
      <c r="E5" s="2051"/>
      <c r="F5" s="2051" t="s">
        <v>184</v>
      </c>
      <c r="G5" s="2051"/>
      <c r="H5" s="2051" t="s">
        <v>189</v>
      </c>
      <c r="I5" s="2051"/>
      <c r="J5" s="2051" t="s">
        <v>182</v>
      </c>
      <c r="K5" s="2051"/>
      <c r="L5" s="2051" t="s">
        <v>188</v>
      </c>
      <c r="M5" s="2051"/>
      <c r="N5" s="2045" t="s">
        <v>184</v>
      </c>
      <c r="O5" s="2046"/>
    </row>
    <row r="6" spans="1:23" ht="18" customHeight="1">
      <c r="A6" s="1102"/>
      <c r="B6" s="1103" t="s">
        <v>162</v>
      </c>
      <c r="C6" s="1104" t="s">
        <v>1704</v>
      </c>
      <c r="D6" s="1103" t="s">
        <v>162</v>
      </c>
      <c r="E6" s="1104" t="s">
        <v>1704</v>
      </c>
      <c r="F6" s="1103" t="s">
        <v>162</v>
      </c>
      <c r="G6" s="1104" t="s">
        <v>1704</v>
      </c>
      <c r="H6" s="1103" t="s">
        <v>162</v>
      </c>
      <c r="I6" s="1104" t="s">
        <v>1704</v>
      </c>
      <c r="J6" s="1103" t="s">
        <v>162</v>
      </c>
      <c r="K6" s="1104" t="s">
        <v>1704</v>
      </c>
      <c r="L6" s="1103" t="s">
        <v>162</v>
      </c>
      <c r="M6" s="1104" t="s">
        <v>1704</v>
      </c>
      <c r="N6" s="1103" t="s">
        <v>162</v>
      </c>
      <c r="O6" s="1105" t="s">
        <v>1704</v>
      </c>
    </row>
    <row r="7" spans="1:23" ht="12" customHeight="1">
      <c r="A7" s="1106" t="s">
        <v>152</v>
      </c>
      <c r="B7" s="1107"/>
      <c r="C7" s="1107"/>
      <c r="D7" s="1107"/>
      <c r="E7" s="1107"/>
      <c r="F7" s="1107"/>
      <c r="G7" s="1107"/>
      <c r="H7" s="1107"/>
      <c r="I7" s="1107"/>
      <c r="J7" s="1107"/>
      <c r="K7" s="1107"/>
      <c r="L7" s="1107"/>
      <c r="M7" s="1107"/>
      <c r="N7" s="1107"/>
      <c r="O7" s="1108"/>
    </row>
    <row r="8" spans="1:23" ht="10.5" customHeight="1">
      <c r="A8" s="1109" t="s">
        <v>156</v>
      </c>
      <c r="B8" s="1110">
        <v>672.05400000000009</v>
      </c>
      <c r="C8" s="1111">
        <v>656.72</v>
      </c>
      <c r="D8" s="1110">
        <v>35.585999999999999</v>
      </c>
      <c r="E8" s="1111">
        <v>35.287999999999997</v>
      </c>
      <c r="F8" s="1110">
        <v>48.905999999999999</v>
      </c>
      <c r="G8" s="1111">
        <v>47.454000000000001</v>
      </c>
      <c r="H8" s="1110">
        <v>756.54600000000005</v>
      </c>
      <c r="I8" s="1111">
        <v>739.46199999999999</v>
      </c>
      <c r="J8" s="1112">
        <v>78.694271591299994</v>
      </c>
      <c r="K8" s="1113">
        <v>78.797965647500007</v>
      </c>
      <c r="L8" s="1112">
        <v>75.858483673400002</v>
      </c>
      <c r="M8" s="1113">
        <v>76.048515075899999</v>
      </c>
      <c r="N8" s="1112">
        <v>88.586267533599994</v>
      </c>
      <c r="O8" s="1114">
        <v>88.218063809200004</v>
      </c>
    </row>
    <row r="9" spans="1:23" ht="10.5" customHeight="1">
      <c r="A9" s="1109" t="s">
        <v>158</v>
      </c>
      <c r="B9" s="1110">
        <v>641.74400000000003</v>
      </c>
      <c r="C9" s="1111">
        <v>642.30899999999997</v>
      </c>
      <c r="D9" s="1110">
        <v>35.500999999999998</v>
      </c>
      <c r="E9" s="1111">
        <v>35.195</v>
      </c>
      <c r="F9" s="1110">
        <v>44.537999999999997</v>
      </c>
      <c r="G9" s="1111">
        <v>45.923000000000002</v>
      </c>
      <c r="H9" s="1110">
        <v>721.78300000000002</v>
      </c>
      <c r="I9" s="1111">
        <v>723.42700000000002</v>
      </c>
      <c r="J9" s="1112">
        <v>79.355786731199998</v>
      </c>
      <c r="K9" s="1113">
        <v>80.185237946200004</v>
      </c>
      <c r="L9" s="1112">
        <v>83.670882510400006</v>
      </c>
      <c r="M9" s="1113">
        <v>77.099019747100002</v>
      </c>
      <c r="N9" s="1112">
        <v>86.359962279399994</v>
      </c>
      <c r="O9" s="1114">
        <v>88.400148073899999</v>
      </c>
    </row>
    <row r="10" spans="1:23" ht="10.5" customHeight="1">
      <c r="A10" s="1109" t="s">
        <v>159</v>
      </c>
      <c r="B10" s="1110">
        <v>638.83200000000011</v>
      </c>
      <c r="C10" s="1111">
        <v>659.2829999999999</v>
      </c>
      <c r="D10" s="1110">
        <v>37.380000000000003</v>
      </c>
      <c r="E10" s="1111">
        <v>39.209000000000003</v>
      </c>
      <c r="F10" s="1110">
        <v>45.656999999999996</v>
      </c>
      <c r="G10" s="1111">
        <v>44.988999999999997</v>
      </c>
      <c r="H10" s="1110">
        <v>721.86900000000014</v>
      </c>
      <c r="I10" s="1111">
        <v>743.48099999999999</v>
      </c>
      <c r="J10" s="1112">
        <v>80.219682169999999</v>
      </c>
      <c r="K10" s="1113">
        <v>79.834759883100006</v>
      </c>
      <c r="L10" s="1112">
        <v>79.162653825600003</v>
      </c>
      <c r="M10" s="1113">
        <v>81.103828202700001</v>
      </c>
      <c r="N10" s="1112">
        <v>87.463039621500002</v>
      </c>
      <c r="O10" s="1114">
        <v>88.572762230799995</v>
      </c>
    </row>
    <row r="11" spans="1:23" ht="10.5" customHeight="1">
      <c r="A11" s="1109" t="s">
        <v>163</v>
      </c>
      <c r="B11" s="1110">
        <v>707.19399999999996</v>
      </c>
      <c r="C11" s="1111">
        <v>684.68000000000006</v>
      </c>
      <c r="D11" s="1110">
        <v>38.570999999999998</v>
      </c>
      <c r="E11" s="1111">
        <v>41.378999999999998</v>
      </c>
      <c r="F11" s="1110">
        <v>49.08</v>
      </c>
      <c r="G11" s="1111">
        <v>49.328000000000003</v>
      </c>
      <c r="H11" s="1110">
        <v>794.84500000000003</v>
      </c>
      <c r="I11" s="1111">
        <v>775.38700000000006</v>
      </c>
      <c r="J11" s="1112">
        <v>78.603608062299998</v>
      </c>
      <c r="K11" s="1113">
        <v>79.386136589399996</v>
      </c>
      <c r="L11" s="1112">
        <v>77.776049363499993</v>
      </c>
      <c r="M11" s="1113">
        <v>82.636119770899995</v>
      </c>
      <c r="N11" s="1112">
        <v>88.402607986999996</v>
      </c>
      <c r="O11" s="1114">
        <v>91.232160233499997</v>
      </c>
    </row>
    <row r="12" spans="1:23" ht="10.5" customHeight="1">
      <c r="A12" s="1109" t="s">
        <v>164</v>
      </c>
      <c r="B12" s="1110">
        <v>675.91200000000003</v>
      </c>
      <c r="C12" s="1111">
        <v>663.71600000000001</v>
      </c>
      <c r="D12" s="1110">
        <v>41.070999999999998</v>
      </c>
      <c r="E12" s="1111">
        <v>39.780999999999999</v>
      </c>
      <c r="F12" s="1110">
        <v>47.901000000000003</v>
      </c>
      <c r="G12" s="1111">
        <v>46.727999999999994</v>
      </c>
      <c r="H12" s="1110">
        <v>764.88400000000001</v>
      </c>
      <c r="I12" s="1111">
        <v>750.22499999999991</v>
      </c>
      <c r="J12" s="1112">
        <v>80.6856513866</v>
      </c>
      <c r="K12" s="1113">
        <v>80.549662807600001</v>
      </c>
      <c r="L12" s="1112">
        <v>77.478025857700004</v>
      </c>
      <c r="M12" s="1113">
        <v>76.926170784999996</v>
      </c>
      <c r="N12" s="1112">
        <v>88.321746936400004</v>
      </c>
      <c r="O12" s="1114">
        <v>88.854648176699996</v>
      </c>
    </row>
    <row r="13" spans="1:23" ht="10.5" customHeight="1">
      <c r="A13" s="1109" t="s">
        <v>1705</v>
      </c>
      <c r="B13" s="1110">
        <v>625.755</v>
      </c>
      <c r="C13" s="1111">
        <v>636.99599999999998</v>
      </c>
      <c r="D13" s="1110">
        <v>37.707999999999998</v>
      </c>
      <c r="E13" s="1111">
        <v>34.750999999999998</v>
      </c>
      <c r="F13" s="1110">
        <v>45.957999999999998</v>
      </c>
      <c r="G13" s="1111">
        <v>46.850999999999999</v>
      </c>
      <c r="H13" s="1110">
        <v>709.42099999999994</v>
      </c>
      <c r="I13" s="1111">
        <v>718.20499999999993</v>
      </c>
      <c r="J13" s="1112">
        <v>80.696918122900001</v>
      </c>
      <c r="K13" s="1113">
        <v>79.281376550000004</v>
      </c>
      <c r="L13" s="1112">
        <v>76.845762172500002</v>
      </c>
      <c r="M13" s="1113">
        <v>83.0623579178</v>
      </c>
      <c r="N13" s="1112">
        <v>88.615692588900004</v>
      </c>
      <c r="O13" s="1114">
        <v>89.617486338800006</v>
      </c>
    </row>
    <row r="14" spans="1:23" ht="10.5" customHeight="1">
      <c r="A14" s="1109" t="s">
        <v>160</v>
      </c>
      <c r="B14" s="1110">
        <v>657.99599999999998</v>
      </c>
      <c r="C14" s="1111">
        <v>628.19899999999996</v>
      </c>
      <c r="D14" s="1110">
        <v>42.101999999999997</v>
      </c>
      <c r="E14" s="1111">
        <v>37.116</v>
      </c>
      <c r="F14" s="1110">
        <v>48.326999999999998</v>
      </c>
      <c r="G14" s="1111">
        <v>47.225999999999999</v>
      </c>
      <c r="H14" s="1110">
        <v>748.42499999999995</v>
      </c>
      <c r="I14" s="1111">
        <v>712.54099999999994</v>
      </c>
      <c r="J14" s="1112">
        <v>79.105040152200004</v>
      </c>
      <c r="K14" s="1113">
        <v>79.804170334600002</v>
      </c>
      <c r="L14" s="1112">
        <v>77.540259370100003</v>
      </c>
      <c r="M14" s="1113">
        <v>77.009914861499993</v>
      </c>
      <c r="N14" s="1112">
        <v>90.584973203399997</v>
      </c>
      <c r="O14" s="1114">
        <v>89.615889552400006</v>
      </c>
    </row>
    <row r="15" spans="1:23" ht="10.5" customHeight="1">
      <c r="A15" s="1109" t="s">
        <v>161</v>
      </c>
      <c r="B15" s="1110">
        <v>624.75700000000006</v>
      </c>
      <c r="C15" s="1111"/>
      <c r="D15" s="1110">
        <v>41.502000000000002</v>
      </c>
      <c r="E15" s="1111"/>
      <c r="F15" s="1110">
        <v>46.105000000000004</v>
      </c>
      <c r="G15" s="1111"/>
      <c r="H15" s="1110">
        <v>712.36400000000003</v>
      </c>
      <c r="I15" s="1111"/>
      <c r="J15" s="1112">
        <v>79.688102734300003</v>
      </c>
      <c r="K15" s="1113"/>
      <c r="L15" s="1112">
        <v>79.232326153000002</v>
      </c>
      <c r="M15" s="1113"/>
      <c r="N15" s="1112">
        <v>89.395944040800003</v>
      </c>
      <c r="O15" s="1114"/>
    </row>
    <row r="16" spans="1:23" ht="10.5" customHeight="1">
      <c r="A16" s="1109" t="s">
        <v>153</v>
      </c>
      <c r="B16" s="1110">
        <v>694.71199999999999</v>
      </c>
      <c r="C16" s="1111"/>
      <c r="D16" s="1110">
        <v>39.445</v>
      </c>
      <c r="E16" s="1111"/>
      <c r="F16" s="1110">
        <v>48.054999999999993</v>
      </c>
      <c r="G16" s="1111"/>
      <c r="H16" s="1110">
        <v>782.21199999999999</v>
      </c>
      <c r="I16" s="1111"/>
      <c r="J16" s="1112">
        <v>80.095060974899994</v>
      </c>
      <c r="K16" s="1113"/>
      <c r="L16" s="1112">
        <v>80.086195969100004</v>
      </c>
      <c r="M16" s="1113"/>
      <c r="N16" s="1112">
        <v>88.877328061599997</v>
      </c>
      <c r="O16" s="1114"/>
    </row>
    <row r="17" spans="1:16" ht="10.5" customHeight="1">
      <c r="A17" s="1109" t="s">
        <v>154</v>
      </c>
      <c r="B17" s="1110">
        <v>658.72900000000004</v>
      </c>
      <c r="C17" s="1111"/>
      <c r="D17" s="1110">
        <v>39.819000000000003</v>
      </c>
      <c r="E17" s="1111"/>
      <c r="F17" s="1110">
        <v>47.067</v>
      </c>
      <c r="G17" s="1111"/>
      <c r="H17" s="1110">
        <v>745.61500000000001</v>
      </c>
      <c r="I17" s="1111"/>
      <c r="J17" s="1112">
        <v>79.042216146499996</v>
      </c>
      <c r="K17" s="1113"/>
      <c r="L17" s="1112">
        <v>78.655918029099993</v>
      </c>
      <c r="M17" s="1113"/>
      <c r="N17" s="1112">
        <v>88.671468332399996</v>
      </c>
      <c r="O17" s="1114"/>
    </row>
    <row r="18" spans="1:16" ht="10.5" customHeight="1">
      <c r="A18" s="1109" t="s">
        <v>155</v>
      </c>
      <c r="B18" s="1110">
        <v>670.21499999999992</v>
      </c>
      <c r="C18" s="1111"/>
      <c r="D18" s="1110">
        <v>40.277000000000001</v>
      </c>
      <c r="E18" s="1111"/>
      <c r="F18" s="1110">
        <v>46.714999999999996</v>
      </c>
      <c r="G18" s="1111"/>
      <c r="H18" s="1110">
        <v>757.20699999999999</v>
      </c>
      <c r="I18" s="1111"/>
      <c r="J18" s="1112">
        <v>79.385868713799994</v>
      </c>
      <c r="K18" s="1113"/>
      <c r="L18" s="1112">
        <v>80.882389453000002</v>
      </c>
      <c r="M18" s="1113"/>
      <c r="N18" s="1112">
        <v>87.911805629900002</v>
      </c>
      <c r="O18" s="1114"/>
    </row>
    <row r="19" spans="1:16" ht="10.5" customHeight="1">
      <c r="A19" s="1109" t="s">
        <v>1706</v>
      </c>
      <c r="B19" s="1110">
        <v>618.64400000000001</v>
      </c>
      <c r="C19" s="1111"/>
      <c r="D19" s="2047">
        <v>34.99</v>
      </c>
      <c r="E19" s="2048"/>
      <c r="F19" s="1110">
        <v>44.619</v>
      </c>
      <c r="G19" s="1111"/>
      <c r="H19" s="2047">
        <v>819.99599999999998</v>
      </c>
      <c r="I19" s="2048"/>
      <c r="J19" s="1112">
        <v>81.347718132099999</v>
      </c>
      <c r="K19" s="1113"/>
      <c r="L19" s="2049">
        <v>79.951736610799998</v>
      </c>
      <c r="M19" s="2050"/>
      <c r="N19" s="1112">
        <v>87.510310695599998</v>
      </c>
      <c r="O19" s="1114"/>
    </row>
    <row r="20" spans="1:16" ht="10.5" customHeight="1">
      <c r="A20" s="1109" t="s">
        <v>1707</v>
      </c>
      <c r="B20" s="1110">
        <v>87.194000000000003</v>
      </c>
      <c r="C20" s="1111"/>
      <c r="D20" s="2047"/>
      <c r="E20" s="2048"/>
      <c r="F20" s="1110">
        <v>34.548999999999992</v>
      </c>
      <c r="G20" s="1111"/>
      <c r="H20" s="2047"/>
      <c r="I20" s="2048"/>
      <c r="J20" s="1112">
        <v>77.999816559999999</v>
      </c>
      <c r="K20" s="1113"/>
      <c r="L20" s="2049"/>
      <c r="M20" s="2050"/>
      <c r="N20" s="1112">
        <v>90.854070487599998</v>
      </c>
      <c r="O20" s="1114"/>
    </row>
    <row r="21" spans="1:16" ht="10.5" customHeight="1">
      <c r="A21" s="1115" t="s">
        <v>1708</v>
      </c>
      <c r="B21" s="1116">
        <v>4619.487000000001</v>
      </c>
      <c r="C21" s="1117">
        <v>4571.9030000000002</v>
      </c>
      <c r="D21" s="1116">
        <v>267.91899999999998</v>
      </c>
      <c r="E21" s="1117">
        <v>262.71899999999999</v>
      </c>
      <c r="F21" s="1116">
        <v>330.36699999999996</v>
      </c>
      <c r="G21" s="1117">
        <v>328.49900000000002</v>
      </c>
      <c r="H21" s="1116">
        <v>5217.773000000001</v>
      </c>
      <c r="I21" s="1117">
        <v>5162.7280000000001</v>
      </c>
      <c r="J21" s="1118">
        <v>79.622994030928567</v>
      </c>
      <c r="K21" s="1119">
        <v>79.691329965485707</v>
      </c>
      <c r="L21" s="1118">
        <v>78.333159539028571</v>
      </c>
      <c r="M21" s="1119">
        <v>79.1265609087</v>
      </c>
      <c r="N21" s="1118">
        <v>88.333470021457146</v>
      </c>
      <c r="O21" s="1120">
        <v>89.215879773614262</v>
      </c>
    </row>
    <row r="22" spans="1:16" ht="12" customHeight="1">
      <c r="A22" s="1106" t="s">
        <v>732</v>
      </c>
      <c r="B22" s="1107"/>
      <c r="C22" s="1107"/>
      <c r="D22" s="1107"/>
      <c r="E22" s="1107"/>
      <c r="F22" s="1107"/>
      <c r="G22" s="1107"/>
      <c r="H22" s="1107"/>
      <c r="I22" s="1107"/>
      <c r="J22" s="1107"/>
      <c r="K22" s="1107"/>
      <c r="L22" s="1107"/>
      <c r="M22" s="1107"/>
      <c r="N22" s="1107"/>
      <c r="O22" s="1108"/>
    </row>
    <row r="23" spans="1:16" ht="10.5" customHeight="1">
      <c r="A23" s="1109" t="s">
        <v>156</v>
      </c>
      <c r="B23" s="1110">
        <v>543.64800000000002</v>
      </c>
      <c r="C23" s="1111">
        <v>527.50900000000001</v>
      </c>
      <c r="D23" s="1110"/>
      <c r="E23" s="1111"/>
      <c r="F23" s="1110">
        <v>39.723999999999997</v>
      </c>
      <c r="G23" s="1111">
        <v>37.886000000000003</v>
      </c>
      <c r="H23" s="1110">
        <v>583.37200000000007</v>
      </c>
      <c r="I23" s="1111">
        <v>565.39499999999998</v>
      </c>
      <c r="J23" s="1112">
        <v>78.849549708599994</v>
      </c>
      <c r="K23" s="1113">
        <v>78.2193289593</v>
      </c>
      <c r="L23" s="1112"/>
      <c r="M23" s="1113"/>
      <c r="N23" s="1112">
        <v>87.350216493800005</v>
      </c>
      <c r="O23" s="1114">
        <v>87.306656812499995</v>
      </c>
    </row>
    <row r="24" spans="1:16" ht="10.5" customHeight="1">
      <c r="A24" s="1109" t="s">
        <v>158</v>
      </c>
      <c r="B24" s="1110">
        <v>517.51700000000005</v>
      </c>
      <c r="C24" s="1111">
        <v>511.94200000000001</v>
      </c>
      <c r="D24" s="1110"/>
      <c r="E24" s="1111"/>
      <c r="F24" s="1110">
        <v>35.238999999999997</v>
      </c>
      <c r="G24" s="1111">
        <v>35.631</v>
      </c>
      <c r="H24" s="1110">
        <v>552.75600000000009</v>
      </c>
      <c r="I24" s="1111">
        <v>547.57299999999998</v>
      </c>
      <c r="J24" s="1112">
        <v>80.247218931899994</v>
      </c>
      <c r="K24" s="1113">
        <v>80.165721898200005</v>
      </c>
      <c r="L24" s="1112"/>
      <c r="M24" s="1113"/>
      <c r="N24" s="1112">
        <v>84.199324611899996</v>
      </c>
      <c r="O24" s="1114">
        <v>87.842047655100004</v>
      </c>
      <c r="P24" s="1121"/>
    </row>
    <row r="25" spans="1:16" ht="10.5" customHeight="1">
      <c r="A25" s="1109" t="s">
        <v>159</v>
      </c>
      <c r="B25" s="1110">
        <v>513.49300000000005</v>
      </c>
      <c r="C25" s="1111">
        <v>531.17999999999995</v>
      </c>
      <c r="D25" s="1110"/>
      <c r="E25" s="1111"/>
      <c r="F25" s="1110">
        <v>36.9</v>
      </c>
      <c r="G25" s="1111">
        <v>36.152999999999999</v>
      </c>
      <c r="H25" s="1110">
        <v>550.39300000000003</v>
      </c>
      <c r="I25" s="1111">
        <v>567.33299999999997</v>
      </c>
      <c r="J25" s="1112">
        <v>81.256998634799999</v>
      </c>
      <c r="K25" s="1113">
        <v>79.855416243099995</v>
      </c>
      <c r="L25" s="1112"/>
      <c r="M25" s="1113"/>
      <c r="N25" s="1112">
        <v>86.463414634100005</v>
      </c>
      <c r="O25" s="1114">
        <v>87.232041601000006</v>
      </c>
    </row>
    <row r="26" spans="1:16" ht="10.5" customHeight="1">
      <c r="A26" s="1109" t="s">
        <v>163</v>
      </c>
      <c r="B26" s="1110">
        <v>566.529</v>
      </c>
      <c r="C26" s="1111">
        <v>550.34100000000001</v>
      </c>
      <c r="D26" s="1110"/>
      <c r="E26" s="1111"/>
      <c r="F26" s="1110">
        <v>39.716999999999999</v>
      </c>
      <c r="G26" s="1111">
        <v>40.054000000000002</v>
      </c>
      <c r="H26" s="1110">
        <v>606.24599999999998</v>
      </c>
      <c r="I26" s="1111">
        <v>590.39499999999998</v>
      </c>
      <c r="J26" s="1112">
        <v>79.197181432899995</v>
      </c>
      <c r="K26" s="1113">
        <v>79.343352575899999</v>
      </c>
      <c r="L26" s="1112"/>
      <c r="M26" s="1113"/>
      <c r="N26" s="1112">
        <v>87.808746884200005</v>
      </c>
      <c r="O26" s="1114">
        <v>90.867329105699994</v>
      </c>
    </row>
    <row r="27" spans="1:16" ht="10.5" customHeight="1">
      <c r="A27" s="1109" t="s">
        <v>164</v>
      </c>
      <c r="B27" s="1110">
        <v>540.53499999999997</v>
      </c>
      <c r="C27" s="1111">
        <v>530.97699999999998</v>
      </c>
      <c r="D27" s="1110"/>
      <c r="E27" s="1111"/>
      <c r="F27" s="1110">
        <v>38.228000000000002</v>
      </c>
      <c r="G27" s="1111">
        <v>37.058999999999997</v>
      </c>
      <c r="H27" s="1110">
        <v>578.76299999999992</v>
      </c>
      <c r="I27" s="1111">
        <v>568.03599999999994</v>
      </c>
      <c r="J27" s="1112">
        <v>81.571036103099999</v>
      </c>
      <c r="K27" s="1113">
        <v>80.714042227799993</v>
      </c>
      <c r="L27" s="1112"/>
      <c r="M27" s="1113"/>
      <c r="N27" s="1112">
        <v>87.422831432500004</v>
      </c>
      <c r="O27" s="1114">
        <v>87.649423891599994</v>
      </c>
    </row>
    <row r="28" spans="1:16" ht="10.5" customHeight="1">
      <c r="A28" s="1109" t="s">
        <v>1705</v>
      </c>
      <c r="B28" s="1110">
        <v>495.56700000000001</v>
      </c>
      <c r="C28" s="1111">
        <v>506.48500000000001</v>
      </c>
      <c r="D28" s="1110"/>
      <c r="E28" s="1111"/>
      <c r="F28" s="1110">
        <v>37.231000000000002</v>
      </c>
      <c r="G28" s="1111">
        <v>37.107999999999997</v>
      </c>
      <c r="H28" s="1110">
        <v>532.798</v>
      </c>
      <c r="I28" s="1111">
        <v>543.596</v>
      </c>
      <c r="J28" s="1112">
        <v>81.924341209199994</v>
      </c>
      <c r="K28" s="1113">
        <v>79.160829488499999</v>
      </c>
      <c r="L28" s="1112"/>
      <c r="M28" s="1113"/>
      <c r="N28" s="1112">
        <v>88.009991673599998</v>
      </c>
      <c r="O28" s="1114">
        <v>88.557723401999993</v>
      </c>
    </row>
    <row r="29" spans="1:16" ht="10.5" customHeight="1">
      <c r="A29" s="1109" t="s">
        <v>160</v>
      </c>
      <c r="B29" s="1110">
        <v>525.12599999999998</v>
      </c>
      <c r="C29" s="1111">
        <v>502.303</v>
      </c>
      <c r="D29" s="1110"/>
      <c r="E29" s="1111"/>
      <c r="F29" s="1110">
        <v>38.927999999999997</v>
      </c>
      <c r="G29" s="1111">
        <v>36.713999999999999</v>
      </c>
      <c r="H29" s="1110">
        <v>564.05399999999997</v>
      </c>
      <c r="I29" s="1111">
        <v>539.01700000000005</v>
      </c>
      <c r="J29" s="1112">
        <v>79.666784733599997</v>
      </c>
      <c r="K29" s="1113">
        <v>79.896596277499995</v>
      </c>
      <c r="L29" s="1112"/>
      <c r="M29" s="1113"/>
      <c r="N29" s="1112">
        <v>90.027743526500004</v>
      </c>
      <c r="O29" s="1114">
        <v>88.838045432300007</v>
      </c>
    </row>
    <row r="30" spans="1:16" ht="10.5" customHeight="1">
      <c r="A30" s="1109" t="s">
        <v>161</v>
      </c>
      <c r="B30" s="1110">
        <v>499.68200000000002</v>
      </c>
      <c r="C30" s="1111"/>
      <c r="D30" s="1110"/>
      <c r="E30" s="1111"/>
      <c r="F30" s="1110">
        <v>36.862000000000002</v>
      </c>
      <c r="G30" s="1111"/>
      <c r="H30" s="1110">
        <v>536.54399999999998</v>
      </c>
      <c r="I30" s="1111"/>
      <c r="J30" s="1112">
        <v>80.479985270599997</v>
      </c>
      <c r="K30" s="1113"/>
      <c r="L30" s="1112"/>
      <c r="M30" s="1113"/>
      <c r="N30" s="1112">
        <v>89.113450165499998</v>
      </c>
      <c r="O30" s="1114"/>
    </row>
    <row r="31" spans="1:16" ht="10.5" customHeight="1">
      <c r="A31" s="1109" t="s">
        <v>153</v>
      </c>
      <c r="B31" s="1110">
        <v>555.09100000000001</v>
      </c>
      <c r="C31" s="1111"/>
      <c r="D31" s="1110"/>
      <c r="E31" s="1111"/>
      <c r="F31" s="1110">
        <v>38.784999999999997</v>
      </c>
      <c r="G31" s="1111"/>
      <c r="H31" s="1110">
        <v>593.87599999999998</v>
      </c>
      <c r="I31" s="1111"/>
      <c r="J31" s="1112">
        <v>80.935738464500005</v>
      </c>
      <c r="K31" s="1113"/>
      <c r="L31" s="1112"/>
      <c r="M31" s="1113"/>
      <c r="N31" s="1112">
        <v>88.1191182158</v>
      </c>
      <c r="O31" s="1114"/>
    </row>
    <row r="32" spans="1:16" ht="10.5" customHeight="1">
      <c r="A32" s="1109" t="s">
        <v>154</v>
      </c>
      <c r="B32" s="1110">
        <v>527.26700000000005</v>
      </c>
      <c r="C32" s="1111"/>
      <c r="D32" s="1110"/>
      <c r="E32" s="1111"/>
      <c r="F32" s="1110">
        <v>37.691000000000003</v>
      </c>
      <c r="G32" s="1111"/>
      <c r="H32" s="1110">
        <v>564.95800000000008</v>
      </c>
      <c r="I32" s="1111"/>
      <c r="J32" s="1112">
        <v>79.604640533199998</v>
      </c>
      <c r="K32" s="1113"/>
      <c r="L32" s="1112"/>
      <c r="M32" s="1113"/>
      <c r="N32" s="1112">
        <v>88.347350826500005</v>
      </c>
      <c r="O32" s="1114"/>
    </row>
    <row r="33" spans="1:15" ht="10.5" customHeight="1">
      <c r="A33" s="1109" t="s">
        <v>155</v>
      </c>
      <c r="B33" s="1110">
        <v>538.01499999999999</v>
      </c>
      <c r="C33" s="1111"/>
      <c r="D33" s="1110"/>
      <c r="E33" s="1111"/>
      <c r="F33" s="1110">
        <v>37.213999999999999</v>
      </c>
      <c r="G33" s="1111"/>
      <c r="H33" s="1110">
        <v>575.22900000000004</v>
      </c>
      <c r="I33" s="1111"/>
      <c r="J33" s="1112">
        <v>79.139057461199997</v>
      </c>
      <c r="K33" s="1113"/>
      <c r="L33" s="1112"/>
      <c r="M33" s="1113"/>
      <c r="N33" s="1112">
        <v>87.391841779999993</v>
      </c>
      <c r="O33" s="1114"/>
    </row>
    <row r="34" spans="1:15" ht="10.5" customHeight="1">
      <c r="A34" s="1109" t="s">
        <v>1706</v>
      </c>
      <c r="B34" s="1110">
        <v>492.52200000000005</v>
      </c>
      <c r="C34" s="1111"/>
      <c r="D34" s="1110"/>
      <c r="E34" s="1111"/>
      <c r="F34" s="1110">
        <v>35.792000000000002</v>
      </c>
      <c r="G34" s="1111"/>
      <c r="H34" s="1110">
        <v>528.31400000000008</v>
      </c>
      <c r="I34" s="1111"/>
      <c r="J34" s="1112">
        <v>81.601197171899997</v>
      </c>
      <c r="K34" s="1113"/>
      <c r="L34" s="1112"/>
      <c r="M34" s="1113"/>
      <c r="N34" s="1112">
        <v>86.676049056500005</v>
      </c>
      <c r="O34" s="1114"/>
    </row>
    <row r="35" spans="1:15" ht="10.5" customHeight="1">
      <c r="A35" s="1109" t="s">
        <v>1707</v>
      </c>
      <c r="B35" s="1110">
        <v>81.381</v>
      </c>
      <c r="C35" s="1111"/>
      <c r="D35" s="1110"/>
      <c r="E35" s="1111"/>
      <c r="F35" s="1110">
        <v>32.687999999999995</v>
      </c>
      <c r="G35" s="1111"/>
      <c r="H35" s="1110">
        <v>114.06899999999999</v>
      </c>
      <c r="I35" s="1111"/>
      <c r="J35" s="1112">
        <v>78.183001879399995</v>
      </c>
      <c r="K35" s="1113"/>
      <c r="L35" s="1112"/>
      <c r="M35" s="1113"/>
      <c r="N35" s="1112">
        <v>91.218845616799996</v>
      </c>
      <c r="O35" s="1114"/>
    </row>
    <row r="36" spans="1:15" ht="10.5" customHeight="1">
      <c r="A36" s="1115" t="s">
        <v>1708</v>
      </c>
      <c r="B36" s="1116">
        <v>3702.415</v>
      </c>
      <c r="C36" s="1117">
        <v>3660.7369999999996</v>
      </c>
      <c r="D36" s="1116"/>
      <c r="E36" s="1117"/>
      <c r="F36" s="1116">
        <v>265.96699999999998</v>
      </c>
      <c r="G36" s="1117">
        <v>260.60500000000002</v>
      </c>
      <c r="H36" s="1116">
        <v>3968.3820000000005</v>
      </c>
      <c r="I36" s="1117">
        <v>3921.3450000000003</v>
      </c>
      <c r="J36" s="1118">
        <v>93.785518459016657</v>
      </c>
      <c r="K36" s="1119">
        <v>92.892547945049998</v>
      </c>
      <c r="L36" s="1118"/>
      <c r="M36" s="1122"/>
      <c r="N36" s="1118">
        <v>101.88037820943333</v>
      </c>
      <c r="O36" s="1120">
        <v>100.90285005598332</v>
      </c>
    </row>
    <row r="37" spans="1:15" ht="12" customHeight="1">
      <c r="A37" s="1106" t="s">
        <v>733</v>
      </c>
      <c r="B37" s="1123"/>
      <c r="C37" s="1123"/>
      <c r="D37" s="1123"/>
      <c r="E37" s="1123"/>
      <c r="F37" s="1123"/>
      <c r="G37" s="1123"/>
      <c r="H37" s="1123"/>
      <c r="I37" s="1123"/>
      <c r="J37" s="1123"/>
      <c r="K37" s="1123"/>
      <c r="L37" s="1123"/>
      <c r="M37" s="1123"/>
      <c r="N37" s="1123"/>
      <c r="O37" s="1124"/>
    </row>
    <row r="38" spans="1:15" ht="10.5" customHeight="1">
      <c r="A38" s="1109" t="s">
        <v>156</v>
      </c>
      <c r="B38" s="1110">
        <v>128.40600000000001</v>
      </c>
      <c r="C38" s="1111">
        <v>129.21100000000001</v>
      </c>
      <c r="D38" s="1110"/>
      <c r="E38" s="1111"/>
      <c r="F38" s="1110">
        <v>9.1820000000000004</v>
      </c>
      <c r="G38" s="1111">
        <v>9.5679999999999996</v>
      </c>
      <c r="H38" s="1110">
        <v>137.58799999999999</v>
      </c>
      <c r="I38" s="1111">
        <v>138.77900000000002</v>
      </c>
      <c r="J38" s="1112">
        <v>78.036851860499993</v>
      </c>
      <c r="K38" s="1113">
        <v>81.160272732199999</v>
      </c>
      <c r="L38" s="1112"/>
      <c r="M38" s="1113"/>
      <c r="N38" s="1112">
        <v>93.9337834894</v>
      </c>
      <c r="O38" s="1114">
        <v>91.826923076900002</v>
      </c>
    </row>
    <row r="39" spans="1:15" ht="10.5" customHeight="1">
      <c r="A39" s="1109" t="s">
        <v>158</v>
      </c>
      <c r="B39" s="1110">
        <v>124.227</v>
      </c>
      <c r="C39" s="1111">
        <v>130.36699999999999</v>
      </c>
      <c r="D39" s="1110"/>
      <c r="E39" s="1111"/>
      <c r="F39" s="1110">
        <v>9.2989999999999995</v>
      </c>
      <c r="G39" s="1111">
        <v>10.292</v>
      </c>
      <c r="H39" s="1110">
        <v>133.52600000000001</v>
      </c>
      <c r="I39" s="1111">
        <v>140.65899999999999</v>
      </c>
      <c r="J39" s="1112">
        <v>75.642171186599995</v>
      </c>
      <c r="K39" s="1113">
        <v>80.261876088299999</v>
      </c>
      <c r="L39" s="1112"/>
      <c r="M39" s="1113"/>
      <c r="N39" s="1112">
        <v>94.547800838800001</v>
      </c>
      <c r="O39" s="1114">
        <v>90.332296929699993</v>
      </c>
    </row>
    <row r="40" spans="1:15" ht="10.5" customHeight="1">
      <c r="A40" s="1109" t="s">
        <v>159</v>
      </c>
      <c r="B40" s="1110">
        <v>125.339</v>
      </c>
      <c r="C40" s="1111">
        <v>128.10300000000001</v>
      </c>
      <c r="D40" s="1110"/>
      <c r="E40" s="1111"/>
      <c r="F40" s="1110">
        <v>8.7569999999999997</v>
      </c>
      <c r="G40" s="1111">
        <v>8.8360000000000003</v>
      </c>
      <c r="H40" s="1110">
        <v>134.096</v>
      </c>
      <c r="I40" s="1111">
        <v>136.93900000000002</v>
      </c>
      <c r="J40" s="1112">
        <v>75.969969442899995</v>
      </c>
      <c r="K40" s="1113">
        <v>79.749108139499995</v>
      </c>
      <c r="L40" s="1112"/>
      <c r="M40" s="1113"/>
      <c r="N40" s="1112">
        <v>91.675231243599995</v>
      </c>
      <c r="O40" s="1114">
        <v>94.058397464899997</v>
      </c>
    </row>
    <row r="41" spans="1:15" ht="10.5" customHeight="1">
      <c r="A41" s="1109" t="s">
        <v>163</v>
      </c>
      <c r="B41" s="1110">
        <v>140.66499999999999</v>
      </c>
      <c r="C41" s="1111">
        <v>134.339</v>
      </c>
      <c r="D41" s="1110"/>
      <c r="E41" s="1111"/>
      <c r="F41" s="1110">
        <v>9.3629999999999995</v>
      </c>
      <c r="G41" s="1111">
        <v>9.2739999999999991</v>
      </c>
      <c r="H41" s="1110">
        <v>150.02799999999999</v>
      </c>
      <c r="I41" s="1111">
        <v>143.613</v>
      </c>
      <c r="J41" s="1112">
        <v>76.212988305500005</v>
      </c>
      <c r="K41" s="1113">
        <v>79.5614080796</v>
      </c>
      <c r="L41" s="1112"/>
      <c r="M41" s="1113"/>
      <c r="N41" s="1112">
        <v>90.921713126100002</v>
      </c>
      <c r="O41" s="1114">
        <v>92.807849903000005</v>
      </c>
    </row>
    <row r="42" spans="1:15" ht="10.5" customHeight="1">
      <c r="A42" s="1109" t="s">
        <v>164</v>
      </c>
      <c r="B42" s="1110">
        <v>135.37700000000001</v>
      </c>
      <c r="C42" s="1111">
        <v>132.739</v>
      </c>
      <c r="D42" s="1110"/>
      <c r="E42" s="1111"/>
      <c r="F42" s="1110">
        <v>9.673</v>
      </c>
      <c r="G42" s="1111">
        <v>9.6690000000000005</v>
      </c>
      <c r="H42" s="1110">
        <v>145.05000000000001</v>
      </c>
      <c r="I42" s="1111">
        <v>142.40800000000002</v>
      </c>
      <c r="J42" s="1112">
        <v>77.150476077899995</v>
      </c>
      <c r="K42" s="1113">
        <v>79.892119120999993</v>
      </c>
      <c r="L42" s="1112"/>
      <c r="M42" s="1113"/>
      <c r="N42" s="1112">
        <v>91.874289258800005</v>
      </c>
      <c r="O42" s="1114">
        <v>93.473989037099997</v>
      </c>
    </row>
    <row r="43" spans="1:15" ht="10.5" customHeight="1">
      <c r="A43" s="1109" t="s">
        <v>165</v>
      </c>
      <c r="B43" s="1110">
        <v>130.18799999999999</v>
      </c>
      <c r="C43" s="1111">
        <v>130.511</v>
      </c>
      <c r="D43" s="1110"/>
      <c r="E43" s="1111"/>
      <c r="F43" s="1110">
        <v>8.7270000000000003</v>
      </c>
      <c r="G43" s="1111">
        <v>9.74</v>
      </c>
      <c r="H43" s="1110">
        <v>138.91499999999999</v>
      </c>
      <c r="I43" s="1111">
        <v>140.251</v>
      </c>
      <c r="J43" s="1112">
        <v>76.024672012799996</v>
      </c>
      <c r="K43" s="1113">
        <v>79.748833431700007</v>
      </c>
      <c r="L43" s="1112"/>
      <c r="M43" s="1113"/>
      <c r="N43" s="1112">
        <v>91.199724991400004</v>
      </c>
      <c r="O43" s="1114">
        <v>93.655030800800006</v>
      </c>
    </row>
    <row r="44" spans="1:15" ht="10.5" customHeight="1">
      <c r="A44" s="1109" t="s">
        <v>160</v>
      </c>
      <c r="B44" s="1110">
        <v>132.87</v>
      </c>
      <c r="C44" s="1111">
        <v>125.896</v>
      </c>
      <c r="D44" s="1110"/>
      <c r="E44" s="1111"/>
      <c r="F44" s="1110">
        <v>9.3989999999999991</v>
      </c>
      <c r="G44" s="1111">
        <v>10.512</v>
      </c>
      <c r="H44" s="1110">
        <v>142.26900000000001</v>
      </c>
      <c r="I44" s="1111">
        <v>136.40800000000002</v>
      </c>
      <c r="J44" s="1112">
        <v>76.884925114799998</v>
      </c>
      <c r="K44" s="1113">
        <v>79.435407002600002</v>
      </c>
      <c r="L44" s="1112"/>
      <c r="M44" s="1113"/>
      <c r="N44" s="1112">
        <v>92.892860942699997</v>
      </c>
      <c r="O44" s="1114">
        <v>92.332572298299993</v>
      </c>
    </row>
    <row r="45" spans="1:15" ht="10.5" customHeight="1">
      <c r="A45" s="1109" t="s">
        <v>161</v>
      </c>
      <c r="B45" s="1110">
        <v>125.075</v>
      </c>
      <c r="C45" s="1111"/>
      <c r="D45" s="1110"/>
      <c r="E45" s="1111"/>
      <c r="F45" s="1110">
        <v>9.2430000000000003</v>
      </c>
      <c r="G45" s="1111"/>
      <c r="H45" s="1110">
        <v>134.31800000000001</v>
      </c>
      <c r="I45" s="1111"/>
      <c r="J45" s="1112">
        <v>76.524485308799996</v>
      </c>
      <c r="K45" s="1113"/>
      <c r="L45" s="1112"/>
      <c r="M45" s="1113"/>
      <c r="N45" s="1112">
        <v>90.5225576112</v>
      </c>
      <c r="O45" s="1114"/>
    </row>
    <row r="46" spans="1:15" ht="10.5" customHeight="1">
      <c r="A46" s="1109" t="s">
        <v>153</v>
      </c>
      <c r="B46" s="1110">
        <v>139.62100000000001</v>
      </c>
      <c r="C46" s="1111"/>
      <c r="D46" s="1110"/>
      <c r="E46" s="1111"/>
      <c r="F46" s="1110">
        <v>9.27</v>
      </c>
      <c r="G46" s="1111"/>
      <c r="H46" s="1110">
        <v>148.89100000000002</v>
      </c>
      <c r="I46" s="1111"/>
      <c r="J46" s="1112">
        <v>76.752780742200002</v>
      </c>
      <c r="K46" s="1113"/>
      <c r="L46" s="1112"/>
      <c r="M46" s="1113"/>
      <c r="N46" s="1112">
        <v>92.049622438</v>
      </c>
      <c r="O46" s="1114"/>
    </row>
    <row r="47" spans="1:15" ht="10.5" customHeight="1">
      <c r="A47" s="1109" t="s">
        <v>154</v>
      </c>
      <c r="B47" s="1110">
        <v>131.46199999999999</v>
      </c>
      <c r="C47" s="1111"/>
      <c r="D47" s="1110"/>
      <c r="E47" s="1111"/>
      <c r="F47" s="1110">
        <v>9.3759999999999994</v>
      </c>
      <c r="G47" s="1111"/>
      <c r="H47" s="1110">
        <v>140.83799999999999</v>
      </c>
      <c r="I47" s="1111"/>
      <c r="J47" s="1112">
        <v>76.786447794799997</v>
      </c>
      <c r="K47" s="1113"/>
      <c r="L47" s="1112"/>
      <c r="M47" s="1113"/>
      <c r="N47" s="1112">
        <v>89.974402730400001</v>
      </c>
      <c r="O47" s="1114"/>
    </row>
    <row r="48" spans="1:15" ht="10.5" customHeight="1">
      <c r="A48" s="1109" t="s">
        <v>155</v>
      </c>
      <c r="B48" s="1110">
        <v>132.19999999999999</v>
      </c>
      <c r="C48" s="1111"/>
      <c r="D48" s="1110"/>
      <c r="E48" s="1111"/>
      <c r="F48" s="1110">
        <v>9.5009999999999994</v>
      </c>
      <c r="G48" s="1111"/>
      <c r="H48" s="1110">
        <v>141.70099999999999</v>
      </c>
      <c r="I48" s="1111"/>
      <c r="J48" s="1112">
        <v>80.390317700500006</v>
      </c>
      <c r="K48" s="1113"/>
      <c r="L48" s="1112"/>
      <c r="M48" s="1113"/>
      <c r="N48" s="1112">
        <v>89.948426481400006</v>
      </c>
      <c r="O48" s="1114"/>
    </row>
    <row r="49" spans="1:16" ht="10.5" customHeight="1">
      <c r="A49" s="1109" t="s">
        <v>1706</v>
      </c>
      <c r="B49" s="1110">
        <v>126.122</v>
      </c>
      <c r="C49" s="1111"/>
      <c r="D49" s="1110"/>
      <c r="E49" s="1111"/>
      <c r="F49" s="1110">
        <v>8.827</v>
      </c>
      <c r="G49" s="1111"/>
      <c r="H49" s="1110">
        <v>134.94900000000001</v>
      </c>
      <c r="I49" s="1111"/>
      <c r="J49" s="1112">
        <v>80.357907423</v>
      </c>
      <c r="K49" s="1113"/>
      <c r="L49" s="1112"/>
      <c r="M49" s="1113"/>
      <c r="N49" s="1112">
        <v>90.800951625699994</v>
      </c>
      <c r="O49" s="1114"/>
    </row>
    <row r="50" spans="1:16" ht="10.5" customHeight="1">
      <c r="A50" s="1109" t="s">
        <v>1707</v>
      </c>
      <c r="B50" s="1110">
        <v>5.8129999999999997</v>
      </c>
      <c r="C50" s="1111"/>
      <c r="D50" s="1110"/>
      <c r="E50" s="1111"/>
      <c r="F50" s="1110">
        <v>1.861</v>
      </c>
      <c r="G50" s="1111"/>
      <c r="H50" s="1110">
        <v>7.6739999999999995</v>
      </c>
      <c r="I50" s="1111"/>
      <c r="J50" s="1112">
        <v>75.434371236900006</v>
      </c>
      <c r="K50" s="1113"/>
      <c r="L50" s="1112"/>
      <c r="M50" s="1113"/>
      <c r="N50" s="1112">
        <v>84.255776464299998</v>
      </c>
      <c r="O50" s="1114"/>
    </row>
    <row r="51" spans="1:16" ht="10.5" customHeight="1">
      <c r="A51" s="1125" t="s">
        <v>1708</v>
      </c>
      <c r="B51" s="1126">
        <v>917.07199999999989</v>
      </c>
      <c r="C51" s="1127">
        <v>911.16599999999994</v>
      </c>
      <c r="D51" s="1126"/>
      <c r="E51" s="1127"/>
      <c r="F51" s="1126">
        <v>64.400000000000006</v>
      </c>
      <c r="G51" s="1127">
        <v>67.890999999999991</v>
      </c>
      <c r="H51" s="1126">
        <v>981.47199999999998</v>
      </c>
      <c r="I51" s="1127">
        <v>979.05700000000002</v>
      </c>
      <c r="J51" s="1128">
        <v>76.560293428714289</v>
      </c>
      <c r="K51" s="1129">
        <v>79.972717799271422</v>
      </c>
      <c r="L51" s="1128"/>
      <c r="M51" s="1130"/>
      <c r="N51" s="1128">
        <v>92.435057698685696</v>
      </c>
      <c r="O51" s="1131">
        <v>92.64100850152856</v>
      </c>
    </row>
    <row r="52" spans="1:16" ht="11.25" customHeight="1">
      <c r="A52" s="1121" t="s">
        <v>1709</v>
      </c>
      <c r="B52" s="1132"/>
      <c r="C52" s="1132"/>
      <c r="D52" s="1132"/>
      <c r="E52" s="1132"/>
      <c r="F52" s="1132"/>
      <c r="G52" s="1132"/>
      <c r="H52" s="1132"/>
      <c r="I52" s="1132"/>
      <c r="J52" s="1132"/>
      <c r="K52" s="1132"/>
      <c r="L52" s="1132"/>
      <c r="M52" s="1132"/>
      <c r="N52" s="1132"/>
      <c r="O52" s="1132"/>
    </row>
    <row r="53" spans="1:16" ht="11.25" customHeight="1">
      <c r="A53" s="1121" t="s">
        <v>1710</v>
      </c>
      <c r="B53" s="1132"/>
      <c r="C53" s="1132"/>
      <c r="D53" s="1132"/>
      <c r="E53" s="1132"/>
      <c r="F53" s="1132"/>
      <c r="G53" s="1132"/>
      <c r="H53" s="1132"/>
      <c r="I53" s="1132"/>
      <c r="J53" s="1132"/>
      <c r="K53" s="1132"/>
      <c r="L53" s="1132"/>
      <c r="M53" s="1132"/>
      <c r="N53" s="1132"/>
      <c r="O53" s="1132"/>
    </row>
    <row r="54" spans="1:16" ht="11.25" customHeight="1">
      <c r="A54" s="1133" t="s">
        <v>1711</v>
      </c>
      <c r="B54" s="1132"/>
      <c r="C54" s="1132"/>
      <c r="D54" s="1132"/>
      <c r="E54" s="1132"/>
      <c r="F54" s="1132"/>
      <c r="G54" s="1132"/>
      <c r="H54" s="1132"/>
      <c r="I54" s="1132"/>
      <c r="J54" s="1132"/>
      <c r="K54" s="1132"/>
      <c r="L54" s="1132"/>
      <c r="M54" s="1132"/>
      <c r="N54" s="1132"/>
      <c r="O54" s="1132"/>
    </row>
    <row r="55" spans="1:16">
      <c r="A55" s="1134" t="s">
        <v>2107</v>
      </c>
      <c r="B55" s="1132"/>
      <c r="C55" s="1132"/>
      <c r="D55" s="1132"/>
      <c r="E55" s="1132"/>
      <c r="F55" s="1132"/>
      <c r="G55" s="1132"/>
      <c r="H55" s="1132"/>
      <c r="I55" s="1132"/>
      <c r="J55" s="1132"/>
      <c r="K55" s="1132"/>
      <c r="L55" s="1132"/>
      <c r="M55" s="1132"/>
      <c r="N55" s="1132"/>
      <c r="O55" s="1132"/>
      <c r="P55" s="1132"/>
    </row>
    <row r="56" spans="1:16">
      <c r="A56" s="2016" t="s">
        <v>140</v>
      </c>
      <c r="B56" s="1132"/>
      <c r="C56" s="1132"/>
      <c r="D56" s="1132"/>
      <c r="E56" s="1132"/>
      <c r="F56" s="1132"/>
      <c r="G56" s="1132"/>
      <c r="H56" s="1132"/>
      <c r="I56" s="1132"/>
      <c r="J56" s="1132"/>
      <c r="K56" s="1132"/>
      <c r="L56" s="1132"/>
      <c r="M56" s="1132"/>
      <c r="N56" s="1132"/>
      <c r="O56" s="1132"/>
      <c r="P56" s="1132"/>
    </row>
    <row r="57" spans="1:16">
      <c r="A57" s="2027" t="s">
        <v>169</v>
      </c>
    </row>
  </sheetData>
  <mergeCells count="13">
    <mergeCell ref="B5:C5"/>
    <mergeCell ref="D5:E5"/>
    <mergeCell ref="F5:G5"/>
    <mergeCell ref="H5:I5"/>
    <mergeCell ref="J5:K5"/>
    <mergeCell ref="N5:O5"/>
    <mergeCell ref="D19:D20"/>
    <mergeCell ref="E19:E20"/>
    <mergeCell ref="H19:H20"/>
    <mergeCell ref="I19:I20"/>
    <mergeCell ref="L19:L20"/>
    <mergeCell ref="M19:M20"/>
    <mergeCell ref="L5:M5"/>
  </mergeCells>
  <hyperlinks>
    <hyperlink ref="A56" r:id="rId1" xr:uid="{B0A040EB-BAC8-4EC5-8E43-D98C77C260A2}"/>
    <hyperlink ref="A57" location="'Inhaltsverzeichnis_2026-03'!A1" display="Zurück zum Inhaltsverzeichnis" xr:uid="{8183D825-F453-4C4D-AC26-461B1C353525}"/>
  </hyperlink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6AAC6-D7C6-42AC-97F4-8512EF791CA5}">
  <sheetPr codeName="Tabelle21">
    <tabColor rgb="FFF9E03A"/>
    <pageSetUpPr fitToPage="1"/>
  </sheetPr>
  <dimension ref="A1:Y59"/>
  <sheetViews>
    <sheetView showGridLines="0" showRowColHeaders="0" showZeros="0" zoomScale="130" zoomScaleNormal="130" workbookViewId="0">
      <pane ySplit="6" topLeftCell="A7" activePane="bottomLeft" state="frozen"/>
      <selection pane="bottomLeft"/>
    </sheetView>
  </sheetViews>
  <sheetFormatPr baseColWidth="10" defaultRowHeight="12.75"/>
  <cols>
    <col min="1" max="1" width="8.375" style="588" customWidth="1"/>
    <col min="2" max="9" width="6.25" style="588" customWidth="1"/>
    <col min="10" max="10" width="4.25" style="588" customWidth="1"/>
    <col min="11" max="11" width="6.125" style="588" customWidth="1"/>
    <col min="12" max="12" width="4.5" style="588" customWidth="1"/>
    <col min="13" max="13" width="4.125" style="588" customWidth="1"/>
    <col min="14" max="14" width="4.25" style="588" customWidth="1"/>
    <col min="15" max="15" width="4.375" style="588" customWidth="1"/>
    <col min="16" max="16" width="4.625" style="588" customWidth="1"/>
    <col min="17" max="18" width="4.25" style="588" customWidth="1"/>
    <col min="19" max="19" width="4.125" style="588" customWidth="1"/>
    <col min="20" max="20" width="6.625" style="588" customWidth="1"/>
    <col min="21" max="21" width="4" style="588" customWidth="1"/>
    <col min="22" max="22" width="4.125" style="588" customWidth="1"/>
    <col min="23" max="16384" width="11" style="588"/>
  </cols>
  <sheetData>
    <row r="1" spans="1:20" ht="17.25" customHeight="1">
      <c r="A1" s="614" t="s">
        <v>1712</v>
      </c>
      <c r="B1" s="589"/>
      <c r="C1" s="589"/>
      <c r="D1" s="589"/>
      <c r="E1" s="589"/>
      <c r="F1" s="589"/>
      <c r="G1" s="589"/>
      <c r="H1" s="589"/>
      <c r="I1" s="587"/>
    </row>
    <row r="2" spans="1:20" s="997" customFormat="1" ht="11.25" customHeight="1">
      <c r="A2" s="616" t="s">
        <v>1656</v>
      </c>
      <c r="B2" s="616"/>
      <c r="C2" s="616"/>
      <c r="D2" s="616"/>
      <c r="E2" s="616"/>
      <c r="F2" s="616"/>
      <c r="G2" s="616"/>
      <c r="H2" s="616"/>
      <c r="I2" s="616"/>
    </row>
    <row r="3" spans="1:20" s="997" customFormat="1" ht="11.25" customHeight="1">
      <c r="A3" s="616" t="s">
        <v>1713</v>
      </c>
      <c r="B3" s="616"/>
      <c r="C3" s="616"/>
      <c r="D3" s="616"/>
      <c r="E3" s="616"/>
      <c r="F3" s="616"/>
      <c r="G3" s="616"/>
      <c r="H3" s="616"/>
      <c r="I3" s="616"/>
    </row>
    <row r="4" spans="1:20" s="997" customFormat="1" ht="11.25" customHeight="1">
      <c r="A4" s="616" t="s">
        <v>1658</v>
      </c>
      <c r="B4" s="616"/>
      <c r="C4" s="616"/>
      <c r="D4" s="616"/>
      <c r="E4" s="616"/>
      <c r="F4" s="616"/>
      <c r="G4" s="616"/>
      <c r="H4" s="616"/>
      <c r="I4" s="616"/>
    </row>
    <row r="5" spans="1:20" ht="25.5" customHeight="1">
      <c r="A5" s="2053" t="s">
        <v>598</v>
      </c>
      <c r="B5" s="1135" t="s">
        <v>1714</v>
      </c>
      <c r="C5" s="1136"/>
      <c r="D5" s="1135" t="s">
        <v>1715</v>
      </c>
      <c r="E5" s="1137"/>
      <c r="F5" s="1135" t="s">
        <v>1716</v>
      </c>
      <c r="G5" s="1136"/>
      <c r="H5" s="1135" t="s">
        <v>1717</v>
      </c>
      <c r="I5" s="1138"/>
    </row>
    <row r="6" spans="1:20" ht="16.5" customHeight="1">
      <c r="A6" s="2054"/>
      <c r="B6" s="1139" t="s">
        <v>162</v>
      </c>
      <c r="C6" s="1139" t="s">
        <v>1704</v>
      </c>
      <c r="D6" s="1139" t="s">
        <v>162</v>
      </c>
      <c r="E6" s="1139" t="s">
        <v>1704</v>
      </c>
      <c r="F6" s="1139" t="s">
        <v>162</v>
      </c>
      <c r="G6" s="1139" t="s">
        <v>1704</v>
      </c>
      <c r="H6" s="1139" t="s">
        <v>162</v>
      </c>
      <c r="I6" s="1140" t="s">
        <v>1704</v>
      </c>
    </row>
    <row r="7" spans="1:20" ht="16.5" customHeight="1">
      <c r="A7" s="1141" t="s">
        <v>152</v>
      </c>
      <c r="B7" s="589"/>
      <c r="C7" s="589"/>
      <c r="D7" s="589"/>
      <c r="E7" s="589"/>
      <c r="F7" s="589"/>
      <c r="G7" s="589"/>
      <c r="H7" s="589"/>
      <c r="I7" s="1142"/>
      <c r="O7" s="1013"/>
      <c r="T7" s="601"/>
    </row>
    <row r="8" spans="1:20" ht="13.5" customHeight="1">
      <c r="A8" s="593" t="s">
        <v>156</v>
      </c>
      <c r="B8" s="1143">
        <v>528.86799999999994</v>
      </c>
      <c r="C8" s="1143">
        <v>517.48199999999997</v>
      </c>
      <c r="D8" s="1143">
        <v>26.995000000000001</v>
      </c>
      <c r="E8" s="1143">
        <v>26.835999999999999</v>
      </c>
      <c r="F8" s="1143">
        <v>43.194000000000003</v>
      </c>
      <c r="G8" s="1143">
        <v>41.738</v>
      </c>
      <c r="H8" s="1143">
        <v>599.0569999999999</v>
      </c>
      <c r="I8" s="1144">
        <v>586.05600000000004</v>
      </c>
      <c r="O8" s="1007"/>
      <c r="T8" s="601"/>
    </row>
    <row r="9" spans="1:20" ht="13.5" customHeight="1">
      <c r="A9" s="593" t="s">
        <v>158</v>
      </c>
      <c r="B9" s="1143">
        <v>509.26100000000002</v>
      </c>
      <c r="C9" s="1143">
        <v>515.03700000000003</v>
      </c>
      <c r="D9" s="1143">
        <v>29.704000000000001</v>
      </c>
      <c r="E9" s="1143">
        <v>27.135000000000002</v>
      </c>
      <c r="F9" s="1143">
        <v>38.350999999999999</v>
      </c>
      <c r="G9" s="1143">
        <v>40.501999999999995</v>
      </c>
      <c r="H9" s="1143">
        <v>577.31600000000003</v>
      </c>
      <c r="I9" s="1144">
        <v>582.67399999999998</v>
      </c>
      <c r="O9" s="1013"/>
      <c r="T9" s="601"/>
    </row>
    <row r="10" spans="1:20" ht="13.5" customHeight="1">
      <c r="A10" s="593" t="s">
        <v>159</v>
      </c>
      <c r="B10" s="1143">
        <v>512.46900000000005</v>
      </c>
      <c r="C10" s="1143">
        <v>526.33699999999999</v>
      </c>
      <c r="D10" s="1143">
        <v>29.591000000000001</v>
      </c>
      <c r="E10" s="1143">
        <v>31.8</v>
      </c>
      <c r="F10" s="1143">
        <v>39.387</v>
      </c>
      <c r="G10" s="1143">
        <v>39.665999999999997</v>
      </c>
      <c r="H10" s="1143">
        <v>581.44700000000012</v>
      </c>
      <c r="I10" s="1144">
        <v>597.80299999999988</v>
      </c>
      <c r="O10" s="1007"/>
      <c r="T10" s="601"/>
    </row>
    <row r="11" spans="1:20" ht="13.5" customHeight="1">
      <c r="A11" s="593" t="s">
        <v>163</v>
      </c>
      <c r="B11" s="1143">
        <v>555.88</v>
      </c>
      <c r="C11" s="1143">
        <v>543.54099999999994</v>
      </c>
      <c r="D11" s="1143">
        <v>29.998999999999999</v>
      </c>
      <c r="E11" s="1143">
        <v>34.194000000000003</v>
      </c>
      <c r="F11" s="1143">
        <v>43.198999999999998</v>
      </c>
      <c r="G11" s="1143">
        <v>44.899000000000001</v>
      </c>
      <c r="H11" s="1143">
        <v>629.07799999999997</v>
      </c>
      <c r="I11" s="1144">
        <v>622.6339999999999</v>
      </c>
      <c r="O11" s="1013"/>
      <c r="T11" s="601"/>
    </row>
    <row r="12" spans="1:20" ht="13.5" customHeight="1">
      <c r="A12" s="593" t="s">
        <v>164</v>
      </c>
      <c r="B12" s="1143">
        <v>545.36400000000003</v>
      </c>
      <c r="C12" s="1143">
        <v>534.62099999999998</v>
      </c>
      <c r="D12" s="1143">
        <v>31.821000000000002</v>
      </c>
      <c r="E12" s="1143">
        <v>30.602</v>
      </c>
      <c r="F12" s="1143">
        <v>42.230000000000004</v>
      </c>
      <c r="G12" s="1143">
        <v>41.343000000000004</v>
      </c>
      <c r="H12" s="1143">
        <v>619.41500000000008</v>
      </c>
      <c r="I12" s="1144">
        <v>606.56599999999992</v>
      </c>
      <c r="O12" s="1007"/>
      <c r="T12" s="601"/>
    </row>
    <row r="13" spans="1:20" ht="13.5" customHeight="1">
      <c r="A13" s="593" t="s">
        <v>165</v>
      </c>
      <c r="B13" s="1143">
        <v>504.96500000000003</v>
      </c>
      <c r="C13" s="1143">
        <v>504.964</v>
      </c>
      <c r="D13" s="1143">
        <v>28.977</v>
      </c>
      <c r="E13" s="1143">
        <v>28.864999999999998</v>
      </c>
      <c r="F13" s="1143">
        <v>40.576999999999998</v>
      </c>
      <c r="G13" s="1143">
        <v>41.911999999999999</v>
      </c>
      <c r="H13" s="1143">
        <v>574.51900000000001</v>
      </c>
      <c r="I13" s="1144">
        <v>575.74099999999999</v>
      </c>
      <c r="T13" s="601"/>
    </row>
    <row r="14" spans="1:20" ht="13.5" customHeight="1">
      <c r="A14" s="593" t="s">
        <v>160</v>
      </c>
      <c r="B14" s="1143">
        <v>520.50800000000004</v>
      </c>
      <c r="C14" s="1143">
        <v>500.11599999999999</v>
      </c>
      <c r="D14" s="1143">
        <v>32.646000000000001</v>
      </c>
      <c r="E14" s="1143">
        <v>28.582999999999998</v>
      </c>
      <c r="F14" s="1143">
        <v>43.657000000000004</v>
      </c>
      <c r="G14" s="1143">
        <v>42.180999999999997</v>
      </c>
      <c r="H14" s="1143">
        <v>596.81100000000004</v>
      </c>
      <c r="I14" s="1144">
        <v>570.88</v>
      </c>
      <c r="T14" s="601"/>
    </row>
    <row r="15" spans="1:20" ht="13.5" customHeight="1">
      <c r="A15" s="593" t="s">
        <v>161</v>
      </c>
      <c r="B15" s="1143">
        <v>497.85699999999997</v>
      </c>
      <c r="C15" s="1143"/>
      <c r="D15" s="1143">
        <v>32.883000000000003</v>
      </c>
      <c r="E15" s="1143"/>
      <c r="F15" s="1143">
        <v>41.137</v>
      </c>
      <c r="G15" s="1143"/>
      <c r="H15" s="1143">
        <v>571.87699999999995</v>
      </c>
      <c r="I15" s="1144"/>
      <c r="T15" s="601"/>
    </row>
    <row r="16" spans="1:20" ht="13.5" customHeight="1">
      <c r="A16" s="593" t="s">
        <v>153</v>
      </c>
      <c r="B16" s="1143">
        <v>556.42999999999995</v>
      </c>
      <c r="C16" s="1143"/>
      <c r="D16" s="1143">
        <v>31.59</v>
      </c>
      <c r="E16" s="1143"/>
      <c r="F16" s="1143">
        <v>42.594000000000001</v>
      </c>
      <c r="G16" s="1143"/>
      <c r="H16" s="1143">
        <v>630.61400000000003</v>
      </c>
      <c r="I16" s="1144"/>
      <c r="T16" s="601"/>
    </row>
    <row r="17" spans="1:25" ht="13.5" customHeight="1">
      <c r="A17" s="593" t="s">
        <v>154</v>
      </c>
      <c r="B17" s="1143">
        <v>520.67399999999998</v>
      </c>
      <c r="C17" s="1143"/>
      <c r="D17" s="1143">
        <v>31.32</v>
      </c>
      <c r="E17" s="1143"/>
      <c r="F17" s="1143">
        <v>41.618000000000002</v>
      </c>
      <c r="G17" s="1143"/>
      <c r="H17" s="1143">
        <v>593.61200000000008</v>
      </c>
      <c r="I17" s="1144"/>
      <c r="T17" s="601"/>
    </row>
    <row r="18" spans="1:25" ht="13.5" customHeight="1">
      <c r="A18" s="593" t="s">
        <v>155</v>
      </c>
      <c r="B18" s="1143">
        <v>532.05599999999993</v>
      </c>
      <c r="C18" s="1143"/>
      <c r="D18" s="1143">
        <v>32.576999999999998</v>
      </c>
      <c r="E18" s="1143"/>
      <c r="F18" s="1143">
        <v>40.945</v>
      </c>
      <c r="G18" s="1143"/>
      <c r="H18" s="1143">
        <v>605.57799999999997</v>
      </c>
      <c r="I18" s="1144"/>
      <c r="T18" s="601"/>
    </row>
    <row r="19" spans="1:25" ht="13.5" customHeight="1">
      <c r="A19" s="593" t="s">
        <v>1718</v>
      </c>
      <c r="B19" s="1143">
        <v>503.26099999999997</v>
      </c>
      <c r="C19" s="1143"/>
      <c r="D19" s="2055">
        <v>27.545000000000002</v>
      </c>
      <c r="E19" s="2055"/>
      <c r="F19" s="1143">
        <v>38.510999999999996</v>
      </c>
      <c r="G19" s="1143"/>
      <c r="H19" s="2055">
        <v>670.13099999999997</v>
      </c>
      <c r="I19" s="2056"/>
    </row>
    <row r="20" spans="1:25" ht="13.5" customHeight="1">
      <c r="A20" s="593" t="s">
        <v>1719</v>
      </c>
      <c r="B20" s="1143">
        <v>67.38600000000001</v>
      </c>
      <c r="C20" s="1143"/>
      <c r="D20" s="2055"/>
      <c r="E20" s="2055"/>
      <c r="F20" s="1143">
        <v>31.82</v>
      </c>
      <c r="G20" s="1143"/>
      <c r="H20" s="2055"/>
      <c r="I20" s="2056"/>
    </row>
    <row r="21" spans="1:25" ht="13.5" customHeight="1">
      <c r="A21" s="1145" t="s">
        <v>1708</v>
      </c>
      <c r="B21" s="1146">
        <v>3677.3150000000005</v>
      </c>
      <c r="C21" s="1146">
        <v>3642.098</v>
      </c>
      <c r="D21" s="1146">
        <v>209.733</v>
      </c>
      <c r="E21" s="1146">
        <v>208.01500000000001</v>
      </c>
      <c r="F21" s="1146">
        <v>290.59499999999997</v>
      </c>
      <c r="G21" s="1146">
        <v>292.24100000000004</v>
      </c>
      <c r="H21" s="1146">
        <v>4177.643</v>
      </c>
      <c r="I21" s="1147">
        <v>4142.3539999999994</v>
      </c>
      <c r="W21" s="645">
        <f t="shared" ref="W21" si="0">SUM(N8:N11)</f>
        <v>0</v>
      </c>
      <c r="X21" s="645">
        <f t="shared" ref="X21:Y21" si="1">SUM(O8:O20)</f>
        <v>0</v>
      </c>
      <c r="Y21" s="645">
        <f t="shared" si="1"/>
        <v>0</v>
      </c>
    </row>
    <row r="22" spans="1:25" ht="16.5" customHeight="1">
      <c r="A22" s="1141" t="s">
        <v>732</v>
      </c>
      <c r="B22" s="1148"/>
      <c r="C22" s="1149"/>
      <c r="D22" s="1148"/>
      <c r="E22" s="589"/>
      <c r="F22" s="589"/>
      <c r="G22" s="589"/>
      <c r="H22" s="589"/>
      <c r="I22" s="1142"/>
    </row>
    <row r="23" spans="1:25" ht="13.5" customHeight="1">
      <c r="A23" s="593" t="s">
        <v>156</v>
      </c>
      <c r="B23" s="1143">
        <v>428.66399999999999</v>
      </c>
      <c r="C23" s="1143">
        <v>412.61399999999998</v>
      </c>
      <c r="E23" s="589"/>
      <c r="F23" s="1143">
        <v>34.569000000000003</v>
      </c>
      <c r="G23" s="1143">
        <v>32.951999999999998</v>
      </c>
      <c r="H23" s="1150">
        <v>463.233</v>
      </c>
      <c r="I23" s="1151">
        <v>445.56599999999997</v>
      </c>
      <c r="U23" s="645">
        <f t="shared" ref="U23" si="2">SUM(L10:L15)</f>
        <v>0</v>
      </c>
    </row>
    <row r="24" spans="1:25" ht="13.5" customHeight="1">
      <c r="A24" s="593" t="s">
        <v>158</v>
      </c>
      <c r="B24" s="1143">
        <v>415.29300000000001</v>
      </c>
      <c r="C24" s="1143">
        <v>410.40199999999999</v>
      </c>
      <c r="E24" s="589"/>
      <c r="F24" s="1143">
        <v>29.559000000000001</v>
      </c>
      <c r="G24" s="1143">
        <v>31.204999999999998</v>
      </c>
      <c r="H24" s="1150">
        <v>444.85200000000003</v>
      </c>
      <c r="I24" s="1151">
        <v>441.60699999999997</v>
      </c>
    </row>
    <row r="25" spans="1:25" ht="13.5" customHeight="1">
      <c r="A25" s="593" t="s">
        <v>159</v>
      </c>
      <c r="B25" s="1143">
        <v>417.24900000000002</v>
      </c>
      <c r="C25" s="1143">
        <v>424.17599999999999</v>
      </c>
      <c r="E25" s="589"/>
      <c r="F25" s="1143">
        <v>31.359000000000002</v>
      </c>
      <c r="G25" s="1143">
        <v>31.355</v>
      </c>
      <c r="H25" s="1150">
        <v>448.608</v>
      </c>
      <c r="I25" s="1151">
        <v>455.53100000000001</v>
      </c>
    </row>
    <row r="26" spans="1:25" ht="13.5" customHeight="1">
      <c r="A26" s="593" t="s">
        <v>163</v>
      </c>
      <c r="B26" s="1143">
        <v>448.67500000000001</v>
      </c>
      <c r="C26" s="1143">
        <v>436.65899999999999</v>
      </c>
      <c r="E26" s="589"/>
      <c r="F26" s="1143">
        <v>34.686</v>
      </c>
      <c r="G26" s="1143">
        <v>36.292000000000002</v>
      </c>
      <c r="H26" s="1150">
        <v>483.36099999999999</v>
      </c>
      <c r="I26" s="1151">
        <v>472.95100000000002</v>
      </c>
    </row>
    <row r="27" spans="1:25" ht="13.5" customHeight="1">
      <c r="A27" s="593" t="s">
        <v>164</v>
      </c>
      <c r="B27" s="1143">
        <v>440.92</v>
      </c>
      <c r="C27" s="1143">
        <v>428.57299999999998</v>
      </c>
      <c r="E27" s="589"/>
      <c r="F27" s="1143">
        <v>33.343000000000004</v>
      </c>
      <c r="G27" s="1143">
        <v>32.305</v>
      </c>
      <c r="H27" s="1150">
        <v>474.26300000000003</v>
      </c>
      <c r="I27" s="1151">
        <v>460.87799999999999</v>
      </c>
    </row>
    <row r="28" spans="1:25" ht="13.5" customHeight="1">
      <c r="A28" s="593" t="s">
        <v>165</v>
      </c>
      <c r="B28" s="1143">
        <v>405.99</v>
      </c>
      <c r="C28" s="1143">
        <v>400.88299999999998</v>
      </c>
      <c r="E28" s="589"/>
      <c r="F28" s="1143">
        <v>32.618000000000002</v>
      </c>
      <c r="G28" s="1143">
        <v>32.79</v>
      </c>
      <c r="H28" s="1150">
        <v>438.608</v>
      </c>
      <c r="I28" s="1151">
        <v>433.673</v>
      </c>
    </row>
    <row r="29" spans="1:25" ht="13.5" customHeight="1">
      <c r="A29" s="593" t="s">
        <v>160</v>
      </c>
      <c r="B29" s="1143">
        <v>418.351</v>
      </c>
      <c r="C29" s="1143">
        <v>400.11</v>
      </c>
      <c r="E29" s="589"/>
      <c r="F29" s="1143">
        <v>34.926000000000002</v>
      </c>
      <c r="G29" s="1143">
        <v>32.475000000000001</v>
      </c>
      <c r="H29" s="1150">
        <v>453.27699999999999</v>
      </c>
      <c r="I29" s="1151">
        <v>432.58500000000004</v>
      </c>
    </row>
    <row r="30" spans="1:25" ht="13.5" customHeight="1">
      <c r="A30" s="593" t="s">
        <v>161</v>
      </c>
      <c r="B30" s="1143">
        <v>402.14400000000001</v>
      </c>
      <c r="C30" s="1143"/>
      <c r="E30" s="589"/>
      <c r="F30" s="1143">
        <v>32.770000000000003</v>
      </c>
      <c r="G30" s="1143"/>
      <c r="H30" s="1150">
        <v>434.91399999999999</v>
      </c>
      <c r="I30" s="1151"/>
    </row>
    <row r="31" spans="1:25" ht="13.5" customHeight="1">
      <c r="A31" s="593" t="s">
        <v>153</v>
      </c>
      <c r="B31" s="1143">
        <v>449.267</v>
      </c>
      <c r="C31" s="1143"/>
      <c r="E31" s="589"/>
      <c r="F31" s="1143">
        <v>34.061</v>
      </c>
      <c r="G31" s="1143"/>
      <c r="H31" s="1150">
        <v>483.32799999999997</v>
      </c>
      <c r="I31" s="1151"/>
    </row>
    <row r="32" spans="1:25" ht="13.5" customHeight="1">
      <c r="A32" s="593" t="s">
        <v>154</v>
      </c>
      <c r="B32" s="1143">
        <v>419.72899999999998</v>
      </c>
      <c r="C32" s="1143"/>
      <c r="E32" s="589"/>
      <c r="F32" s="1143">
        <v>33.182000000000002</v>
      </c>
      <c r="G32" s="1143"/>
      <c r="H32" s="1150">
        <v>452.911</v>
      </c>
      <c r="I32" s="1151"/>
    </row>
    <row r="33" spans="1:23" ht="13.5" customHeight="1">
      <c r="A33" s="593" t="s">
        <v>155</v>
      </c>
      <c r="B33" s="1143">
        <v>425.78</v>
      </c>
      <c r="C33" s="1143"/>
      <c r="E33" s="589"/>
      <c r="F33" s="1143">
        <v>32.399000000000001</v>
      </c>
      <c r="G33" s="1143"/>
      <c r="H33" s="1150">
        <v>458.17899999999997</v>
      </c>
      <c r="I33" s="1151"/>
    </row>
    <row r="34" spans="1:23" ht="13.5" customHeight="1">
      <c r="A34" s="593" t="s">
        <v>1718</v>
      </c>
      <c r="B34" s="1143">
        <v>401.91199999999998</v>
      </c>
      <c r="C34" s="1143"/>
      <c r="E34" s="589"/>
      <c r="F34" s="1143">
        <v>30.495999999999999</v>
      </c>
      <c r="G34" s="1143"/>
      <c r="H34" s="1150">
        <v>432.40799999999996</v>
      </c>
      <c r="I34" s="1151"/>
    </row>
    <row r="35" spans="1:23" ht="13.5" customHeight="1">
      <c r="A35" s="593" t="s">
        <v>1719</v>
      </c>
      <c r="B35" s="1143">
        <v>63.617000000000004</v>
      </c>
      <c r="C35" s="1143"/>
      <c r="E35" s="589"/>
      <c r="F35" s="1143">
        <v>30.269000000000002</v>
      </c>
      <c r="G35" s="1143"/>
      <c r="H35" s="1150">
        <v>93.88600000000001</v>
      </c>
      <c r="I35" s="1151"/>
      <c r="U35" s="645">
        <f t="shared" ref="U35" si="3">SUM(K23:K26)</f>
        <v>0</v>
      </c>
    </row>
    <row r="36" spans="1:23" ht="13.5" customHeight="1">
      <c r="A36" s="1145" t="s">
        <v>1708</v>
      </c>
      <c r="B36" s="1146">
        <v>2975.1420000000003</v>
      </c>
      <c r="C36" s="1146">
        <v>2914.6299999999997</v>
      </c>
      <c r="D36" s="1152">
        <v>0</v>
      </c>
      <c r="E36" s="1153">
        <v>0</v>
      </c>
      <c r="F36" s="1146">
        <v>231.06</v>
      </c>
      <c r="G36" s="1146">
        <v>229.374</v>
      </c>
      <c r="H36" s="1154">
        <v>3206.2020000000002</v>
      </c>
      <c r="I36" s="1155">
        <v>3142.7910000000002</v>
      </c>
      <c r="U36" s="645">
        <f t="shared" ref="U36:W36" si="4">SUM(L23:L29)</f>
        <v>0</v>
      </c>
      <c r="V36" s="645">
        <f t="shared" si="4"/>
        <v>0</v>
      </c>
      <c r="W36" s="645">
        <f t="shared" si="4"/>
        <v>0</v>
      </c>
    </row>
    <row r="37" spans="1:23" ht="16.5" customHeight="1">
      <c r="A37" s="1141" t="s">
        <v>733</v>
      </c>
      <c r="B37" s="1148"/>
      <c r="C37" s="1149"/>
      <c r="D37" s="1148"/>
      <c r="E37" s="589"/>
      <c r="F37" s="589"/>
      <c r="G37" s="589"/>
      <c r="H37" s="589"/>
      <c r="I37" s="1142"/>
    </row>
    <row r="38" spans="1:23" ht="13.5" customHeight="1">
      <c r="A38" s="593" t="s">
        <v>156</v>
      </c>
      <c r="B38" s="1143">
        <v>100.20399999999999</v>
      </c>
      <c r="C38" s="1143">
        <v>104.86799999999999</v>
      </c>
      <c r="E38" s="589"/>
      <c r="F38" s="1143">
        <v>8.625</v>
      </c>
      <c r="G38" s="1143">
        <v>8.7859999999999996</v>
      </c>
      <c r="H38" s="1150">
        <v>108.82899999999999</v>
      </c>
      <c r="I38" s="1151">
        <v>113.654</v>
      </c>
    </row>
    <row r="39" spans="1:23" ht="13.5" customHeight="1">
      <c r="A39" s="593" t="s">
        <v>158</v>
      </c>
      <c r="B39" s="1143">
        <v>93.968000000000004</v>
      </c>
      <c r="C39" s="1143">
        <v>104.63500000000001</v>
      </c>
      <c r="E39" s="589"/>
      <c r="F39" s="1143">
        <v>8.7919999999999998</v>
      </c>
      <c r="G39" s="1143">
        <v>9.2970000000000006</v>
      </c>
      <c r="H39" s="1150">
        <v>102.76</v>
      </c>
      <c r="I39" s="1151">
        <v>113.932</v>
      </c>
    </row>
    <row r="40" spans="1:23" ht="13.5" customHeight="1">
      <c r="A40" s="593" t="s">
        <v>159</v>
      </c>
      <c r="B40" s="1143">
        <v>95.22</v>
      </c>
      <c r="C40" s="1143">
        <v>102.161</v>
      </c>
      <c r="E40" s="589"/>
      <c r="F40" s="1143">
        <v>8.0280000000000005</v>
      </c>
      <c r="G40" s="1143">
        <v>8.3109999999999999</v>
      </c>
      <c r="H40" s="1150">
        <v>103.248</v>
      </c>
      <c r="I40" s="1151">
        <v>110.47200000000001</v>
      </c>
    </row>
    <row r="41" spans="1:23" ht="13.5" customHeight="1">
      <c r="A41" s="593" t="s">
        <v>163</v>
      </c>
      <c r="B41" s="1143">
        <v>107.205</v>
      </c>
      <c r="C41" s="1143">
        <v>106.88200000000001</v>
      </c>
      <c r="E41" s="589"/>
      <c r="F41" s="1143">
        <v>8.5129999999999999</v>
      </c>
      <c r="G41" s="1143">
        <v>8.6069999999999993</v>
      </c>
      <c r="H41" s="1150">
        <v>115.718</v>
      </c>
      <c r="I41" s="1151">
        <v>115.489</v>
      </c>
    </row>
    <row r="42" spans="1:23" ht="13.5" customHeight="1">
      <c r="A42" s="593" t="s">
        <v>164</v>
      </c>
      <c r="B42" s="1143">
        <v>104.444</v>
      </c>
      <c r="C42" s="1143">
        <v>106.048</v>
      </c>
      <c r="E42" s="589"/>
      <c r="F42" s="1143">
        <v>8.8870000000000005</v>
      </c>
      <c r="G42" s="1143">
        <v>9.0380000000000003</v>
      </c>
      <c r="H42" s="1150">
        <v>113.331</v>
      </c>
      <c r="I42" s="1151">
        <v>115.086</v>
      </c>
    </row>
    <row r="43" spans="1:23" ht="13.5" customHeight="1">
      <c r="A43" s="593" t="s">
        <v>165</v>
      </c>
      <c r="B43" s="1143">
        <v>98.974999999999994</v>
      </c>
      <c r="C43" s="1143">
        <v>104.081</v>
      </c>
      <c r="E43" s="589"/>
      <c r="F43" s="1143">
        <v>7.9589999999999996</v>
      </c>
      <c r="G43" s="1143">
        <v>9.1219999999999999</v>
      </c>
      <c r="H43" s="1150">
        <v>106.934</v>
      </c>
      <c r="I43" s="1151">
        <v>113.203</v>
      </c>
    </row>
    <row r="44" spans="1:23" ht="13.5" customHeight="1">
      <c r="A44" s="593" t="s">
        <v>160</v>
      </c>
      <c r="B44" s="1143">
        <v>102.157</v>
      </c>
      <c r="C44" s="1143">
        <v>100.006</v>
      </c>
      <c r="E44" s="589"/>
      <c r="F44" s="1143">
        <v>8.7309999999999999</v>
      </c>
      <c r="G44" s="1143">
        <v>9.7059999999999995</v>
      </c>
      <c r="H44" s="1150">
        <v>110.88799999999999</v>
      </c>
      <c r="I44" s="1151">
        <v>109.712</v>
      </c>
    </row>
    <row r="45" spans="1:23" ht="13.5" customHeight="1">
      <c r="A45" s="593" t="s">
        <v>161</v>
      </c>
      <c r="B45" s="1143">
        <v>95.712999999999994</v>
      </c>
      <c r="C45" s="1143"/>
      <c r="E45" s="589"/>
      <c r="F45" s="1143">
        <v>8.3670000000000009</v>
      </c>
      <c r="G45" s="1143"/>
      <c r="H45" s="1150">
        <v>104.08</v>
      </c>
      <c r="I45" s="1151"/>
    </row>
    <row r="46" spans="1:23" ht="13.5" customHeight="1">
      <c r="A46" s="593" t="s">
        <v>153</v>
      </c>
      <c r="B46" s="1143">
        <v>107.163</v>
      </c>
      <c r="C46" s="1143"/>
      <c r="E46" s="589"/>
      <c r="F46" s="1143">
        <v>8.5329999999999995</v>
      </c>
      <c r="G46" s="1143"/>
      <c r="H46" s="1150">
        <v>115.696</v>
      </c>
      <c r="I46" s="1151"/>
    </row>
    <row r="47" spans="1:23" ht="13.5" customHeight="1">
      <c r="A47" s="593" t="s">
        <v>154</v>
      </c>
      <c r="B47" s="1143">
        <v>100.94499999999999</v>
      </c>
      <c r="C47" s="1143"/>
      <c r="E47" s="589"/>
      <c r="F47" s="1143">
        <v>8.4359999999999999</v>
      </c>
      <c r="G47" s="1143"/>
      <c r="H47" s="1150">
        <v>109.381</v>
      </c>
      <c r="I47" s="1151"/>
    </row>
    <row r="48" spans="1:23" ht="13.5" customHeight="1">
      <c r="A48" s="593" t="s">
        <v>155</v>
      </c>
      <c r="B48" s="1143">
        <v>106.276</v>
      </c>
      <c r="C48" s="1143"/>
      <c r="E48" s="589"/>
      <c r="F48" s="1143">
        <v>8.5459999999999994</v>
      </c>
      <c r="G48" s="1143"/>
      <c r="H48" s="1150">
        <v>114.822</v>
      </c>
      <c r="I48" s="1151"/>
    </row>
    <row r="49" spans="1:25" ht="13.5" customHeight="1">
      <c r="A49" s="593" t="s">
        <v>1718</v>
      </c>
      <c r="B49" s="1143">
        <v>101.349</v>
      </c>
      <c r="C49" s="1143"/>
      <c r="E49" s="589"/>
      <c r="F49" s="1143">
        <v>8.0150000000000006</v>
      </c>
      <c r="G49" s="1143"/>
      <c r="H49" s="1150">
        <v>109.364</v>
      </c>
      <c r="I49" s="1151"/>
    </row>
    <row r="50" spans="1:25" ht="13.5" customHeight="1">
      <c r="A50" s="593" t="s">
        <v>1719</v>
      </c>
      <c r="B50" s="1143">
        <v>3.7690000000000001</v>
      </c>
      <c r="C50" s="1143"/>
      <c r="E50" s="589"/>
      <c r="F50" s="1143">
        <v>1.5509999999999999</v>
      </c>
      <c r="G50" s="1143"/>
      <c r="H50" s="1150">
        <v>5.32</v>
      </c>
      <c r="I50" s="1151"/>
      <c r="V50" s="645">
        <f t="shared" ref="V50:W50" si="5">SUM(L38:L45)</f>
        <v>0</v>
      </c>
      <c r="W50" s="645">
        <f t="shared" si="5"/>
        <v>0</v>
      </c>
    </row>
    <row r="51" spans="1:25" ht="13.5" customHeight="1">
      <c r="A51" s="1156" t="s">
        <v>1708</v>
      </c>
      <c r="B51" s="1157">
        <v>702.173</v>
      </c>
      <c r="C51" s="1157">
        <v>728.68100000000004</v>
      </c>
      <c r="D51" s="1158">
        <v>0</v>
      </c>
      <c r="E51" s="1159">
        <v>0</v>
      </c>
      <c r="F51" s="1157">
        <v>59.535000000000004</v>
      </c>
      <c r="G51" s="1157">
        <v>62.867000000000004</v>
      </c>
      <c r="H51" s="1157">
        <v>761.70799999999997</v>
      </c>
      <c r="I51" s="1160">
        <v>791.548</v>
      </c>
      <c r="U51" s="645">
        <f t="shared" ref="U51:X51" si="6">SUM(L38:L44)</f>
        <v>0</v>
      </c>
      <c r="V51" s="645">
        <f t="shared" si="6"/>
        <v>0</v>
      </c>
      <c r="W51" s="645">
        <f t="shared" si="6"/>
        <v>0</v>
      </c>
      <c r="X51" s="645">
        <f t="shared" si="6"/>
        <v>0</v>
      </c>
      <c r="Y51" s="645">
        <f t="shared" ref="Y51" si="7">SUM(P38:P47)</f>
        <v>0</v>
      </c>
    </row>
    <row r="52" spans="1:25" ht="10.5" customHeight="1">
      <c r="A52" s="1121" t="s">
        <v>1720</v>
      </c>
    </row>
    <row r="53" spans="1:25" ht="9" customHeight="1">
      <c r="A53" s="1121" t="s">
        <v>1721</v>
      </c>
    </row>
    <row r="54" spans="1:25" ht="7.5" customHeight="1">
      <c r="A54" s="1121" t="s">
        <v>1722</v>
      </c>
      <c r="H54" s="1161"/>
      <c r="J54" s="1162"/>
    </row>
    <row r="55" spans="1:25" ht="9.75" customHeight="1">
      <c r="A55" s="1008" t="s">
        <v>2107</v>
      </c>
      <c r="J55" s="1163"/>
    </row>
    <row r="56" spans="1:25" ht="9.75" customHeight="1">
      <c r="A56" s="2020" t="s">
        <v>140</v>
      </c>
      <c r="J56" s="1163"/>
    </row>
    <row r="57" spans="1:25" ht="9.75" customHeight="1">
      <c r="A57" s="2027" t="s">
        <v>169</v>
      </c>
    </row>
    <row r="58" spans="1:25" ht="9.75" customHeight="1"/>
    <row r="59" spans="1:25">
      <c r="K59" s="645">
        <f t="shared" ref="K59" si="8">SUM(K38:K50)</f>
        <v>0</v>
      </c>
    </row>
  </sheetData>
  <mergeCells count="5">
    <mergeCell ref="A5:A6"/>
    <mergeCell ref="D19:D20"/>
    <mergeCell ref="E19:E20"/>
    <mergeCell ref="H19:H20"/>
    <mergeCell ref="I19:I20"/>
  </mergeCells>
  <hyperlinks>
    <hyperlink ref="A56" r:id="rId1" xr:uid="{B7B05160-2356-448E-BFEA-F4ED13EE8819}"/>
    <hyperlink ref="A57" location="'Inhaltsverzeichnis_2026-03'!A1" display="Zurück zum Inhaltsverzeichnis" xr:uid="{2492028A-015C-44F3-8E6A-8D4A880D83D9}"/>
  </hyperlinks>
  <pageMargins left="0.78740157480314965" right="0.82677165354330717" top="0.39370078740157483" bottom="0.19685039370078741" header="0.19685039370078741" footer="0.19685039370078741"/>
  <pageSetup paperSize="9" scale="99" orientation="portrait" blackAndWhite="1" verticalDpi="300"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C2DC-4687-4E95-8A6B-468D8F32F91C}">
  <sheetPr codeName="Tabelle22">
    <tabColor rgb="FFF9E03A"/>
  </sheetPr>
  <dimension ref="A1:O36"/>
  <sheetViews>
    <sheetView showGridLines="0" showRowColHeaders="0" showZeros="0" zoomScale="140" zoomScaleNormal="140" workbookViewId="0"/>
  </sheetViews>
  <sheetFormatPr baseColWidth="10" defaultRowHeight="12.75"/>
  <cols>
    <col min="1" max="1" width="8.875" style="588" customWidth="1"/>
    <col min="2" max="13" width="6.75" style="588" customWidth="1"/>
    <col min="14" max="16384" width="11" style="588"/>
  </cols>
  <sheetData>
    <row r="1" spans="1:13" ht="14.25" customHeight="1">
      <c r="A1" s="614" t="s">
        <v>1723</v>
      </c>
      <c r="B1" s="587"/>
      <c r="C1" s="587"/>
      <c r="D1" s="587"/>
      <c r="E1" s="587"/>
      <c r="F1" s="587"/>
      <c r="G1" s="587"/>
      <c r="H1" s="587"/>
      <c r="I1" s="587"/>
      <c r="J1" s="587"/>
      <c r="K1" s="587"/>
      <c r="L1" s="587"/>
      <c r="M1" s="587"/>
    </row>
    <row r="2" spans="1:13" ht="11.25" customHeight="1">
      <c r="A2" s="616" t="s">
        <v>1724</v>
      </c>
      <c r="B2" s="587"/>
      <c r="C2" s="587"/>
      <c r="D2" s="587"/>
      <c r="E2" s="587"/>
      <c r="F2" s="587"/>
      <c r="G2" s="587"/>
      <c r="H2" s="587"/>
      <c r="I2" s="587"/>
      <c r="J2" s="587"/>
      <c r="K2" s="587"/>
      <c r="L2" s="587"/>
      <c r="M2" s="587"/>
    </row>
    <row r="3" spans="1:13" ht="11.25" customHeight="1">
      <c r="A3" s="616" t="s">
        <v>1725</v>
      </c>
      <c r="B3" s="587"/>
      <c r="C3" s="587"/>
      <c r="D3" s="587"/>
      <c r="E3" s="587"/>
      <c r="F3" s="587"/>
      <c r="G3" s="587"/>
      <c r="H3" s="587"/>
      <c r="I3" s="587"/>
      <c r="J3" s="587"/>
      <c r="K3" s="587"/>
      <c r="L3" s="587"/>
      <c r="M3" s="587"/>
    </row>
    <row r="4" spans="1:13" ht="11.25" customHeight="1">
      <c r="A4" s="1164" t="s">
        <v>1658</v>
      </c>
      <c r="B4" s="587"/>
      <c r="C4" s="587"/>
      <c r="D4" s="587"/>
      <c r="E4" s="587"/>
      <c r="F4" s="587"/>
      <c r="G4" s="587"/>
      <c r="H4" s="587"/>
      <c r="I4" s="587"/>
      <c r="J4" s="587"/>
      <c r="K4" s="587"/>
      <c r="L4" s="587"/>
      <c r="M4" s="587"/>
    </row>
    <row r="5" spans="1:13" ht="11.1" customHeight="1">
      <c r="A5" s="2057"/>
      <c r="B5" s="1165" t="s">
        <v>1726</v>
      </c>
      <c r="C5" s="1165"/>
      <c r="D5" s="1165"/>
      <c r="E5" s="1165"/>
      <c r="F5" s="1165"/>
      <c r="G5" s="1165"/>
      <c r="H5" s="1166" t="s">
        <v>1727</v>
      </c>
      <c r="I5" s="1165"/>
      <c r="J5" s="1165"/>
      <c r="K5" s="1165"/>
      <c r="L5" s="1165"/>
      <c r="M5" s="1167"/>
    </row>
    <row r="6" spans="1:13" ht="11.1" customHeight="1">
      <c r="A6" s="2058"/>
      <c r="B6" s="619" t="s">
        <v>1728</v>
      </c>
      <c r="C6" s="1168" t="s">
        <v>1729</v>
      </c>
      <c r="D6" s="1168" t="s">
        <v>1730</v>
      </c>
      <c r="E6" s="1168" t="s">
        <v>1731</v>
      </c>
      <c r="F6" s="1168" t="s">
        <v>162</v>
      </c>
      <c r="G6" s="1168" t="s">
        <v>183</v>
      </c>
      <c r="H6" s="1139" t="s">
        <v>1728</v>
      </c>
      <c r="I6" s="619" t="s">
        <v>1729</v>
      </c>
      <c r="J6" s="1168" t="s">
        <v>1730</v>
      </c>
      <c r="K6" s="1168" t="s">
        <v>1731</v>
      </c>
      <c r="L6" s="1168" t="s">
        <v>162</v>
      </c>
      <c r="M6" s="1140" t="s">
        <v>183</v>
      </c>
    </row>
    <row r="7" spans="1:13" ht="8.1" customHeight="1">
      <c r="A7" s="593" t="s">
        <v>156</v>
      </c>
      <c r="B7" s="1169">
        <v>10.869</v>
      </c>
      <c r="C7" s="1169">
        <v>12.952999999999999</v>
      </c>
      <c r="D7" s="1169">
        <v>12.292</v>
      </c>
      <c r="E7" s="1169">
        <v>11.292999999999999</v>
      </c>
      <c r="F7" s="1169">
        <v>11.448</v>
      </c>
      <c r="G7" s="1169">
        <v>11.72</v>
      </c>
      <c r="H7" s="1169">
        <v>156.12200000000001</v>
      </c>
      <c r="I7" s="1169">
        <v>160.61699999999999</v>
      </c>
      <c r="J7" s="1169">
        <v>158.12299999999999</v>
      </c>
      <c r="K7" s="1169">
        <v>158.32900000000001</v>
      </c>
      <c r="L7" s="1170">
        <v>154.96899999999999</v>
      </c>
      <c r="M7" s="1171">
        <v>127.077</v>
      </c>
    </row>
    <row r="8" spans="1:13" ht="8.1" customHeight="1">
      <c r="A8" s="593" t="s">
        <v>158</v>
      </c>
      <c r="B8" s="1169">
        <v>11.083</v>
      </c>
      <c r="C8" s="1169">
        <v>13.095000000000001</v>
      </c>
      <c r="D8" s="1169">
        <v>12.09</v>
      </c>
      <c r="E8" s="1169">
        <v>11.49</v>
      </c>
      <c r="F8" s="1169">
        <v>11.045</v>
      </c>
      <c r="G8" s="1169">
        <v>9.3680000000000003</v>
      </c>
      <c r="H8" s="1169">
        <v>146.114</v>
      </c>
      <c r="I8" s="1169">
        <v>161.554</v>
      </c>
      <c r="J8" s="1169">
        <v>163.113</v>
      </c>
      <c r="K8" s="1169">
        <v>153.68700000000001</v>
      </c>
      <c r="L8" s="1170">
        <v>152.15199999999999</v>
      </c>
      <c r="M8" s="1171">
        <v>134.46600000000001</v>
      </c>
    </row>
    <row r="9" spans="1:13" ht="8.1" customHeight="1">
      <c r="A9" s="593" t="s">
        <v>159</v>
      </c>
      <c r="B9" s="1169">
        <v>12.391</v>
      </c>
      <c r="C9" s="1169">
        <v>13.82</v>
      </c>
      <c r="D9" s="1169">
        <v>13.377000000000001</v>
      </c>
      <c r="E9" s="1169">
        <v>11.13</v>
      </c>
      <c r="F9" s="1169">
        <v>10.151</v>
      </c>
      <c r="G9" s="1169">
        <v>10.722</v>
      </c>
      <c r="H9" s="1169">
        <v>157.37</v>
      </c>
      <c r="I9" s="1169">
        <v>155.62299999999999</v>
      </c>
      <c r="J9" s="1169">
        <v>158.54900000000001</v>
      </c>
      <c r="K9" s="1169">
        <v>141.19</v>
      </c>
      <c r="L9" s="1170">
        <v>146.37200000000001</v>
      </c>
      <c r="M9" s="1171">
        <v>126.039</v>
      </c>
    </row>
    <row r="10" spans="1:13" ht="8.1" customHeight="1">
      <c r="A10" s="593" t="s">
        <v>163</v>
      </c>
      <c r="B10" s="1169">
        <v>16.414000000000001</v>
      </c>
      <c r="C10" s="1169">
        <v>12.223000000000001</v>
      </c>
      <c r="D10" s="1169">
        <v>11.061</v>
      </c>
      <c r="E10" s="1169">
        <v>10.019</v>
      </c>
      <c r="F10" s="1169">
        <v>10.063000000000001</v>
      </c>
      <c r="G10" s="1169">
        <v>8.8420000000000005</v>
      </c>
      <c r="H10" s="1169">
        <v>159.596</v>
      </c>
      <c r="I10" s="1169">
        <v>156.00299999999999</v>
      </c>
      <c r="J10" s="1169">
        <v>165.13900000000001</v>
      </c>
      <c r="K10" s="1169">
        <v>145.16300000000001</v>
      </c>
      <c r="L10" s="1170">
        <v>146.108</v>
      </c>
      <c r="M10" s="1171">
        <v>127.67700000000001</v>
      </c>
    </row>
    <row r="11" spans="1:13" ht="8.1" customHeight="1">
      <c r="A11" s="593" t="s">
        <v>164</v>
      </c>
      <c r="B11" s="1169">
        <v>10.318</v>
      </c>
      <c r="C11" s="1169">
        <v>12.798999999999999</v>
      </c>
      <c r="D11" s="1169">
        <v>10.801</v>
      </c>
      <c r="E11" s="1169">
        <v>9.4380000000000006</v>
      </c>
      <c r="F11" s="1169">
        <v>9.0749999999999993</v>
      </c>
      <c r="G11" s="1169">
        <v>9.2119999999999997</v>
      </c>
      <c r="H11" s="1169">
        <v>153.65199999999999</v>
      </c>
      <c r="I11" s="1169">
        <v>143.541</v>
      </c>
      <c r="J11" s="1169">
        <v>160.42599999999999</v>
      </c>
      <c r="K11" s="1169">
        <v>141.52500000000001</v>
      </c>
      <c r="L11" s="1170">
        <v>139.69900000000001</v>
      </c>
      <c r="M11" s="1171">
        <v>122.901</v>
      </c>
    </row>
    <row r="12" spans="1:13" ht="8.25" customHeight="1">
      <c r="A12" s="1172" t="s">
        <v>1705</v>
      </c>
      <c r="B12" s="1169">
        <v>11.180999999999999</v>
      </c>
      <c r="C12" s="1169">
        <v>10.965999999999999</v>
      </c>
      <c r="D12" s="1169">
        <v>11.9</v>
      </c>
      <c r="E12" s="1169">
        <v>8.952</v>
      </c>
      <c r="F12" s="1169">
        <v>9.1509999999999998</v>
      </c>
      <c r="G12" s="1169">
        <v>6.569</v>
      </c>
      <c r="H12" s="1169">
        <v>147.41</v>
      </c>
      <c r="I12" s="1169">
        <v>157.797</v>
      </c>
      <c r="J12" s="1169">
        <v>170.20699999999999</v>
      </c>
      <c r="K12" s="1169">
        <v>144.08199999999999</v>
      </c>
      <c r="L12" s="1170">
        <v>136.42399999999998</v>
      </c>
      <c r="M12" s="1171">
        <v>119.842</v>
      </c>
    </row>
    <row r="13" spans="1:13" ht="8.1" customHeight="1">
      <c r="A13" s="593" t="s">
        <v>160</v>
      </c>
      <c r="B13" s="1169">
        <v>11.16</v>
      </c>
      <c r="C13" s="1169">
        <v>9.6059999999999999</v>
      </c>
      <c r="D13" s="1169">
        <v>12.445</v>
      </c>
      <c r="E13" s="1169">
        <v>8.8989999999999991</v>
      </c>
      <c r="F13" s="1169">
        <v>8.8460000000000001</v>
      </c>
      <c r="G13" s="1169">
        <v>8.5190000000000001</v>
      </c>
      <c r="H13" s="1169">
        <v>148.71700000000001</v>
      </c>
      <c r="I13" s="1169">
        <v>149.13800000000001</v>
      </c>
      <c r="J13" s="1169">
        <v>165.11799999999999</v>
      </c>
      <c r="K13" s="1169">
        <v>137.768</v>
      </c>
      <c r="L13" s="1170">
        <v>126.149</v>
      </c>
      <c r="M13" s="1171">
        <v>116.40300000000001</v>
      </c>
    </row>
    <row r="14" spans="1:13" ht="8.1" customHeight="1">
      <c r="A14" s="593" t="s">
        <v>161</v>
      </c>
      <c r="B14" s="1169">
        <v>11.583</v>
      </c>
      <c r="C14" s="1169">
        <v>11.608000000000001</v>
      </c>
      <c r="D14" s="1169">
        <v>11.05</v>
      </c>
      <c r="E14" s="1169">
        <v>9.8239999999999998</v>
      </c>
      <c r="F14" s="1169">
        <v>9.2100000000000009</v>
      </c>
      <c r="G14" s="1169"/>
      <c r="H14" s="1169">
        <v>135.58600000000001</v>
      </c>
      <c r="I14" s="1169">
        <v>138.99299999999999</v>
      </c>
      <c r="J14" s="1169">
        <v>143.36000000000001</v>
      </c>
      <c r="K14" s="1169">
        <v>133.476</v>
      </c>
      <c r="L14" s="1170">
        <v>128.03200000000001</v>
      </c>
      <c r="M14" s="1171"/>
    </row>
    <row r="15" spans="1:13" ht="8.1" customHeight="1">
      <c r="A15" s="593" t="s">
        <v>153</v>
      </c>
      <c r="B15" s="1169">
        <v>11.673999999999999</v>
      </c>
      <c r="C15" s="1169">
        <v>11.336</v>
      </c>
      <c r="D15" s="1169">
        <v>11.3</v>
      </c>
      <c r="E15" s="1169">
        <v>12.907</v>
      </c>
      <c r="F15" s="1169">
        <v>10.851000000000001</v>
      </c>
      <c r="G15" s="1169"/>
      <c r="H15" s="1169">
        <v>158.65600000000001</v>
      </c>
      <c r="I15" s="1169">
        <v>153.24600000000001</v>
      </c>
      <c r="J15" s="1169">
        <v>164.089</v>
      </c>
      <c r="K15" s="1169">
        <v>145.25</v>
      </c>
      <c r="L15" s="1170">
        <v>140.42400000000001</v>
      </c>
      <c r="M15" s="1171"/>
    </row>
    <row r="16" spans="1:13" ht="8.1" customHeight="1">
      <c r="A16" s="593" t="s">
        <v>154</v>
      </c>
      <c r="B16" s="1169">
        <v>11.411</v>
      </c>
      <c r="C16" s="1169">
        <v>13.295</v>
      </c>
      <c r="D16" s="1169">
        <v>12.553000000000001</v>
      </c>
      <c r="E16" s="1169">
        <v>10.627000000000001</v>
      </c>
      <c r="F16" s="1169">
        <v>12.244999999999999</v>
      </c>
      <c r="G16" s="1169"/>
      <c r="H16" s="1169">
        <v>153.46700000000001</v>
      </c>
      <c r="I16" s="1169">
        <v>153.756</v>
      </c>
      <c r="J16" s="1169">
        <v>157.41399999999999</v>
      </c>
      <c r="K16" s="1169">
        <v>144.65600000000001</v>
      </c>
      <c r="L16" s="1170">
        <v>136.779</v>
      </c>
      <c r="M16" s="1171"/>
    </row>
    <row r="17" spans="1:15" ht="8.1" customHeight="1">
      <c r="A17" s="593" t="s">
        <v>155</v>
      </c>
      <c r="B17" s="1169">
        <v>12.067</v>
      </c>
      <c r="C17" s="1169">
        <v>11.593999999999999</v>
      </c>
      <c r="D17" s="1169">
        <v>14.439</v>
      </c>
      <c r="E17" s="1169">
        <v>10.385</v>
      </c>
      <c r="F17" s="1169">
        <v>11.865</v>
      </c>
      <c r="G17" s="1169"/>
      <c r="H17" s="1169">
        <v>161.14699999999999</v>
      </c>
      <c r="I17" s="1169">
        <v>160.83799999999999</v>
      </c>
      <c r="J17" s="1169">
        <v>160.82</v>
      </c>
      <c r="K17" s="1169">
        <v>155.012</v>
      </c>
      <c r="L17" s="1170">
        <v>138.42099999999999</v>
      </c>
      <c r="M17" s="1171"/>
    </row>
    <row r="18" spans="1:15" ht="8.1" customHeight="1">
      <c r="A18" s="1172" t="s">
        <v>1706</v>
      </c>
      <c r="B18" s="1169">
        <v>15.358000000000001</v>
      </c>
      <c r="C18" s="1169">
        <v>13.515000000000001</v>
      </c>
      <c r="D18" s="1169">
        <v>9.7710000000000008</v>
      </c>
      <c r="E18" s="1169">
        <v>13.111000000000001</v>
      </c>
      <c r="F18" s="1169">
        <v>10.069000000000001</v>
      </c>
      <c r="G18" s="1169"/>
      <c r="H18" s="1169">
        <v>154.96600000000001</v>
      </c>
      <c r="I18" s="1169">
        <v>153.80699999999999</v>
      </c>
      <c r="J18" s="1169">
        <v>159.27799999999999</v>
      </c>
      <c r="K18" s="1169">
        <v>144.607</v>
      </c>
      <c r="L18" s="1170">
        <v>128.928</v>
      </c>
      <c r="M18" s="1171"/>
    </row>
    <row r="19" spans="1:15" ht="8.1" customHeight="1">
      <c r="A19" s="1173" t="s">
        <v>1662</v>
      </c>
      <c r="B19" s="1174">
        <v>2.129</v>
      </c>
      <c r="C19" s="1174">
        <v>1.7250000000000001</v>
      </c>
      <c r="D19" s="1174">
        <v>1.6819999999999999</v>
      </c>
      <c r="E19" s="1174">
        <v>1.7989999999999999</v>
      </c>
      <c r="F19" s="1174">
        <v>1.55</v>
      </c>
      <c r="G19" s="1174"/>
      <c r="H19" s="1174">
        <v>23.526</v>
      </c>
      <c r="I19" s="1174">
        <v>18.619</v>
      </c>
      <c r="J19" s="1174">
        <v>20.324999999999999</v>
      </c>
      <c r="K19" s="1174">
        <v>16.763999999999999</v>
      </c>
      <c r="L19" s="1175">
        <v>17.052</v>
      </c>
      <c r="M19" s="1176"/>
    </row>
    <row r="20" spans="1:15" ht="8.1" customHeight="1">
      <c r="A20" s="1172" t="s">
        <v>1663</v>
      </c>
      <c r="B20" s="1169">
        <v>83.415999999999997</v>
      </c>
      <c r="C20" s="1169">
        <v>85.461999999999989</v>
      </c>
      <c r="D20" s="1169">
        <v>83.966000000000008</v>
      </c>
      <c r="E20" s="1169">
        <v>71.221000000000004</v>
      </c>
      <c r="F20" s="1169">
        <v>69.779000000000011</v>
      </c>
      <c r="G20" s="1169">
        <v>64.952000000000012</v>
      </c>
      <c r="H20" s="1169">
        <v>1068.981</v>
      </c>
      <c r="I20" s="1169">
        <v>1084.2729999999999</v>
      </c>
      <c r="J20" s="1169">
        <v>1140.675</v>
      </c>
      <c r="K20" s="1169">
        <v>1021.744</v>
      </c>
      <c r="L20" s="1170">
        <v>1001.8729999999999</v>
      </c>
      <c r="M20" s="1171">
        <v>874.40499999999997</v>
      </c>
    </row>
    <row r="21" spans="1:15" ht="8.1" customHeight="1">
      <c r="A21" s="606" t="s">
        <v>1660</v>
      </c>
      <c r="B21" s="1177">
        <v>147.63800000000001</v>
      </c>
      <c r="C21" s="1177">
        <v>148.535</v>
      </c>
      <c r="D21" s="1177">
        <v>144.761</v>
      </c>
      <c r="E21" s="1177">
        <v>129.874</v>
      </c>
      <c r="F21" s="1177">
        <v>125.569</v>
      </c>
      <c r="G21" s="1178" t="s">
        <v>604</v>
      </c>
      <c r="H21" s="1177">
        <v>1856.329</v>
      </c>
      <c r="I21" s="1177">
        <v>1863.5319999999999</v>
      </c>
      <c r="J21" s="1177">
        <v>1945.9609999999998</v>
      </c>
      <c r="K21" s="1177">
        <v>1761.5089999999998</v>
      </c>
      <c r="L21" s="1177">
        <v>1691.5089999999998</v>
      </c>
      <c r="M21" s="1179" t="s">
        <v>604</v>
      </c>
    </row>
    <row r="22" spans="1:15" ht="9.9499999999999993" customHeight="1">
      <c r="A22" s="1008" t="s">
        <v>1732</v>
      </c>
      <c r="B22" s="610"/>
      <c r="C22" s="610"/>
      <c r="D22" s="610"/>
      <c r="E22" s="610"/>
      <c r="F22" s="610"/>
      <c r="G22" s="610"/>
      <c r="H22" s="610"/>
      <c r="I22" s="610"/>
      <c r="J22" s="610"/>
      <c r="K22" s="610"/>
      <c r="L22" s="610"/>
    </row>
    <row r="23" spans="1:15" ht="9.75" customHeight="1">
      <c r="A23" s="1008" t="s">
        <v>1733</v>
      </c>
      <c r="B23" s="610"/>
      <c r="C23" s="610"/>
      <c r="D23" s="610"/>
      <c r="E23" s="610"/>
      <c r="F23" s="610"/>
      <c r="G23" s="610"/>
      <c r="H23" s="610"/>
      <c r="I23" s="610"/>
      <c r="J23" s="610"/>
      <c r="K23" s="610"/>
      <c r="L23" s="610"/>
    </row>
    <row r="24" spans="1:15" ht="9.75" customHeight="1">
      <c r="A24" s="1008" t="s">
        <v>1734</v>
      </c>
      <c r="B24" s="610"/>
      <c r="C24" s="610"/>
      <c r="D24" s="610"/>
      <c r="E24" s="610"/>
      <c r="F24" s="610"/>
      <c r="G24" s="610"/>
      <c r="H24" s="610"/>
      <c r="I24" s="610"/>
      <c r="J24" s="610"/>
      <c r="K24" s="610"/>
      <c r="L24" s="610"/>
      <c r="M24" s="610"/>
      <c r="N24" s="610"/>
    </row>
    <row r="25" spans="1:15" ht="9" customHeight="1">
      <c r="A25" s="613" t="s">
        <v>2107</v>
      </c>
      <c r="B25" s="1150"/>
      <c r="C25" s="1150"/>
      <c r="D25" s="1150"/>
      <c r="E25" s="1150"/>
      <c r="F25" s="1150"/>
      <c r="G25" s="1150"/>
      <c r="H25" s="1150"/>
      <c r="I25" s="1150"/>
      <c r="J25" s="1150"/>
      <c r="K25" s="1150"/>
      <c r="L25" s="1150"/>
      <c r="M25" s="1150"/>
    </row>
    <row r="26" spans="1:15" ht="13.5" customHeight="1">
      <c r="A26" s="2020" t="s">
        <v>140</v>
      </c>
      <c r="B26" s="643"/>
      <c r="C26" s="643"/>
      <c r="D26" s="643"/>
      <c r="E26" s="643"/>
      <c r="F26" s="643"/>
      <c r="G26" s="643"/>
      <c r="H26" s="643"/>
      <c r="I26" s="643"/>
      <c r="J26" s="643"/>
      <c r="K26" s="643"/>
      <c r="L26" s="643"/>
      <c r="M26" s="643"/>
      <c r="N26" s="643"/>
    </row>
    <row r="27" spans="1:15" ht="12.75" customHeight="1">
      <c r="A27" s="2027" t="s">
        <v>169</v>
      </c>
      <c r="B27" s="1150"/>
      <c r="C27" s="1150"/>
      <c r="D27" s="1150"/>
      <c r="E27" s="1150"/>
      <c r="F27" s="1150"/>
      <c r="G27" s="1150"/>
      <c r="H27" s="1150"/>
      <c r="I27" s="1150"/>
      <c r="J27" s="1150"/>
      <c r="K27" s="1150"/>
      <c r="L27" s="1150"/>
      <c r="M27" s="1150"/>
      <c r="N27" s="1150">
        <f t="shared" ref="N27" si="0">SUM(N7:N9)</f>
        <v>0</v>
      </c>
    </row>
    <row r="28" spans="1:15">
      <c r="A28" s="645"/>
      <c r="B28" s="645"/>
      <c r="C28" s="645"/>
      <c r="D28" s="645"/>
      <c r="E28" s="645"/>
      <c r="F28" s="645"/>
      <c r="G28" s="645"/>
      <c r="H28" s="645"/>
      <c r="I28" s="645"/>
      <c r="J28" s="645"/>
      <c r="K28" s="645"/>
      <c r="L28" s="645"/>
      <c r="M28" s="645"/>
      <c r="N28" s="645"/>
      <c r="O28" s="645"/>
    </row>
    <row r="29" spans="1:15">
      <c r="B29" s="645"/>
      <c r="C29" s="645"/>
      <c r="D29" s="645"/>
      <c r="E29" s="645"/>
      <c r="F29" s="645"/>
      <c r="G29" s="645"/>
      <c r="H29" s="645"/>
      <c r="I29" s="645"/>
      <c r="J29" s="645"/>
      <c r="K29" s="645"/>
      <c r="L29" s="645"/>
      <c r="M29" s="645"/>
    </row>
    <row r="30" spans="1:15">
      <c r="B30" s="1180">
        <v>0</v>
      </c>
    </row>
    <row r="31" spans="1:15">
      <c r="A31" s="1008" t="s">
        <v>1</v>
      </c>
    </row>
    <row r="34" spans="2:8">
      <c r="B34" s="1181"/>
      <c r="C34" s="1181"/>
      <c r="D34" s="1181"/>
      <c r="E34" s="1181"/>
      <c r="F34" s="1181"/>
      <c r="G34" s="1181"/>
      <c r="H34" s="1182"/>
    </row>
    <row r="35" spans="2:8">
      <c r="B35" s="1181"/>
      <c r="C35" s="1181"/>
      <c r="D35" s="1181"/>
      <c r="E35" s="1181"/>
      <c r="F35" s="1181"/>
      <c r="G35" s="1181"/>
      <c r="H35" s="1182"/>
    </row>
    <row r="36" spans="2:8">
      <c r="B36" s="1183"/>
      <c r="C36" s="1183"/>
      <c r="D36" s="1184"/>
      <c r="E36" s="1184"/>
      <c r="F36" s="1181"/>
      <c r="G36" s="1181"/>
      <c r="H36" s="1182"/>
    </row>
  </sheetData>
  <mergeCells count="1">
    <mergeCell ref="A5:A6"/>
  </mergeCells>
  <hyperlinks>
    <hyperlink ref="A26" r:id="rId1" xr:uid="{A5A25E01-F0E7-4890-81E5-EBFDDFACC3B5}"/>
    <hyperlink ref="A27" location="'Inhaltsverzeichnis_2026-03'!A1" display="Zurück zum Inhaltsverzeichnis" xr:uid="{7402770D-5FF6-493C-820B-1E4A01795C18}"/>
  </hyperlinks>
  <pageMargins left="0.78740157480314965" right="0.78740157480314965" top="0.39370078740157483" bottom="0.19685039370078741" header="0.19685039370078741" footer="0.19685039370078741"/>
  <pageSetup paperSize="9" orientation="portrait" verticalDpi="300" r:id="rId2"/>
  <headerFooter alignWithMargins="0">
    <oddFooter>&amp;L&amp;D / &amp;T&amp;R&amp;F / &amp;A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27EDE-41C9-4B28-A106-A8D29DD44D66}">
  <sheetPr>
    <tabColor rgb="FFF9E03A"/>
  </sheetPr>
  <dimension ref="A1:AE98"/>
  <sheetViews>
    <sheetView showGridLines="0" showRowColHeaders="0" showZeros="0" zoomScale="140" zoomScaleNormal="140" workbookViewId="0"/>
  </sheetViews>
  <sheetFormatPr baseColWidth="10" defaultRowHeight="12.75"/>
  <cols>
    <col min="1" max="1" width="11" style="588"/>
    <col min="2" max="2" width="15" style="588" customWidth="1"/>
    <col min="3" max="3" width="4.5" style="588" customWidth="1"/>
    <col min="4" max="4" width="4.25" style="588" customWidth="1"/>
    <col min="5" max="5" width="4.125" style="588" customWidth="1"/>
    <col min="6" max="6" width="4" style="588" customWidth="1"/>
    <col min="7" max="8" width="4.125" style="588" customWidth="1"/>
    <col min="9" max="10" width="4.5" style="588" customWidth="1"/>
    <col min="11" max="14" width="4.125" style="588" customWidth="1"/>
    <col min="15" max="16" width="4.875" style="588" customWidth="1"/>
    <col min="17" max="17" width="4.25" style="588" customWidth="1"/>
    <col min="18" max="18" width="4.375" style="588" customWidth="1"/>
    <col min="19" max="16384" width="11" style="588"/>
  </cols>
  <sheetData>
    <row r="1" spans="1:21" ht="6.75" customHeight="1">
      <c r="A1" s="997"/>
    </row>
    <row r="2" spans="1:21" ht="10.5" customHeight="1">
      <c r="A2" s="1922" t="s">
        <v>2108</v>
      </c>
      <c r="C2" s="1181"/>
      <c r="D2" s="1181"/>
      <c r="E2" s="1181"/>
      <c r="F2" s="1181"/>
      <c r="G2" s="1181"/>
      <c r="H2" s="1181"/>
      <c r="I2" s="1181"/>
      <c r="J2" s="1181"/>
      <c r="K2" s="1181"/>
      <c r="L2" s="1181"/>
    </row>
    <row r="3" spans="1:21" ht="10.5" customHeight="1">
      <c r="A3" s="1923" t="s">
        <v>2109</v>
      </c>
      <c r="C3" s="1181"/>
      <c r="D3" s="1181"/>
      <c r="E3" s="1181"/>
      <c r="F3" s="1181"/>
      <c r="G3" s="1181"/>
      <c r="H3" s="1181"/>
      <c r="I3" s="1181"/>
      <c r="J3" s="1181"/>
      <c r="K3" s="1181"/>
      <c r="L3" s="1181"/>
      <c r="M3" s="1181"/>
      <c r="N3" s="1182"/>
      <c r="O3" s="1181"/>
      <c r="Q3" s="997"/>
      <c r="R3" s="997"/>
      <c r="S3" s="997"/>
    </row>
    <row r="4" spans="1:21" ht="9" customHeight="1">
      <c r="A4" s="1924" t="s">
        <v>2110</v>
      </c>
      <c r="C4" s="1181"/>
      <c r="D4" s="1181"/>
      <c r="E4" s="1181"/>
      <c r="F4" s="1181"/>
      <c r="G4" s="1181"/>
      <c r="H4" s="1181"/>
      <c r="I4" s="1181"/>
      <c r="J4" s="1181"/>
      <c r="K4" s="1925"/>
      <c r="L4" s="1181"/>
      <c r="M4" s="1181"/>
      <c r="N4" s="1182"/>
      <c r="O4" s="1181"/>
      <c r="Q4" s="997"/>
      <c r="R4" s="997"/>
      <c r="S4" s="997"/>
    </row>
    <row r="5" spans="1:21" ht="15.75" customHeight="1">
      <c r="B5" s="1926" t="s">
        <v>2149</v>
      </c>
      <c r="C5" s="1799"/>
      <c r="D5" s="1799"/>
      <c r="E5" s="1799"/>
      <c r="F5" s="1799"/>
      <c r="G5" s="1799"/>
      <c r="H5" s="1799"/>
      <c r="I5" s="1799"/>
      <c r="J5" s="1799"/>
      <c r="K5" s="1799"/>
      <c r="L5" s="1799"/>
      <c r="M5" s="1799"/>
      <c r="N5" s="1799"/>
      <c r="O5" s="1799"/>
      <c r="P5" s="1799"/>
      <c r="Q5" s="1799"/>
      <c r="R5" s="1799"/>
    </row>
    <row r="6" spans="1:21" ht="7.5" customHeight="1">
      <c r="A6" s="1927" t="s">
        <v>1656</v>
      </c>
      <c r="B6" s="1926"/>
      <c r="C6" s="1799"/>
      <c r="D6" s="1799"/>
      <c r="E6" s="1799"/>
      <c r="F6" s="1799"/>
      <c r="G6" s="1799"/>
      <c r="H6" s="1799"/>
      <c r="I6" s="1799"/>
      <c r="J6" s="1799"/>
      <c r="K6" s="1799"/>
      <c r="L6" s="1799"/>
      <c r="M6" s="1799"/>
      <c r="N6" s="1799"/>
      <c r="O6" s="1799"/>
      <c r="P6" s="1799"/>
      <c r="Q6" s="1799"/>
      <c r="R6" s="1799"/>
    </row>
    <row r="7" spans="1:21" ht="10.5" customHeight="1">
      <c r="A7" s="1928" t="s">
        <v>2150</v>
      </c>
      <c r="B7" s="1926"/>
      <c r="C7" s="1799"/>
      <c r="D7" s="1799"/>
      <c r="E7" s="1799"/>
      <c r="F7" s="1799"/>
      <c r="G7" s="1799"/>
      <c r="H7" s="1799"/>
      <c r="I7" s="1799"/>
      <c r="J7" s="1799"/>
      <c r="K7" s="1799"/>
      <c r="L7" s="1799"/>
      <c r="M7" s="1799"/>
      <c r="N7" s="1799"/>
      <c r="O7" s="1799"/>
      <c r="P7" s="1799"/>
      <c r="Q7" s="1799"/>
      <c r="R7" s="1799"/>
    </row>
    <row r="8" spans="1:21" ht="10.5" customHeight="1">
      <c r="A8" s="1929" t="s">
        <v>2076</v>
      </c>
      <c r="C8" s="1801"/>
      <c r="D8" s="1801"/>
      <c r="E8" s="1801"/>
      <c r="F8" s="1801"/>
      <c r="G8" s="1801"/>
      <c r="H8" s="1801"/>
      <c r="I8" s="1801"/>
      <c r="J8" s="1801"/>
      <c r="K8" s="1801"/>
      <c r="L8" s="1801"/>
      <c r="M8" s="1801"/>
      <c r="N8" s="1801"/>
      <c r="O8" s="1801"/>
      <c r="P8" s="1801"/>
      <c r="Q8" s="1801"/>
      <c r="R8" s="1801"/>
    </row>
    <row r="9" spans="1:21" ht="3" customHeight="1">
      <c r="B9" s="1930"/>
      <c r="C9" s="1792"/>
      <c r="D9" s="1792"/>
      <c r="E9" s="1792"/>
      <c r="F9" s="1792"/>
      <c r="G9" s="1792"/>
      <c r="H9" s="1792"/>
      <c r="I9" s="1792"/>
      <c r="J9" s="1792"/>
      <c r="K9" s="1792"/>
      <c r="L9" s="1792"/>
      <c r="M9" s="1792"/>
      <c r="N9" s="1792"/>
      <c r="O9" s="1792"/>
      <c r="P9" s="1792"/>
      <c r="Q9" s="1792"/>
      <c r="R9" s="1792"/>
    </row>
    <row r="10" spans="1:21" ht="12" customHeight="1">
      <c r="B10" s="2066"/>
      <c r="C10" s="2059" t="s">
        <v>2151</v>
      </c>
      <c r="D10" s="2060"/>
      <c r="E10" s="1931" t="s">
        <v>2152</v>
      </c>
      <c r="F10" s="1932"/>
      <c r="G10" s="2059" t="s">
        <v>2153</v>
      </c>
      <c r="H10" s="2060"/>
      <c r="I10" s="2059" t="s">
        <v>2154</v>
      </c>
      <c r="J10" s="2060"/>
      <c r="K10" s="2059" t="s">
        <v>2155</v>
      </c>
      <c r="L10" s="2060"/>
      <c r="M10" s="2059" t="s">
        <v>2156</v>
      </c>
      <c r="N10" s="2060"/>
      <c r="O10" s="1931" t="s">
        <v>2157</v>
      </c>
      <c r="P10" s="1932"/>
      <c r="Q10" s="1931" t="s">
        <v>2158</v>
      </c>
      <c r="R10" s="1933"/>
      <c r="S10" s="997"/>
    </row>
    <row r="11" spans="1:21" ht="12" customHeight="1">
      <c r="B11" s="2067"/>
      <c r="C11" s="2061"/>
      <c r="D11" s="2062"/>
      <c r="E11" s="1934" t="s">
        <v>2159</v>
      </c>
      <c r="F11" s="1935"/>
      <c r="G11" s="2061"/>
      <c r="H11" s="2062"/>
      <c r="I11" s="2061"/>
      <c r="J11" s="2062"/>
      <c r="K11" s="2061"/>
      <c r="L11" s="2062"/>
      <c r="M11" s="2061"/>
      <c r="N11" s="2062"/>
      <c r="O11" s="1934" t="s">
        <v>484</v>
      </c>
      <c r="P11" s="1935"/>
      <c r="Q11" s="1934" t="s">
        <v>491</v>
      </c>
      <c r="R11" s="1936"/>
      <c r="S11" s="997"/>
    </row>
    <row r="12" spans="1:21" ht="12" customHeight="1">
      <c r="B12" s="2067"/>
      <c r="C12" s="2063" t="s">
        <v>2160</v>
      </c>
      <c r="D12" s="2063" t="s">
        <v>2161</v>
      </c>
      <c r="E12" s="2063" t="s">
        <v>2160</v>
      </c>
      <c r="F12" s="2063" t="s">
        <v>2161</v>
      </c>
      <c r="G12" s="2063" t="s">
        <v>2160</v>
      </c>
      <c r="H12" s="2063" t="s">
        <v>2161</v>
      </c>
      <c r="I12" s="2063" t="s">
        <v>2160</v>
      </c>
      <c r="J12" s="2063" t="s">
        <v>2161</v>
      </c>
      <c r="K12" s="2063" t="s">
        <v>2160</v>
      </c>
      <c r="L12" s="2063" t="s">
        <v>2161</v>
      </c>
      <c r="M12" s="2063" t="s">
        <v>2160</v>
      </c>
      <c r="N12" s="2063" t="s">
        <v>2161</v>
      </c>
      <c r="O12" s="2063" t="s">
        <v>2160</v>
      </c>
      <c r="P12" s="2063" t="s">
        <v>2161</v>
      </c>
      <c r="Q12" s="2063" t="s">
        <v>2160</v>
      </c>
      <c r="R12" s="2069" t="s">
        <v>2161</v>
      </c>
      <c r="S12" s="997"/>
    </row>
    <row r="13" spans="1:21" ht="12" customHeight="1">
      <c r="B13" s="2068"/>
      <c r="C13" s="2064"/>
      <c r="D13" s="2064"/>
      <c r="E13" s="2065"/>
      <c r="F13" s="2065"/>
      <c r="G13" s="2065"/>
      <c r="H13" s="2065"/>
      <c r="I13" s="2065"/>
      <c r="J13" s="2065"/>
      <c r="K13" s="2065"/>
      <c r="L13" s="2065"/>
      <c r="M13" s="2065"/>
      <c r="N13" s="2065"/>
      <c r="O13" s="2064"/>
      <c r="P13" s="2065"/>
      <c r="Q13" s="2064"/>
      <c r="R13" s="2070"/>
      <c r="S13" s="997"/>
      <c r="T13" s="997"/>
    </row>
    <row r="14" spans="1:21" ht="2.4500000000000002" customHeight="1">
      <c r="B14" s="1937"/>
      <c r="C14" s="1792"/>
      <c r="D14" s="1792"/>
      <c r="E14" s="1792"/>
      <c r="F14" s="1792"/>
      <c r="G14" s="1792"/>
      <c r="H14" s="1792"/>
      <c r="I14" s="1792"/>
      <c r="J14" s="1792"/>
      <c r="K14" s="1792"/>
      <c r="L14" s="1792"/>
      <c r="M14" s="1792"/>
      <c r="N14" s="1792"/>
      <c r="O14" s="1792"/>
      <c r="P14" s="1792"/>
      <c r="Q14" s="1792"/>
      <c r="R14" s="1806"/>
    </row>
    <row r="15" spans="1:21" ht="12.95" customHeight="1">
      <c r="B15" s="1807" t="s">
        <v>732</v>
      </c>
      <c r="C15" s="1808"/>
      <c r="D15" s="1808"/>
      <c r="E15" s="1808"/>
      <c r="F15" s="1808"/>
      <c r="G15" s="1808"/>
      <c r="H15" s="1808"/>
      <c r="I15" s="1808"/>
      <c r="J15" s="1808"/>
      <c r="K15" s="1808"/>
      <c r="L15" s="1808"/>
      <c r="M15" s="1808"/>
      <c r="N15" s="1808"/>
      <c r="O15" s="1808"/>
      <c r="P15" s="1808"/>
      <c r="Q15" s="1808"/>
      <c r="R15" s="1809"/>
    </row>
    <row r="16" spans="1:21" ht="11.1" customHeight="1">
      <c r="B16" s="1810" t="s">
        <v>2083</v>
      </c>
      <c r="C16" s="1799"/>
      <c r="D16" s="1799"/>
      <c r="E16" s="1799"/>
      <c r="F16" s="1799"/>
      <c r="G16" s="1799"/>
      <c r="H16" s="1799"/>
      <c r="I16" s="1799"/>
      <c r="J16" s="1799"/>
      <c r="K16" s="1799"/>
      <c r="L16" s="1799"/>
      <c r="M16" s="1799"/>
      <c r="N16" s="1799"/>
      <c r="O16" s="1799"/>
      <c r="P16" s="1799"/>
      <c r="Q16" s="1799"/>
      <c r="R16" s="1938"/>
      <c r="S16" s="1939"/>
      <c r="T16" s="1940"/>
      <c r="U16" s="1940"/>
    </row>
    <row r="17" spans="2:22" ht="2.4500000000000002" customHeight="1">
      <c r="B17" s="1805"/>
      <c r="C17" s="1792"/>
      <c r="D17" s="1792"/>
      <c r="E17" s="1792"/>
      <c r="F17" s="1792"/>
      <c r="G17" s="1792"/>
      <c r="H17" s="1792"/>
      <c r="I17" s="1792"/>
      <c r="J17" s="1792"/>
      <c r="K17" s="1792"/>
      <c r="L17" s="1792"/>
      <c r="M17" s="1792"/>
      <c r="N17" s="1792"/>
      <c r="O17" s="1792"/>
      <c r="P17" s="1792"/>
      <c r="Q17" s="1792"/>
      <c r="R17" s="1806"/>
      <c r="S17" s="1939"/>
      <c r="T17" s="1940"/>
      <c r="U17" s="1940"/>
    </row>
    <row r="18" spans="2:22" ht="8.1" customHeight="1">
      <c r="B18" s="1941" t="s">
        <v>156</v>
      </c>
      <c r="C18" s="1814">
        <v>16.382000000000001</v>
      </c>
      <c r="D18" s="1814">
        <v>18.515999999999998</v>
      </c>
      <c r="E18" s="1814">
        <v>511.02499999999998</v>
      </c>
      <c r="F18" s="1814">
        <v>522.09199999999998</v>
      </c>
      <c r="G18" s="1814">
        <v>23.434000000000001</v>
      </c>
      <c r="H18" s="1814">
        <v>26.378</v>
      </c>
      <c r="I18" s="1814">
        <v>643.30799999999999</v>
      </c>
      <c r="J18" s="1814">
        <v>664.60799999999995</v>
      </c>
      <c r="K18" s="1814">
        <v>247.20500000000001</v>
      </c>
      <c r="L18" s="1814">
        <v>258.96699999999998</v>
      </c>
      <c r="M18" s="1814">
        <v>140.76499999999999</v>
      </c>
      <c r="N18" s="1814">
        <v>153.376</v>
      </c>
      <c r="O18" s="1814">
        <v>1598.866</v>
      </c>
      <c r="P18" s="1814">
        <v>1660.5719999999999</v>
      </c>
      <c r="Q18" s="1942">
        <v>48.126484645992839</v>
      </c>
      <c r="R18" s="1943">
        <v>48.071748770905444</v>
      </c>
      <c r="S18" s="1939"/>
      <c r="T18" s="1940"/>
      <c r="U18" s="1940"/>
      <c r="V18" s="1944"/>
    </row>
    <row r="19" spans="2:22" ht="8.1" customHeight="1">
      <c r="B19" s="1941" t="s">
        <v>158</v>
      </c>
      <c r="C19" s="1814">
        <v>15.994</v>
      </c>
      <c r="D19" s="1814">
        <v>16.148</v>
      </c>
      <c r="E19" s="1814">
        <v>482.37900000000002</v>
      </c>
      <c r="F19" s="1814">
        <v>488.00799999999998</v>
      </c>
      <c r="G19" s="1814">
        <v>22.213000000000001</v>
      </c>
      <c r="H19" s="1814">
        <v>22.097000000000001</v>
      </c>
      <c r="I19" s="1814">
        <v>631.45500000000004</v>
      </c>
      <c r="J19" s="1438">
        <v>625.65300000000002</v>
      </c>
      <c r="K19" s="1814">
        <v>242.95400000000001</v>
      </c>
      <c r="L19" s="1814">
        <v>244.03899999999999</v>
      </c>
      <c r="M19" s="1814">
        <v>134.52500000000001</v>
      </c>
      <c r="N19" s="1814">
        <v>140.43199999999999</v>
      </c>
      <c r="O19" s="1814">
        <v>1544.3340000000001</v>
      </c>
      <c r="P19" s="1814">
        <v>1557.396</v>
      </c>
      <c r="Q19" s="1942">
        <v>49.825879634845819</v>
      </c>
      <c r="R19" s="1943">
        <v>51.256456289858193</v>
      </c>
      <c r="S19" s="1939"/>
      <c r="T19" s="1940"/>
      <c r="U19" s="1940"/>
      <c r="V19" s="1944"/>
    </row>
    <row r="20" spans="2:22" ht="8.1" customHeight="1">
      <c r="B20" s="1941" t="s">
        <v>159</v>
      </c>
      <c r="C20" s="1814">
        <v>17.681999999999999</v>
      </c>
      <c r="D20" s="1814">
        <v>18.579999999999998</v>
      </c>
      <c r="E20" s="1814">
        <v>472.32600000000002</v>
      </c>
      <c r="F20" s="1814">
        <v>515.93700000000001</v>
      </c>
      <c r="G20" s="1814">
        <v>24.785</v>
      </c>
      <c r="H20" s="1814">
        <v>26.099</v>
      </c>
      <c r="I20" s="1814">
        <v>610.01499999999999</v>
      </c>
      <c r="J20" s="1814">
        <v>647.17200000000003</v>
      </c>
      <c r="K20" s="1814">
        <v>235.94499999999999</v>
      </c>
      <c r="L20" s="1814">
        <v>250.76300000000001</v>
      </c>
      <c r="M20" s="1814">
        <v>125.057</v>
      </c>
      <c r="N20" s="1814">
        <v>144.53800000000001</v>
      </c>
      <c r="O20" s="1814">
        <v>1499.2850000000001</v>
      </c>
      <c r="P20" s="1814">
        <v>1621.414</v>
      </c>
      <c r="Q20" s="1942">
        <v>51.322997295377455</v>
      </c>
      <c r="R20" s="1943">
        <v>49.232706760888945</v>
      </c>
      <c r="S20" s="1939"/>
      <c r="T20" s="1940"/>
      <c r="U20" s="1940"/>
      <c r="V20" s="1944"/>
    </row>
    <row r="21" spans="2:22" ht="2.4500000000000002" customHeight="1">
      <c r="B21" s="1941"/>
      <c r="C21" s="1814"/>
      <c r="D21" s="1814"/>
      <c r="E21" s="1814"/>
      <c r="F21" s="1814"/>
      <c r="G21" s="1814"/>
      <c r="H21" s="1814"/>
      <c r="I21" s="1814"/>
      <c r="J21" s="1814"/>
      <c r="K21" s="1814"/>
      <c r="L21" s="1814"/>
      <c r="M21" s="1814"/>
      <c r="N21" s="1814"/>
      <c r="O21" s="1814"/>
      <c r="P21" s="1814"/>
      <c r="Q21" s="1942"/>
      <c r="R21" s="1943"/>
      <c r="S21" s="1939"/>
      <c r="T21" s="1940"/>
      <c r="U21" s="1940"/>
      <c r="V21" s="1008"/>
    </row>
    <row r="22" spans="2:22" ht="8.1" customHeight="1">
      <c r="B22" s="1941" t="s">
        <v>163</v>
      </c>
      <c r="C22" s="1814">
        <v>20.132000000000001</v>
      </c>
      <c r="D22" s="1814">
        <v>20.364000000000001</v>
      </c>
      <c r="E22" s="1814">
        <v>512.60900000000004</v>
      </c>
      <c r="F22" s="1814">
        <v>530.69100000000003</v>
      </c>
      <c r="G22" s="1814">
        <v>26.164000000000001</v>
      </c>
      <c r="H22" s="1814">
        <v>27.507000000000001</v>
      </c>
      <c r="I22" s="1814">
        <v>682.48299999999995</v>
      </c>
      <c r="J22" s="1814">
        <v>675.62900000000002</v>
      </c>
      <c r="K22" s="1814">
        <v>260.22800000000001</v>
      </c>
      <c r="L22" s="1814">
        <v>264.697</v>
      </c>
      <c r="M22" s="1814">
        <v>142.239</v>
      </c>
      <c r="N22" s="1814">
        <v>151.45599999999999</v>
      </c>
      <c r="O22" s="1814">
        <v>1659.008</v>
      </c>
      <c r="P22" s="1814">
        <v>1690.6880000000001</v>
      </c>
      <c r="Q22" s="1942">
        <v>46.381813710361847</v>
      </c>
      <c r="R22" s="1943">
        <v>47.215453117310815</v>
      </c>
      <c r="S22" s="1939"/>
      <c r="T22" s="1940"/>
      <c r="U22" s="1940"/>
      <c r="V22" s="1008"/>
    </row>
    <row r="23" spans="2:22" ht="8.1" customHeight="1">
      <c r="B23" s="1941" t="s">
        <v>164</v>
      </c>
      <c r="C23" s="1814">
        <v>19.940000000000001</v>
      </c>
      <c r="D23" s="1814">
        <v>19.727</v>
      </c>
      <c r="E23" s="1814">
        <v>480.00099999999998</v>
      </c>
      <c r="F23" s="1814">
        <v>483.791</v>
      </c>
      <c r="G23" s="1814">
        <v>25.67</v>
      </c>
      <c r="H23" s="1814">
        <v>27.004000000000001</v>
      </c>
      <c r="I23" s="1814">
        <v>635.88900000000001</v>
      </c>
      <c r="J23" s="1814">
        <v>607.64700000000005</v>
      </c>
      <c r="K23" s="1814">
        <v>249.334</v>
      </c>
      <c r="L23" s="1814">
        <v>226.81</v>
      </c>
      <c r="M23" s="1814">
        <v>127.56</v>
      </c>
      <c r="N23" s="1814">
        <v>140.303</v>
      </c>
      <c r="O23" s="1814">
        <v>1552.665</v>
      </c>
      <c r="P23" s="1814">
        <v>1522.1089999999999</v>
      </c>
      <c r="Q23" s="1942">
        <v>49.558533231572802</v>
      </c>
      <c r="R23" s="1943">
        <v>52.444732933055384</v>
      </c>
      <c r="S23" s="1944"/>
      <c r="T23" s="1898"/>
      <c r="U23" s="1008"/>
      <c r="V23" s="1008"/>
    </row>
    <row r="24" spans="2:22" ht="8.1" customHeight="1">
      <c r="B24" s="1941" t="s">
        <v>1705</v>
      </c>
      <c r="C24" s="1814">
        <v>17.815000000000001</v>
      </c>
      <c r="D24" s="1814">
        <v>18.436</v>
      </c>
      <c r="E24" s="1814">
        <v>505.32799999999997</v>
      </c>
      <c r="F24" s="1814">
        <v>547.31600000000003</v>
      </c>
      <c r="G24" s="1814">
        <v>24.486999999999998</v>
      </c>
      <c r="H24" s="1814">
        <v>30.169</v>
      </c>
      <c r="I24" s="1814">
        <v>654.44399999999996</v>
      </c>
      <c r="J24" s="1814">
        <v>660.89400000000001</v>
      </c>
      <c r="K24" s="1814">
        <v>237.20400000000001</v>
      </c>
      <c r="L24" s="1814">
        <v>232.02</v>
      </c>
      <c r="M24" s="1814">
        <v>136.941</v>
      </c>
      <c r="N24" s="1814">
        <v>156.43199999999999</v>
      </c>
      <c r="O24" s="1814">
        <v>1588.1289999999999</v>
      </c>
      <c r="P24" s="1814">
        <v>1660.6120000000001</v>
      </c>
      <c r="Q24" s="1942">
        <v>48.451857500240848</v>
      </c>
      <c r="R24" s="1943">
        <v>48.070590842412308</v>
      </c>
      <c r="S24" s="1944"/>
      <c r="T24" s="1008"/>
      <c r="V24" s="1008"/>
    </row>
    <row r="25" spans="2:22" ht="2.4500000000000002" customHeight="1">
      <c r="B25" s="1941"/>
      <c r="C25" s="1814"/>
      <c r="D25" s="1814"/>
      <c r="E25" s="1814"/>
      <c r="F25" s="1814"/>
      <c r="G25" s="1814"/>
      <c r="H25" s="1814"/>
      <c r="I25" s="1814"/>
      <c r="J25" s="1814"/>
      <c r="K25" s="1814"/>
      <c r="L25" s="1814"/>
      <c r="M25" s="1814"/>
      <c r="N25" s="1814"/>
      <c r="O25" s="1814"/>
      <c r="P25" s="1814"/>
      <c r="Q25" s="1942"/>
      <c r="R25" s="1943"/>
      <c r="S25" s="1944"/>
      <c r="T25" s="1008"/>
    </row>
    <row r="26" spans="2:22" ht="8.1" customHeight="1">
      <c r="B26" s="1941" t="s">
        <v>160</v>
      </c>
      <c r="C26" s="1814">
        <v>23.326000000000001</v>
      </c>
      <c r="D26" s="1814">
        <v>20.957999999999998</v>
      </c>
      <c r="E26" s="1814">
        <v>529.33399999999995</v>
      </c>
      <c r="F26" s="1814">
        <v>520.678</v>
      </c>
      <c r="G26" s="1814">
        <v>27.62</v>
      </c>
      <c r="H26" s="1814">
        <v>28.053999999999998</v>
      </c>
      <c r="I26" s="1814">
        <v>676.08699999999999</v>
      </c>
      <c r="J26" s="1814">
        <v>637.35299999999995</v>
      </c>
      <c r="K26" s="1814">
        <v>255.49100000000001</v>
      </c>
      <c r="L26" s="1814">
        <v>241.434</v>
      </c>
      <c r="M26" s="1814">
        <v>148.25</v>
      </c>
      <c r="N26" s="1814">
        <v>151.19399999999999</v>
      </c>
      <c r="O26" s="1814">
        <v>1676.146</v>
      </c>
      <c r="P26" s="1814">
        <v>1620.828</v>
      </c>
      <c r="Q26" s="1942">
        <v>45.907576070342316</v>
      </c>
      <c r="R26" s="1943">
        <v>49.250506531229711</v>
      </c>
      <c r="T26" s="1008"/>
      <c r="V26" s="1944"/>
    </row>
    <row r="27" spans="2:22" ht="8.1" customHeight="1">
      <c r="B27" s="1941" t="s">
        <v>2162</v>
      </c>
      <c r="C27" s="1814">
        <v>19.984999999999999</v>
      </c>
      <c r="D27" s="1814">
        <v>0</v>
      </c>
      <c r="E27" s="1814">
        <v>473.839</v>
      </c>
      <c r="F27" s="1814">
        <v>0</v>
      </c>
      <c r="G27" s="1814">
        <v>25.209</v>
      </c>
      <c r="H27" s="1814">
        <v>0</v>
      </c>
      <c r="I27" s="1814">
        <v>585.63300000000004</v>
      </c>
      <c r="J27" s="1814">
        <v>0</v>
      </c>
      <c r="K27" s="1814">
        <v>230.96199999999999</v>
      </c>
      <c r="L27" s="1814">
        <v>0</v>
      </c>
      <c r="M27" s="1814">
        <v>135.07</v>
      </c>
      <c r="N27" s="1814">
        <v>0</v>
      </c>
      <c r="O27" s="1814">
        <v>1485.4</v>
      </c>
      <c r="P27" s="1814">
        <v>0</v>
      </c>
      <c r="Q27" s="1942">
        <v>51.802746734886213</v>
      </c>
      <c r="R27" s="1943"/>
      <c r="T27" s="1008"/>
      <c r="V27" s="1944"/>
    </row>
    <row r="28" spans="2:22" ht="8.1" customHeight="1">
      <c r="B28" s="1941" t="s">
        <v>153</v>
      </c>
      <c r="C28" s="1814">
        <v>20.622</v>
      </c>
      <c r="D28" s="1814">
        <v>0</v>
      </c>
      <c r="E28" s="1814">
        <v>506.60599999999999</v>
      </c>
      <c r="F28" s="1814">
        <v>0</v>
      </c>
      <c r="G28" s="1814">
        <v>26.501999999999999</v>
      </c>
      <c r="H28" s="1814">
        <v>0</v>
      </c>
      <c r="I28" s="1814">
        <v>606.38300000000004</v>
      </c>
      <c r="J28" s="1814">
        <v>0</v>
      </c>
      <c r="K28" s="1814">
        <v>243.036</v>
      </c>
      <c r="L28" s="1814">
        <v>0</v>
      </c>
      <c r="M28" s="1814">
        <v>144.71299999999999</v>
      </c>
      <c r="N28" s="1814">
        <v>0</v>
      </c>
      <c r="O28" s="1814">
        <v>1563.4639999999999</v>
      </c>
      <c r="P28" s="1814">
        <v>0</v>
      </c>
      <c r="Q28" s="1942">
        <v>49.216227556246892</v>
      </c>
      <c r="R28" s="1943"/>
      <c r="T28" s="1008"/>
      <c r="V28" s="1944"/>
    </row>
    <row r="29" spans="2:22" ht="2.4500000000000002" customHeight="1">
      <c r="B29" s="1941"/>
      <c r="C29" s="1814"/>
      <c r="D29" s="1814"/>
      <c r="E29" s="1814"/>
      <c r="F29" s="1814"/>
      <c r="G29" s="1814"/>
      <c r="H29" s="1814"/>
      <c r="I29" s="1814"/>
      <c r="J29" s="1814"/>
      <c r="K29" s="1814"/>
      <c r="L29" s="1814"/>
      <c r="M29" s="1814"/>
      <c r="N29" s="1814"/>
      <c r="O29" s="1814"/>
      <c r="P29" s="1814"/>
      <c r="Q29" s="1942"/>
      <c r="R29" s="1943"/>
      <c r="S29" s="1944">
        <v>30</v>
      </c>
      <c r="T29" s="1008"/>
    </row>
    <row r="30" spans="2:22" ht="8.1" customHeight="1">
      <c r="B30" s="1941" t="s">
        <v>2124</v>
      </c>
      <c r="C30" s="1814">
        <v>20.283000000000001</v>
      </c>
      <c r="D30" s="1814">
        <v>0</v>
      </c>
      <c r="E30" s="1814">
        <v>527.57100000000003</v>
      </c>
      <c r="F30" s="1814">
        <v>0</v>
      </c>
      <c r="G30" s="1814">
        <v>26.228999999999999</v>
      </c>
      <c r="H30" s="1814">
        <v>0</v>
      </c>
      <c r="I30" s="1814">
        <v>626.49900000000002</v>
      </c>
      <c r="J30" s="1814">
        <v>0</v>
      </c>
      <c r="K30" s="1814">
        <v>253.38300000000001</v>
      </c>
      <c r="L30" s="1814">
        <v>0</v>
      </c>
      <c r="M30" s="1814">
        <v>148.30500000000001</v>
      </c>
      <c r="N30" s="1814">
        <v>0</v>
      </c>
      <c r="O30" s="1814">
        <v>1618.6880000000001</v>
      </c>
      <c r="P30" s="1814">
        <v>0</v>
      </c>
      <c r="Q30" s="1942">
        <v>47.537141190890388</v>
      </c>
      <c r="R30" s="1943"/>
      <c r="S30" s="1944"/>
      <c r="T30" s="1008"/>
      <c r="V30" s="1944"/>
    </row>
    <row r="31" spans="2:22" ht="8.1" customHeight="1">
      <c r="B31" s="1941" t="s">
        <v>2125</v>
      </c>
      <c r="C31" s="1814">
        <v>18.391999999999999</v>
      </c>
      <c r="D31" s="1814">
        <v>0</v>
      </c>
      <c r="E31" s="1814">
        <v>504.82</v>
      </c>
      <c r="F31" s="1814">
        <v>0</v>
      </c>
      <c r="G31" s="1814">
        <v>26.210999999999999</v>
      </c>
      <c r="H31" s="1814">
        <v>0</v>
      </c>
      <c r="I31" s="1814">
        <v>623.41200000000003</v>
      </c>
      <c r="J31" s="1814">
        <v>0</v>
      </c>
      <c r="K31" s="1814">
        <v>250.899</v>
      </c>
      <c r="L31" s="1814">
        <v>0</v>
      </c>
      <c r="M31" s="1814">
        <v>145.19</v>
      </c>
      <c r="N31" s="1814">
        <v>0</v>
      </c>
      <c r="O31" s="1814">
        <v>1584.7439999999999</v>
      </c>
      <c r="P31" s="1814">
        <v>0</v>
      </c>
      <c r="Q31" s="1942">
        <v>48.555350264774624</v>
      </c>
      <c r="R31" s="1943"/>
      <c r="S31" s="1944"/>
      <c r="T31" s="1008"/>
      <c r="V31" s="1944"/>
    </row>
    <row r="32" spans="2:22" ht="8.1" customHeight="1">
      <c r="B32" s="1941" t="s">
        <v>1706</v>
      </c>
      <c r="C32" s="1814">
        <v>18.829999999999998</v>
      </c>
      <c r="D32" s="1814">
        <v>0</v>
      </c>
      <c r="E32" s="1814">
        <v>492.75200000000001</v>
      </c>
      <c r="F32" s="1814">
        <v>0</v>
      </c>
      <c r="G32" s="1814">
        <v>24.885999999999999</v>
      </c>
      <c r="H32" s="1814">
        <v>0</v>
      </c>
      <c r="I32" s="1814">
        <v>623.29700000000003</v>
      </c>
      <c r="J32" s="1814">
        <v>0</v>
      </c>
      <c r="K32" s="1814">
        <v>243.71700000000001</v>
      </c>
      <c r="L32" s="1814">
        <v>0</v>
      </c>
      <c r="M32" s="1814">
        <v>139.55199999999999</v>
      </c>
      <c r="N32" s="1814">
        <v>0</v>
      </c>
      <c r="O32" s="1814">
        <v>1557.7260000000001</v>
      </c>
      <c r="P32" s="1814">
        <v>0</v>
      </c>
      <c r="Q32" s="1942">
        <v>49.397519204275966</v>
      </c>
      <c r="R32" s="1943"/>
      <c r="S32" s="1944"/>
      <c r="T32" s="1008"/>
      <c r="V32" s="1944"/>
    </row>
    <row r="33" spans="2:22" ht="2.4500000000000002" customHeight="1">
      <c r="B33" s="1945"/>
      <c r="C33" s="1946"/>
      <c r="D33" s="1946"/>
      <c r="E33" s="1946"/>
      <c r="F33" s="1946"/>
      <c r="G33" s="1946"/>
      <c r="H33" s="1946"/>
      <c r="I33" s="1946"/>
      <c r="J33" s="1946"/>
      <c r="K33" s="1946"/>
      <c r="L33" s="1946"/>
      <c r="M33" s="1946"/>
      <c r="N33" s="1946"/>
      <c r="O33" s="1946"/>
      <c r="P33" s="1946"/>
      <c r="Q33" s="1947"/>
      <c r="R33" s="1948"/>
      <c r="S33" s="1949"/>
      <c r="T33" s="1949"/>
    </row>
    <row r="34" spans="2:22" ht="2.4500000000000002" customHeight="1">
      <c r="B34" s="1813"/>
      <c r="C34" s="1814"/>
      <c r="D34" s="1814"/>
      <c r="E34" s="1814"/>
      <c r="F34" s="1814"/>
      <c r="G34" s="1814"/>
      <c r="H34" s="1814"/>
      <c r="I34" s="1814"/>
      <c r="J34" s="1814"/>
      <c r="K34" s="1814"/>
      <c r="L34" s="1814"/>
      <c r="M34" s="1814"/>
      <c r="N34" s="1814"/>
      <c r="O34" s="1814"/>
      <c r="P34" s="1814"/>
      <c r="Q34" s="1942"/>
      <c r="R34" s="1943"/>
      <c r="S34" s="1008"/>
      <c r="T34" s="1008"/>
    </row>
    <row r="35" spans="2:22" ht="8.1" customHeight="1">
      <c r="B35" s="1941" t="s">
        <v>1708</v>
      </c>
      <c r="C35" s="1814">
        <v>131.27100000000002</v>
      </c>
      <c r="D35" s="1814">
        <v>132.72900000000001</v>
      </c>
      <c r="E35" s="1814">
        <v>3493.002</v>
      </c>
      <c r="F35" s="1814">
        <v>3608.5129999999999</v>
      </c>
      <c r="G35" s="1814">
        <v>174.37300000000002</v>
      </c>
      <c r="H35" s="1814">
        <v>187.30800000000002</v>
      </c>
      <c r="I35" s="1814">
        <v>4533.6809999999996</v>
      </c>
      <c r="J35" s="1814">
        <v>4518.9560000000001</v>
      </c>
      <c r="K35" s="1814">
        <v>1728.3610000000001</v>
      </c>
      <c r="L35" s="1814">
        <v>1718.73</v>
      </c>
      <c r="M35" s="1814">
        <v>955.33699999999999</v>
      </c>
      <c r="N35" s="1814">
        <v>1037.731</v>
      </c>
      <c r="O35" s="1814">
        <v>11118.433000000001</v>
      </c>
      <c r="P35" s="1814">
        <v>11333.619000000001</v>
      </c>
      <c r="Q35" s="1942">
        <v>47.497070855218531</v>
      </c>
      <c r="R35" s="1943">
        <v>47.389073163655837</v>
      </c>
      <c r="S35" s="1898"/>
      <c r="T35" s="1008"/>
      <c r="U35" s="1008"/>
    </row>
    <row r="36" spans="2:22" ht="0.75" hidden="1" customHeight="1">
      <c r="B36" s="1813"/>
      <c r="C36" s="1814"/>
      <c r="D36" s="1814"/>
      <c r="E36" s="1814"/>
      <c r="F36" s="1814"/>
      <c r="G36" s="1814"/>
      <c r="H36" s="1814"/>
      <c r="I36" s="1814"/>
      <c r="J36" s="1814"/>
      <c r="K36" s="1814"/>
      <c r="L36" s="1814"/>
      <c r="M36" s="1814"/>
      <c r="N36" s="1814"/>
      <c r="O36" s="1814"/>
      <c r="P36" s="1814"/>
      <c r="Q36" s="1950"/>
      <c r="R36" s="1951"/>
      <c r="S36" s="1438"/>
      <c r="T36" s="1952"/>
    </row>
    <row r="37" spans="2:22" ht="2.4500000000000002" customHeight="1">
      <c r="B37" s="1945"/>
      <c r="C37" s="1953"/>
      <c r="D37" s="1953"/>
      <c r="E37" s="1953"/>
      <c r="F37" s="1953"/>
      <c r="G37" s="1953"/>
      <c r="H37" s="1953"/>
      <c r="I37" s="1953"/>
      <c r="J37" s="1953"/>
      <c r="K37" s="1953"/>
      <c r="L37" s="1953"/>
      <c r="M37" s="1953"/>
      <c r="N37" s="1953"/>
      <c r="O37" s="1953"/>
      <c r="P37" s="1953"/>
      <c r="Q37" s="1953"/>
      <c r="R37" s="1822"/>
      <c r="S37" s="1008"/>
      <c r="T37" s="1008"/>
    </row>
    <row r="38" spans="2:22" ht="12.95" customHeight="1">
      <c r="B38" s="1807" t="s">
        <v>733</v>
      </c>
      <c r="C38" s="1808"/>
      <c r="D38" s="1808"/>
      <c r="E38" s="1808"/>
      <c r="F38" s="1808"/>
      <c r="G38" s="1808"/>
      <c r="H38" s="1808"/>
      <c r="I38" s="1808"/>
      <c r="J38" s="1808"/>
      <c r="K38" s="1808"/>
      <c r="L38" s="1808"/>
      <c r="M38" s="1808"/>
      <c r="N38" s="1808"/>
      <c r="O38" s="1808"/>
      <c r="P38" s="1808"/>
      <c r="Q38" s="1808"/>
      <c r="R38" s="1809"/>
      <c r="S38" s="1008"/>
      <c r="T38" s="1008"/>
    </row>
    <row r="39" spans="2:22" ht="11.1" customHeight="1">
      <c r="B39" s="1810" t="s">
        <v>2083</v>
      </c>
      <c r="C39" s="1799"/>
      <c r="D39" s="1799"/>
      <c r="E39" s="1799"/>
      <c r="F39" s="1799"/>
      <c r="G39" s="1799"/>
      <c r="H39" s="1799"/>
      <c r="I39" s="1799"/>
      <c r="J39" s="1799"/>
      <c r="K39" s="1799"/>
      <c r="L39" s="1799"/>
      <c r="M39" s="1799"/>
      <c r="N39" s="1799"/>
      <c r="O39" s="1799"/>
      <c r="P39" s="1799"/>
      <c r="Q39" s="1799"/>
      <c r="R39" s="1938"/>
      <c r="S39" s="1008"/>
      <c r="T39" s="1008"/>
    </row>
    <row r="40" spans="2:22" ht="2.4500000000000002" customHeight="1">
      <c r="B40" s="1805"/>
      <c r="C40" s="1792"/>
      <c r="D40" s="1792"/>
      <c r="E40" s="1792"/>
      <c r="F40" s="1792"/>
      <c r="G40" s="1792"/>
      <c r="H40" s="1792"/>
      <c r="I40" s="1792"/>
      <c r="J40" s="1792"/>
      <c r="K40" s="1792"/>
      <c r="L40" s="1792"/>
      <c r="M40" s="1792"/>
      <c r="N40" s="1792"/>
      <c r="O40" s="1792"/>
      <c r="P40" s="1792"/>
      <c r="Q40" s="1792"/>
      <c r="R40" s="1806"/>
      <c r="S40" s="1008"/>
      <c r="T40" s="1008"/>
    </row>
    <row r="41" spans="2:22" ht="8.1" customHeight="1">
      <c r="B41" s="1941" t="s">
        <v>156</v>
      </c>
      <c r="C41" s="1814">
        <v>0.193</v>
      </c>
      <c r="D41" s="1814">
        <v>0.14799999999999999</v>
      </c>
      <c r="E41" s="1814">
        <v>44.9</v>
      </c>
      <c r="F41" s="1814">
        <v>49.978999999999999</v>
      </c>
      <c r="G41" s="1814">
        <v>1.3009999999999999</v>
      </c>
      <c r="H41" s="1814">
        <v>1.2849999999999999</v>
      </c>
      <c r="I41" s="1814">
        <v>64.733000000000004</v>
      </c>
      <c r="J41" s="1814">
        <v>61.73</v>
      </c>
      <c r="K41" s="1814">
        <v>93.665000000000006</v>
      </c>
      <c r="L41" s="1814">
        <v>99.331000000000003</v>
      </c>
      <c r="M41" s="1814">
        <v>66.078000000000003</v>
      </c>
      <c r="N41" s="1814">
        <v>58.323999999999998</v>
      </c>
      <c r="O41" s="1828">
        <v>280.423</v>
      </c>
      <c r="P41" s="1828">
        <v>279.87799999999999</v>
      </c>
      <c r="Q41" s="1942">
        <v>53.089083277762519</v>
      </c>
      <c r="R41" s="1943">
        <v>56.576079577530216</v>
      </c>
      <c r="S41" s="1954"/>
      <c r="T41" s="1955"/>
      <c r="U41" s="1956"/>
      <c r="V41" s="1955"/>
    </row>
    <row r="42" spans="2:22" ht="8.1" customHeight="1">
      <c r="B42" s="1941" t="s">
        <v>158</v>
      </c>
      <c r="C42" s="1814">
        <v>0.108</v>
      </c>
      <c r="D42" s="1814">
        <v>0.18099999999999999</v>
      </c>
      <c r="E42" s="1814">
        <v>42.734000000000002</v>
      </c>
      <c r="F42" s="1814">
        <v>44.439</v>
      </c>
      <c r="G42" s="1814">
        <v>1.1519999999999999</v>
      </c>
      <c r="H42" s="1814">
        <v>1.1850000000000001</v>
      </c>
      <c r="I42" s="1814">
        <v>63.293999999999997</v>
      </c>
      <c r="J42" s="1814">
        <v>59.697000000000003</v>
      </c>
      <c r="K42" s="1814">
        <v>91.013000000000005</v>
      </c>
      <c r="L42" s="1814">
        <v>93.183000000000007</v>
      </c>
      <c r="M42" s="1814">
        <v>64.844999999999999</v>
      </c>
      <c r="N42" s="1814">
        <v>57.411999999999999</v>
      </c>
      <c r="O42" s="1828">
        <v>271.077</v>
      </c>
      <c r="P42" s="1828">
        <v>264.72500000000002</v>
      </c>
      <c r="Q42" s="1942">
        <v>54.919450930916305</v>
      </c>
      <c r="R42" s="1943">
        <v>59.814524506563416</v>
      </c>
      <c r="S42" s="1008"/>
      <c r="T42" s="1955"/>
      <c r="U42" s="1956"/>
      <c r="V42" s="1955"/>
    </row>
    <row r="43" spans="2:22" ht="8.1" customHeight="1">
      <c r="B43" s="1941" t="s">
        <v>159</v>
      </c>
      <c r="C43" s="1814">
        <v>0.16900000000000001</v>
      </c>
      <c r="D43" s="1814">
        <v>0.155</v>
      </c>
      <c r="E43" s="1814">
        <v>40.762</v>
      </c>
      <c r="F43" s="1814">
        <v>45.720999999999997</v>
      </c>
      <c r="G43" s="1814">
        <v>1.2250000000000001</v>
      </c>
      <c r="H43" s="1814">
        <v>1.28</v>
      </c>
      <c r="I43" s="1814">
        <v>60.08</v>
      </c>
      <c r="J43" s="1814">
        <v>62.844999999999999</v>
      </c>
      <c r="K43" s="1814">
        <v>85.262</v>
      </c>
      <c r="L43" s="1814">
        <v>99.522000000000006</v>
      </c>
      <c r="M43" s="1814">
        <v>64.650999999999996</v>
      </c>
      <c r="N43" s="1814">
        <v>61.859000000000002</v>
      </c>
      <c r="O43" s="1828">
        <v>259.26</v>
      </c>
      <c r="P43" s="1828">
        <v>279.30599999999998</v>
      </c>
      <c r="Q43" s="1942">
        <v>57.422664506672838</v>
      </c>
      <c r="R43" s="1943">
        <v>56.691943603073341</v>
      </c>
      <c r="S43" s="1008"/>
      <c r="T43" s="1955"/>
      <c r="U43" s="1956"/>
      <c r="V43" s="1955"/>
    </row>
    <row r="44" spans="2:22" ht="2.4500000000000002" customHeight="1">
      <c r="B44" s="1941"/>
      <c r="C44" s="1814"/>
      <c r="D44" s="1814"/>
      <c r="E44" s="1814"/>
      <c r="F44" s="1814"/>
      <c r="G44" s="1814"/>
      <c r="H44" s="1814"/>
      <c r="I44" s="1814"/>
      <c r="J44" s="1814"/>
      <c r="K44" s="1814"/>
      <c r="L44" s="1814"/>
      <c r="M44" s="1814"/>
      <c r="N44" s="1814"/>
      <c r="O44" s="1814"/>
      <c r="P44" s="1814"/>
      <c r="Q44" s="1942"/>
      <c r="R44" s="1943"/>
      <c r="S44" s="1008"/>
      <c r="T44" s="1955"/>
      <c r="U44" s="1956"/>
    </row>
    <row r="45" spans="2:22" ht="8.1" customHeight="1">
      <c r="B45" s="1941" t="s">
        <v>163</v>
      </c>
      <c r="C45" s="1814">
        <v>0.223</v>
      </c>
      <c r="D45" s="1814">
        <v>0.182</v>
      </c>
      <c r="E45" s="1814">
        <v>42.668999999999997</v>
      </c>
      <c r="F45" s="1814">
        <v>48.405999999999999</v>
      </c>
      <c r="G45" s="1814">
        <v>1.129</v>
      </c>
      <c r="H45" s="1814">
        <v>1.1930000000000001</v>
      </c>
      <c r="I45" s="1814">
        <v>65.989999999999995</v>
      </c>
      <c r="J45" s="1814">
        <v>65.575999999999993</v>
      </c>
      <c r="K45" s="1814">
        <v>95.430999999999997</v>
      </c>
      <c r="L45" s="1814">
        <v>100.12</v>
      </c>
      <c r="M45" s="1814">
        <v>75.747</v>
      </c>
      <c r="N45" s="1814">
        <v>61.512999999999998</v>
      </c>
      <c r="O45" s="1828">
        <v>287.43</v>
      </c>
      <c r="P45" s="1828">
        <v>284.209</v>
      </c>
      <c r="Q45" s="1942">
        <v>51.794871794871796</v>
      </c>
      <c r="R45" s="1943">
        <v>55.713928834062258</v>
      </c>
      <c r="S45" s="1008"/>
      <c r="T45" s="1955"/>
      <c r="U45" s="1956"/>
      <c r="V45" s="1008"/>
    </row>
    <row r="46" spans="2:22" ht="8.1" customHeight="1">
      <c r="B46" s="1941" t="s">
        <v>164</v>
      </c>
      <c r="C46" s="1814">
        <v>0.17100000000000001</v>
      </c>
      <c r="D46" s="1814">
        <v>0.14499999999999999</v>
      </c>
      <c r="E46" s="1814">
        <v>39.451999999999998</v>
      </c>
      <c r="F46" s="1814">
        <v>44.417999999999999</v>
      </c>
      <c r="G46" s="1814">
        <v>1.1930000000000001</v>
      </c>
      <c r="H46" s="1814">
        <v>1.0649999999999999</v>
      </c>
      <c r="I46" s="1814">
        <v>64.322999999999993</v>
      </c>
      <c r="J46" s="1814">
        <v>58.643000000000001</v>
      </c>
      <c r="K46" s="1814">
        <v>91.051000000000002</v>
      </c>
      <c r="L46" s="1814">
        <v>89.594999999999999</v>
      </c>
      <c r="M46" s="1814">
        <v>71.87</v>
      </c>
      <c r="N46" s="1814">
        <v>56.795999999999999</v>
      </c>
      <c r="O46" s="1828">
        <v>273.26799999999997</v>
      </c>
      <c r="P46" s="1828">
        <v>257.70299999999997</v>
      </c>
      <c r="Q46" s="1942">
        <v>54.479119399271049</v>
      </c>
      <c r="R46" s="1943">
        <v>61.444375890075023</v>
      </c>
      <c r="S46" s="1008"/>
      <c r="T46" s="1955"/>
      <c r="U46" s="1956"/>
      <c r="V46" s="1955"/>
    </row>
    <row r="47" spans="2:22" ht="8.1" customHeight="1">
      <c r="B47" s="1941" t="s">
        <v>1705</v>
      </c>
      <c r="C47" s="1814">
        <v>0.126</v>
      </c>
      <c r="D47" s="1814">
        <v>0.16200000000000001</v>
      </c>
      <c r="E47" s="1814">
        <v>42.286000000000001</v>
      </c>
      <c r="F47" s="1814">
        <v>47.472000000000001</v>
      </c>
      <c r="G47" s="1814">
        <v>1.444</v>
      </c>
      <c r="H47" s="1814">
        <v>1.38</v>
      </c>
      <c r="I47" s="1814">
        <v>63.758000000000003</v>
      </c>
      <c r="J47" s="1814">
        <v>63.936</v>
      </c>
      <c r="K47" s="1814">
        <v>86.215999999999994</v>
      </c>
      <c r="L47" s="1814">
        <v>93.742999999999995</v>
      </c>
      <c r="M47" s="1814">
        <v>63.965000000000003</v>
      </c>
      <c r="N47" s="1814">
        <v>62.776000000000003</v>
      </c>
      <c r="O47" s="1828">
        <v>263.58600000000001</v>
      </c>
      <c r="P47" s="1828">
        <v>275.46499999999997</v>
      </c>
      <c r="Q47" s="1942">
        <v>56.480237948904715</v>
      </c>
      <c r="R47" s="1943">
        <v>57.482438785326643</v>
      </c>
      <c r="S47" s="1008"/>
      <c r="T47" s="1955"/>
      <c r="U47" s="1956"/>
      <c r="V47" s="1955"/>
    </row>
    <row r="48" spans="2:22" ht="2.4500000000000002" customHeight="1">
      <c r="B48" s="1941"/>
      <c r="C48" s="1814"/>
      <c r="D48" s="1814"/>
      <c r="E48" s="1814"/>
      <c r="F48" s="1814"/>
      <c r="G48" s="1814"/>
      <c r="H48" s="1814"/>
      <c r="I48" s="1814"/>
      <c r="J48" s="1814"/>
      <c r="K48" s="1814"/>
      <c r="L48" s="1814"/>
      <c r="M48" s="1814"/>
      <c r="N48" s="1814"/>
      <c r="O48" s="1814"/>
      <c r="P48" s="1814"/>
      <c r="Q48" s="1942"/>
      <c r="R48" s="1943"/>
      <c r="S48" s="1008"/>
      <c r="T48" s="1955"/>
      <c r="U48" s="1956"/>
      <c r="V48" s="1008"/>
    </row>
    <row r="49" spans="2:22" ht="8.1" customHeight="1">
      <c r="B49" s="1941" t="s">
        <v>160</v>
      </c>
      <c r="C49" s="1814">
        <v>0.158</v>
      </c>
      <c r="D49" s="1814">
        <v>0.156</v>
      </c>
      <c r="E49" s="1814">
        <v>41.67</v>
      </c>
      <c r="F49" s="1814">
        <v>45.892000000000003</v>
      </c>
      <c r="G49" s="1814">
        <v>1.3740000000000001</v>
      </c>
      <c r="H49" s="1814">
        <v>1.286</v>
      </c>
      <c r="I49" s="1814">
        <v>67.626000000000005</v>
      </c>
      <c r="J49" s="1814">
        <v>61.418999999999997</v>
      </c>
      <c r="K49" s="1814">
        <v>96.843999999999994</v>
      </c>
      <c r="L49" s="1814">
        <v>95.47</v>
      </c>
      <c r="M49" s="1814">
        <v>55.363</v>
      </c>
      <c r="N49" s="1814">
        <v>64.22</v>
      </c>
      <c r="O49" s="1828">
        <v>270.05799999999999</v>
      </c>
      <c r="P49" s="1908">
        <v>274.70699999999999</v>
      </c>
      <c r="Q49" s="1942">
        <v>55.126676491716594</v>
      </c>
      <c r="R49" s="1943">
        <v>57.641050282664807</v>
      </c>
      <c r="S49" s="1008"/>
      <c r="T49" s="1955"/>
      <c r="U49" s="1956"/>
      <c r="V49" s="1008"/>
    </row>
    <row r="50" spans="2:22" ht="8.1" customHeight="1">
      <c r="B50" s="1941" t="s">
        <v>2162</v>
      </c>
      <c r="C50" s="1814">
        <v>0.193</v>
      </c>
      <c r="D50" s="1814">
        <v>0</v>
      </c>
      <c r="E50" s="1814">
        <v>38.619999999999997</v>
      </c>
      <c r="F50" s="1814">
        <v>0</v>
      </c>
      <c r="G50" s="1814">
        <v>1.0940000000000001</v>
      </c>
      <c r="H50" s="1814">
        <v>0</v>
      </c>
      <c r="I50" s="1814">
        <v>55.804000000000002</v>
      </c>
      <c r="J50" s="1814">
        <v>0</v>
      </c>
      <c r="K50" s="1814">
        <v>84.728999999999999</v>
      </c>
      <c r="L50" s="1814">
        <v>0</v>
      </c>
      <c r="M50" s="1814">
        <v>47.304000000000002</v>
      </c>
      <c r="N50" s="1814">
        <v>0</v>
      </c>
      <c r="O50" s="1828">
        <v>233.00899999999999</v>
      </c>
      <c r="P50" s="1828">
        <v>0</v>
      </c>
      <c r="Q50" s="1942">
        <v>63.891952671356044</v>
      </c>
      <c r="R50" s="1943"/>
      <c r="S50" s="1008"/>
      <c r="T50" s="1008"/>
      <c r="U50" s="1956"/>
      <c r="V50" s="1008"/>
    </row>
    <row r="51" spans="2:22" ht="8.1" customHeight="1">
      <c r="B51" s="1941" t="s">
        <v>153</v>
      </c>
      <c r="C51" s="1814">
        <v>0.186</v>
      </c>
      <c r="D51" s="1814">
        <v>0</v>
      </c>
      <c r="E51" s="1814">
        <v>41.639000000000003</v>
      </c>
      <c r="F51" s="1814">
        <v>0</v>
      </c>
      <c r="G51" s="1814">
        <v>1.4530000000000001</v>
      </c>
      <c r="H51" s="1814">
        <v>0</v>
      </c>
      <c r="I51" s="1814">
        <v>56.353000000000002</v>
      </c>
      <c r="J51" s="1814">
        <v>0</v>
      </c>
      <c r="K51" s="1814">
        <v>94.594999999999999</v>
      </c>
      <c r="L51" s="1814">
        <v>0</v>
      </c>
      <c r="M51" s="1814">
        <v>65.968000000000004</v>
      </c>
      <c r="N51" s="1814">
        <v>0</v>
      </c>
      <c r="O51" s="1828">
        <v>267.95999999999998</v>
      </c>
      <c r="P51" s="1828">
        <v>0</v>
      </c>
      <c r="Q51" s="1942">
        <v>55.558292282430216</v>
      </c>
      <c r="R51" s="1943"/>
      <c r="S51" s="1008"/>
      <c r="T51" s="1438"/>
      <c r="U51" s="1956"/>
      <c r="V51" s="1008"/>
    </row>
    <row r="52" spans="2:22" ht="2.4500000000000002" customHeight="1">
      <c r="B52" s="1941"/>
      <c r="C52" s="1814"/>
      <c r="D52" s="1814"/>
      <c r="E52" s="1814"/>
      <c r="F52" s="1814"/>
      <c r="G52" s="1814"/>
      <c r="H52" s="1814"/>
      <c r="I52" s="1814"/>
      <c r="J52" s="1814"/>
      <c r="K52" s="1814"/>
      <c r="L52" s="1814"/>
      <c r="M52" s="1814"/>
      <c r="N52" s="1814"/>
      <c r="O52" s="1814"/>
      <c r="P52" s="1814"/>
      <c r="Q52" s="1942"/>
      <c r="R52" s="1943"/>
      <c r="S52" s="1008"/>
      <c r="T52" s="1438"/>
      <c r="U52" s="1956"/>
      <c r="V52" s="1008"/>
    </row>
    <row r="53" spans="2:22" ht="8.1" customHeight="1">
      <c r="B53" s="1941" t="s">
        <v>2124</v>
      </c>
      <c r="C53" s="1814">
        <v>0.17299999999999999</v>
      </c>
      <c r="D53" s="1814">
        <v>0</v>
      </c>
      <c r="E53" s="1814">
        <v>45.091999999999999</v>
      </c>
      <c r="F53" s="1814">
        <v>0</v>
      </c>
      <c r="G53" s="1814">
        <v>1.421</v>
      </c>
      <c r="H53" s="1814">
        <v>0</v>
      </c>
      <c r="I53" s="1814">
        <v>58.177999999999997</v>
      </c>
      <c r="J53" s="1814">
        <v>0</v>
      </c>
      <c r="K53" s="1814">
        <v>94.126000000000005</v>
      </c>
      <c r="L53" s="1814">
        <v>0</v>
      </c>
      <c r="M53" s="1814">
        <v>56.084000000000003</v>
      </c>
      <c r="N53" s="1814">
        <v>0</v>
      </c>
      <c r="O53" s="1828">
        <v>262.95100000000002</v>
      </c>
      <c r="P53" s="1828">
        <v>0</v>
      </c>
      <c r="Q53" s="1942">
        <v>56.616631996075306</v>
      </c>
      <c r="R53" s="1943"/>
      <c r="S53" s="1008"/>
      <c r="T53" s="1438"/>
      <c r="U53" s="1956"/>
      <c r="V53" s="1008"/>
    </row>
    <row r="54" spans="2:22" ht="8.1" customHeight="1">
      <c r="B54" s="1941" t="s">
        <v>2125</v>
      </c>
      <c r="C54" s="1814">
        <v>0.156</v>
      </c>
      <c r="D54" s="1814">
        <v>0</v>
      </c>
      <c r="E54" s="1814">
        <v>42.027000000000001</v>
      </c>
      <c r="F54" s="1814">
        <v>0</v>
      </c>
      <c r="G54" s="1814">
        <v>1.115</v>
      </c>
      <c r="H54" s="1814">
        <v>0</v>
      </c>
      <c r="I54" s="1814">
        <v>55.853000000000002</v>
      </c>
      <c r="J54" s="1814">
        <v>0</v>
      </c>
      <c r="K54" s="1814">
        <v>94.725999999999999</v>
      </c>
      <c r="L54" s="1814">
        <v>0</v>
      </c>
      <c r="M54" s="1814">
        <v>52.29</v>
      </c>
      <c r="N54" s="1814">
        <v>0</v>
      </c>
      <c r="O54" s="1828">
        <v>254.83</v>
      </c>
      <c r="P54" s="1828">
        <v>0</v>
      </c>
      <c r="Q54" s="1942">
        <v>58.420908056351287</v>
      </c>
      <c r="R54" s="1943"/>
      <c r="S54" s="1008"/>
      <c r="T54" s="1438"/>
      <c r="U54" s="1956"/>
      <c r="V54" s="1008"/>
    </row>
    <row r="55" spans="2:22" ht="8.1" customHeight="1">
      <c r="B55" s="1941" t="s">
        <v>1706</v>
      </c>
      <c r="C55" s="1814">
        <v>0.157</v>
      </c>
      <c r="D55" s="1814">
        <v>0</v>
      </c>
      <c r="E55" s="1814">
        <v>45.738</v>
      </c>
      <c r="F55" s="1814">
        <v>0</v>
      </c>
      <c r="G55" s="1814">
        <v>1.3160000000000001</v>
      </c>
      <c r="H55" s="1814">
        <v>0</v>
      </c>
      <c r="I55" s="1814">
        <v>56.094999999999999</v>
      </c>
      <c r="J55" s="1814">
        <v>0</v>
      </c>
      <c r="K55" s="1814">
        <v>92.253</v>
      </c>
      <c r="L55" s="1814">
        <v>0</v>
      </c>
      <c r="M55" s="1814">
        <v>55.365000000000002</v>
      </c>
      <c r="N55" s="1814">
        <v>0</v>
      </c>
      <c r="O55" s="1828">
        <v>259.62</v>
      </c>
      <c r="P55" s="1828">
        <v>0</v>
      </c>
      <c r="Q55" s="1942">
        <v>57.343039827440101</v>
      </c>
      <c r="R55" s="1943"/>
      <c r="S55" s="1008"/>
      <c r="T55" s="1438"/>
      <c r="U55" s="1956"/>
      <c r="V55" s="1008"/>
    </row>
    <row r="56" spans="2:22" ht="2.4500000000000002" customHeight="1">
      <c r="B56" s="1945"/>
      <c r="C56" s="1820"/>
      <c r="D56" s="1820"/>
      <c r="E56" s="1820"/>
      <c r="F56" s="1820"/>
      <c r="G56" s="1820"/>
      <c r="H56" s="1820"/>
      <c r="I56" s="1820"/>
      <c r="J56" s="1820"/>
      <c r="K56" s="1820"/>
      <c r="L56" s="1820"/>
      <c r="M56" s="1820"/>
      <c r="N56" s="1820"/>
      <c r="O56" s="1820"/>
      <c r="P56" s="1820"/>
      <c r="Q56" s="1957"/>
      <c r="R56" s="1958"/>
      <c r="S56" s="1008"/>
      <c r="T56" s="1008"/>
    </row>
    <row r="57" spans="2:22" ht="2.4500000000000002" customHeight="1">
      <c r="B57" s="1813"/>
      <c r="C57" s="1814"/>
      <c r="D57" s="1814"/>
      <c r="E57" s="1814"/>
      <c r="F57" s="1814"/>
      <c r="G57" s="1814"/>
      <c r="H57" s="1814"/>
      <c r="I57" s="1814"/>
      <c r="J57" s="1814"/>
      <c r="K57" s="1814"/>
      <c r="L57" s="1814"/>
      <c r="M57" s="1814"/>
      <c r="N57" s="1814"/>
      <c r="O57" s="1814"/>
      <c r="P57" s="1814"/>
      <c r="Q57" s="1942"/>
      <c r="R57" s="1943"/>
      <c r="S57" s="1008"/>
      <c r="T57" s="1008"/>
    </row>
    <row r="58" spans="2:22" ht="8.1" customHeight="1">
      <c r="B58" s="1941" t="s">
        <v>1708</v>
      </c>
      <c r="C58" s="1814">
        <v>1.1479999999999999</v>
      </c>
      <c r="D58" s="1814">
        <v>1.129</v>
      </c>
      <c r="E58" s="1814">
        <v>294.47300000000001</v>
      </c>
      <c r="F58" s="1814">
        <v>326.327</v>
      </c>
      <c r="G58" s="1814">
        <v>8.8179999999999996</v>
      </c>
      <c r="H58" s="1814">
        <v>8.6739999999999995</v>
      </c>
      <c r="I58" s="1814">
        <v>449.80399999999997</v>
      </c>
      <c r="J58" s="1814">
        <v>433.84599999999995</v>
      </c>
      <c r="K58" s="1814">
        <v>639.48199999999997</v>
      </c>
      <c r="L58" s="1814">
        <v>670.96399999999994</v>
      </c>
      <c r="M58" s="1814">
        <v>462.51900000000006</v>
      </c>
      <c r="N58" s="1814">
        <v>422.9</v>
      </c>
      <c r="O58" s="1814">
        <v>1905.1020000000001</v>
      </c>
      <c r="P58" s="1814">
        <v>1915.9929999999999</v>
      </c>
      <c r="Q58" s="1942">
        <v>52.574980237278631</v>
      </c>
      <c r="R58" s="1943">
        <v>56.210174045521057</v>
      </c>
      <c r="S58" s="1180"/>
      <c r="T58" s="1008"/>
    </row>
    <row r="59" spans="2:22" ht="0.75" customHeight="1">
      <c r="B59" s="1945"/>
      <c r="C59" s="1820"/>
      <c r="D59" s="1820"/>
      <c r="E59" s="1820"/>
      <c r="F59" s="1820"/>
      <c r="G59" s="1820"/>
      <c r="H59" s="1820"/>
      <c r="I59" s="1820"/>
      <c r="J59" s="1820"/>
      <c r="K59" s="1820"/>
      <c r="L59" s="1820"/>
      <c r="M59" s="1820"/>
      <c r="N59" s="1820"/>
      <c r="O59" s="1820"/>
      <c r="P59" s="1820"/>
      <c r="Q59" s="1959"/>
      <c r="R59" s="1960"/>
      <c r="S59" s="1008"/>
      <c r="T59" s="1008"/>
    </row>
    <row r="60" spans="2:22" ht="0.75" customHeight="1">
      <c r="B60" s="1805"/>
      <c r="C60" s="1792"/>
      <c r="D60" s="1792"/>
      <c r="E60" s="1792"/>
      <c r="F60" s="1792"/>
      <c r="G60" s="1792"/>
      <c r="H60" s="1792"/>
      <c r="I60" s="1792"/>
      <c r="J60" s="1792"/>
      <c r="K60" s="1792"/>
      <c r="L60" s="1792"/>
      <c r="M60" s="1792"/>
      <c r="N60" s="1792"/>
      <c r="O60" s="1792"/>
      <c r="P60" s="1792"/>
      <c r="Q60" s="1792"/>
      <c r="R60" s="1806"/>
      <c r="S60" s="1008"/>
      <c r="T60" s="1008"/>
    </row>
    <row r="61" spans="2:22" ht="15" customHeight="1">
      <c r="B61" s="2076"/>
      <c r="C61" s="2077" t="s">
        <v>2151</v>
      </c>
      <c r="D61" s="2072"/>
      <c r="E61" s="1961" t="s">
        <v>2152</v>
      </c>
      <c r="F61" s="1962"/>
      <c r="G61" s="2071" t="s">
        <v>2153</v>
      </c>
      <c r="H61" s="2072"/>
      <c r="I61" s="2071" t="s">
        <v>2154</v>
      </c>
      <c r="J61" s="2072"/>
      <c r="K61" s="2071" t="s">
        <v>2155</v>
      </c>
      <c r="L61" s="2072"/>
      <c r="M61" s="2071" t="s">
        <v>2156</v>
      </c>
      <c r="N61" s="2072"/>
      <c r="O61" s="1963" t="s">
        <v>2157</v>
      </c>
      <c r="P61" s="1962"/>
      <c r="Q61" s="1961" t="s">
        <v>2158</v>
      </c>
      <c r="R61" s="1964"/>
      <c r="S61" s="1008"/>
      <c r="T61" s="1008"/>
    </row>
    <row r="62" spans="2:22" ht="12.75" customHeight="1">
      <c r="B62" s="2067"/>
      <c r="C62" s="2078"/>
      <c r="D62" s="2062"/>
      <c r="E62" s="1934" t="s">
        <v>2159</v>
      </c>
      <c r="F62" s="1935"/>
      <c r="G62" s="2061"/>
      <c r="H62" s="2062"/>
      <c r="I62" s="2061"/>
      <c r="J62" s="2062"/>
      <c r="K62" s="2061"/>
      <c r="L62" s="2062"/>
      <c r="M62" s="2061"/>
      <c r="N62" s="2062"/>
      <c r="O62" s="1965" t="s">
        <v>484</v>
      </c>
      <c r="P62" s="1935"/>
      <c r="Q62" s="1934" t="s">
        <v>491</v>
      </c>
      <c r="R62" s="1936"/>
      <c r="S62" s="1008"/>
      <c r="T62" s="1008"/>
    </row>
    <row r="63" spans="2:22" ht="10.5" customHeight="1">
      <c r="B63" s="2067"/>
      <c r="C63" s="2063" t="s">
        <v>2160</v>
      </c>
      <c r="D63" s="2063" t="s">
        <v>2161</v>
      </c>
      <c r="E63" s="2063" t="s">
        <v>2160</v>
      </c>
      <c r="F63" s="2063" t="s">
        <v>2161</v>
      </c>
      <c r="G63" s="2063" t="s">
        <v>2160</v>
      </c>
      <c r="H63" s="2063" t="s">
        <v>2161</v>
      </c>
      <c r="I63" s="2063" t="s">
        <v>2160</v>
      </c>
      <c r="J63" s="2063" t="s">
        <v>2161</v>
      </c>
      <c r="K63" s="2063" t="s">
        <v>2160</v>
      </c>
      <c r="L63" s="2063" t="s">
        <v>2161</v>
      </c>
      <c r="M63" s="2063" t="s">
        <v>2160</v>
      </c>
      <c r="N63" s="2063" t="s">
        <v>2161</v>
      </c>
      <c r="O63" s="2063" t="s">
        <v>2160</v>
      </c>
      <c r="P63" s="2063" t="s">
        <v>2161</v>
      </c>
      <c r="Q63" s="2063" t="s">
        <v>2160</v>
      </c>
      <c r="R63" s="2074" t="s">
        <v>2161</v>
      </c>
      <c r="S63" s="1008"/>
      <c r="T63" s="1008"/>
    </row>
    <row r="64" spans="2:22" ht="10.5" customHeight="1">
      <c r="B64" s="2068"/>
      <c r="C64" s="2064"/>
      <c r="D64" s="2064"/>
      <c r="E64" s="2065"/>
      <c r="F64" s="2065"/>
      <c r="G64" s="2065"/>
      <c r="H64" s="2065"/>
      <c r="I64" s="2065"/>
      <c r="J64" s="2065"/>
      <c r="K64" s="2065"/>
      <c r="L64" s="2065"/>
      <c r="M64" s="2065"/>
      <c r="N64" s="2065"/>
      <c r="O64" s="2065"/>
      <c r="P64" s="2065"/>
      <c r="Q64" s="2064"/>
      <c r="R64" s="2075"/>
      <c r="S64" s="1008"/>
      <c r="T64" s="1008"/>
    </row>
    <row r="65" spans="2:21" ht="12.95" customHeight="1">
      <c r="B65" s="1832" t="s">
        <v>152</v>
      </c>
      <c r="C65" s="1808"/>
      <c r="D65" s="1808"/>
      <c r="E65" s="1808"/>
      <c r="F65" s="1808"/>
      <c r="G65" s="1808"/>
      <c r="H65" s="1808"/>
      <c r="I65" s="1808"/>
      <c r="J65" s="1808"/>
      <c r="K65" s="1808"/>
      <c r="L65" s="1808"/>
      <c r="M65" s="1808"/>
      <c r="N65" s="1808"/>
      <c r="O65" s="1808"/>
      <c r="P65" s="1808"/>
      <c r="Q65" s="1808"/>
      <c r="R65" s="1809"/>
      <c r="S65" s="1008"/>
      <c r="T65" s="1008"/>
    </row>
    <row r="66" spans="2:21" ht="11.1" customHeight="1">
      <c r="B66" s="1810" t="s">
        <v>2083</v>
      </c>
      <c r="C66" s="1799"/>
      <c r="D66" s="1799"/>
      <c r="E66" s="1799"/>
      <c r="F66" s="1799"/>
      <c r="G66" s="1799"/>
      <c r="H66" s="1799"/>
      <c r="I66" s="1799"/>
      <c r="J66" s="1799"/>
      <c r="K66" s="1799"/>
      <c r="L66" s="1799"/>
      <c r="M66" s="1799"/>
      <c r="N66" s="1799"/>
      <c r="O66" s="1799"/>
      <c r="P66" s="1799"/>
      <c r="Q66" s="1799"/>
      <c r="R66" s="1938"/>
      <c r="S66" s="1008"/>
      <c r="T66" s="1008"/>
    </row>
    <row r="67" spans="2:21" ht="2.4500000000000002" customHeight="1">
      <c r="B67" s="1805"/>
      <c r="C67" s="1792"/>
      <c r="D67" s="1792"/>
      <c r="E67" s="1792"/>
      <c r="F67" s="1792"/>
      <c r="G67" s="1792"/>
      <c r="H67" s="1792"/>
      <c r="I67" s="1792"/>
      <c r="J67" s="1792"/>
      <c r="K67" s="1792"/>
      <c r="L67" s="1792"/>
      <c r="M67" s="1792"/>
      <c r="N67" s="1792"/>
      <c r="O67" s="1792"/>
      <c r="P67" s="1792"/>
      <c r="Q67" s="1792"/>
      <c r="R67" s="1806"/>
      <c r="S67" s="1008"/>
      <c r="T67" s="1008"/>
    </row>
    <row r="68" spans="2:21" ht="8.1" customHeight="1">
      <c r="B68" s="1941" t="s">
        <v>156</v>
      </c>
      <c r="C68" s="1814">
        <v>16.574999999999999</v>
      </c>
      <c r="D68" s="1814">
        <v>18.664000000000001</v>
      </c>
      <c r="E68" s="1814">
        <v>555.92499999999995</v>
      </c>
      <c r="F68" s="1814">
        <v>572.07100000000003</v>
      </c>
      <c r="G68" s="1438">
        <v>24.734999999999999</v>
      </c>
      <c r="H68" s="1814">
        <v>27.663</v>
      </c>
      <c r="I68" s="1814">
        <v>708.04100000000005</v>
      </c>
      <c r="J68" s="1814">
        <v>726.33799999999997</v>
      </c>
      <c r="K68" s="1814">
        <v>340.87</v>
      </c>
      <c r="L68" s="1814">
        <v>358.298</v>
      </c>
      <c r="M68" s="1814">
        <v>206.84299999999999</v>
      </c>
      <c r="N68" s="1814">
        <v>211.7</v>
      </c>
      <c r="O68" s="1814">
        <v>1879.289</v>
      </c>
      <c r="P68" s="1814">
        <v>1940.45</v>
      </c>
      <c r="Q68" s="1942">
        <v>48.86699171867658</v>
      </c>
      <c r="R68" s="1943">
        <v>49.29835862815326</v>
      </c>
      <c r="S68" s="1898"/>
      <c r="T68" s="1908"/>
      <c r="U68" s="1008"/>
    </row>
    <row r="69" spans="2:21" ht="8.1" customHeight="1">
      <c r="B69" s="1941" t="s">
        <v>158</v>
      </c>
      <c r="C69" s="1814">
        <v>16.102</v>
      </c>
      <c r="D69" s="1814">
        <v>16.329000000000001</v>
      </c>
      <c r="E69" s="1814">
        <v>525.11300000000006</v>
      </c>
      <c r="F69" s="1814">
        <v>532.447</v>
      </c>
      <c r="G69" s="1438">
        <v>23.364999999999998</v>
      </c>
      <c r="H69" s="1814">
        <v>23.282</v>
      </c>
      <c r="I69" s="1814">
        <v>694.74900000000002</v>
      </c>
      <c r="J69" s="1814">
        <v>685.35</v>
      </c>
      <c r="K69" s="1814">
        <v>333.96699999999998</v>
      </c>
      <c r="L69" s="1814">
        <v>337.22199999999998</v>
      </c>
      <c r="M69" s="1814">
        <v>199.37</v>
      </c>
      <c r="N69" s="1814">
        <v>197.84399999999999</v>
      </c>
      <c r="O69" s="1814">
        <v>1815.4110000000001</v>
      </c>
      <c r="P69" s="1814">
        <v>1822.1210000000001</v>
      </c>
      <c r="Q69" s="1942">
        <v>50.58645122234028</v>
      </c>
      <c r="R69" s="1943">
        <v>52.499806544131808</v>
      </c>
      <c r="S69" s="1898"/>
      <c r="T69" s="1908"/>
      <c r="U69" s="1008"/>
    </row>
    <row r="70" spans="2:21" ht="8.1" customHeight="1">
      <c r="B70" s="1941" t="s">
        <v>159</v>
      </c>
      <c r="C70" s="1814">
        <v>17.850999999999999</v>
      </c>
      <c r="D70" s="1814">
        <v>18.734999999999999</v>
      </c>
      <c r="E70" s="1814">
        <v>513.08799999999997</v>
      </c>
      <c r="F70" s="1814">
        <v>561.65800000000002</v>
      </c>
      <c r="G70" s="1438">
        <v>26.01</v>
      </c>
      <c r="H70" s="1814">
        <v>27.379000000000001</v>
      </c>
      <c r="I70" s="1814">
        <v>670.09500000000003</v>
      </c>
      <c r="J70" s="1814">
        <v>710.01700000000005</v>
      </c>
      <c r="K70" s="1814">
        <v>321.20699999999999</v>
      </c>
      <c r="L70" s="1814">
        <v>350.28500000000003</v>
      </c>
      <c r="M70" s="1814">
        <v>189.708</v>
      </c>
      <c r="N70" s="1814">
        <v>206.39699999999999</v>
      </c>
      <c r="O70" s="1814">
        <v>1758.5450000000001</v>
      </c>
      <c r="P70" s="1814">
        <v>1900.72</v>
      </c>
      <c r="Q70" s="1942">
        <v>52.222263291527938</v>
      </c>
      <c r="R70" s="1943">
        <v>50.328822761900753</v>
      </c>
      <c r="S70" s="1898"/>
      <c r="T70" s="1908"/>
      <c r="U70" s="1008"/>
    </row>
    <row r="71" spans="2:21" ht="2.4500000000000002" customHeight="1">
      <c r="B71" s="1941"/>
      <c r="C71" s="1814"/>
      <c r="D71" s="1814"/>
      <c r="E71" s="1814"/>
      <c r="F71" s="1814"/>
      <c r="G71" s="1438"/>
      <c r="H71" s="1814"/>
      <c r="I71" s="1814"/>
      <c r="J71" s="1814"/>
      <c r="K71" s="1814"/>
      <c r="L71" s="1814"/>
      <c r="M71" s="1814"/>
      <c r="N71" s="1814"/>
      <c r="O71" s="1814"/>
      <c r="P71" s="1814"/>
      <c r="Q71" s="1942"/>
      <c r="R71" s="1943"/>
      <c r="S71" s="1898"/>
      <c r="T71" s="1908"/>
      <c r="U71" s="1008"/>
    </row>
    <row r="72" spans="2:21" ht="8.1" customHeight="1">
      <c r="B72" s="1941" t="s">
        <v>163</v>
      </c>
      <c r="C72" s="1814">
        <v>20.355</v>
      </c>
      <c r="D72" s="1814">
        <v>20.545999999999999</v>
      </c>
      <c r="E72" s="1814">
        <v>555.27800000000002</v>
      </c>
      <c r="F72" s="1814">
        <v>579.09699999999998</v>
      </c>
      <c r="G72" s="1438">
        <v>27.292999999999999</v>
      </c>
      <c r="H72" s="1814">
        <v>28.7</v>
      </c>
      <c r="I72" s="1814">
        <v>748.47299999999996</v>
      </c>
      <c r="J72" s="1814">
        <v>741.20500000000004</v>
      </c>
      <c r="K72" s="1814">
        <v>355.65899999999999</v>
      </c>
      <c r="L72" s="1814">
        <v>364.81700000000001</v>
      </c>
      <c r="M72" s="1814">
        <v>217.98599999999999</v>
      </c>
      <c r="N72" s="1814">
        <v>212.96899999999999</v>
      </c>
      <c r="O72" s="1814">
        <v>1946.4380000000001</v>
      </c>
      <c r="P72" s="1814">
        <v>1974.8969999999999</v>
      </c>
      <c r="Q72" s="1942">
        <v>47.181158608699583</v>
      </c>
      <c r="R72" s="1943">
        <v>48.438475525559056</v>
      </c>
      <c r="S72" s="1898"/>
      <c r="T72" s="1908"/>
      <c r="U72" s="1008"/>
    </row>
    <row r="73" spans="2:21" ht="8.1" customHeight="1">
      <c r="B73" s="1941" t="s">
        <v>164</v>
      </c>
      <c r="C73" s="1814">
        <v>20.111000000000001</v>
      </c>
      <c r="D73" s="1814">
        <v>19.872</v>
      </c>
      <c r="E73" s="1814">
        <v>519.45299999999997</v>
      </c>
      <c r="F73" s="1814">
        <v>528.20899999999995</v>
      </c>
      <c r="G73" s="1438">
        <v>26.863</v>
      </c>
      <c r="H73" s="1814">
        <v>28.068999999999999</v>
      </c>
      <c r="I73" s="1814">
        <v>700.21199999999999</v>
      </c>
      <c r="J73" s="1814">
        <v>666.29</v>
      </c>
      <c r="K73" s="1814">
        <v>340.38499999999999</v>
      </c>
      <c r="L73" s="1814">
        <v>316.40499999999997</v>
      </c>
      <c r="M73" s="1814">
        <v>199.43</v>
      </c>
      <c r="N73" s="1814">
        <v>197.09899999999999</v>
      </c>
      <c r="O73" s="1814">
        <v>1825.933</v>
      </c>
      <c r="P73" s="1814">
        <v>1779.8119999999999</v>
      </c>
      <c r="Q73" s="1942">
        <v>50.294945104776573</v>
      </c>
      <c r="R73" s="1943">
        <v>53.747811566614907</v>
      </c>
      <c r="S73" s="1898"/>
      <c r="T73" s="1908"/>
      <c r="U73" s="1008"/>
    </row>
    <row r="74" spans="2:21" ht="8.1" customHeight="1">
      <c r="B74" s="1941" t="s">
        <v>1705</v>
      </c>
      <c r="C74" s="1814">
        <v>17.940999999999999</v>
      </c>
      <c r="D74" s="1814">
        <v>18.597999999999999</v>
      </c>
      <c r="E74" s="1814">
        <v>547.61400000000003</v>
      </c>
      <c r="F74" s="1814">
        <v>594.78800000000001</v>
      </c>
      <c r="G74" s="1438">
        <v>25.931000000000001</v>
      </c>
      <c r="H74" s="1814">
        <v>31.548999999999999</v>
      </c>
      <c r="I74" s="1814">
        <v>718.202</v>
      </c>
      <c r="J74" s="1814">
        <v>724.83</v>
      </c>
      <c r="K74" s="1814">
        <v>323.42</v>
      </c>
      <c r="L74" s="1814">
        <v>325.76299999999998</v>
      </c>
      <c r="M74" s="1814">
        <v>200.90600000000001</v>
      </c>
      <c r="N74" s="1814">
        <v>219.208</v>
      </c>
      <c r="O74" s="1814">
        <v>1851.7149999999999</v>
      </c>
      <c r="P74" s="1814">
        <v>1936.077</v>
      </c>
      <c r="Q74" s="1942">
        <v>49.594673046338123</v>
      </c>
      <c r="R74" s="1943">
        <v>49.409708394862392</v>
      </c>
      <c r="S74" s="1898"/>
      <c r="T74" s="1908"/>
      <c r="U74" s="1008"/>
    </row>
    <row r="75" spans="2:21" ht="2.4500000000000002" customHeight="1">
      <c r="B75" s="1941"/>
      <c r="C75" s="1814"/>
      <c r="D75" s="1814"/>
      <c r="E75" s="1814"/>
      <c r="F75" s="1814"/>
      <c r="G75" s="1438"/>
      <c r="H75" s="1814"/>
      <c r="I75" s="1814"/>
      <c r="J75" s="1814"/>
      <c r="K75" s="1814"/>
      <c r="L75" s="1814"/>
      <c r="M75" s="1814"/>
      <c r="N75" s="1814"/>
      <c r="O75" s="1814"/>
      <c r="P75" s="1814"/>
      <c r="Q75" s="1942"/>
      <c r="R75" s="1943"/>
      <c r="S75" s="1898"/>
      <c r="T75" s="1908"/>
      <c r="U75" s="1008"/>
    </row>
    <row r="76" spans="2:21" ht="8.1" customHeight="1">
      <c r="B76" s="1941" t="s">
        <v>160</v>
      </c>
      <c r="C76" s="1814">
        <v>23.484000000000002</v>
      </c>
      <c r="D76" s="1814">
        <v>21.114000000000001</v>
      </c>
      <c r="E76" s="1814">
        <v>571.00400000000002</v>
      </c>
      <c r="F76" s="1814">
        <v>566.57000000000005</v>
      </c>
      <c r="G76" s="1438">
        <v>28.994</v>
      </c>
      <c r="H76" s="1814">
        <v>29.34</v>
      </c>
      <c r="I76" s="1814">
        <v>743.71299999999997</v>
      </c>
      <c r="J76" s="1814">
        <v>698.77200000000005</v>
      </c>
      <c r="K76" s="1814">
        <v>352.33499999999998</v>
      </c>
      <c r="L76" s="1814">
        <v>336.904</v>
      </c>
      <c r="M76" s="1814">
        <v>203.613</v>
      </c>
      <c r="N76" s="1814">
        <v>215.41399999999999</v>
      </c>
      <c r="O76" s="1814">
        <v>1946.204</v>
      </c>
      <c r="P76" s="1814">
        <v>1895.5350000000001</v>
      </c>
      <c r="Q76" s="1942">
        <v>47.186831390748345</v>
      </c>
      <c r="R76" s="1943">
        <v>50.466490990670181</v>
      </c>
      <c r="S76" s="1898"/>
      <c r="T76" s="1908"/>
      <c r="U76" s="1008"/>
    </row>
    <row r="77" spans="2:21" ht="8.1" customHeight="1">
      <c r="B77" s="1941" t="s">
        <v>2162</v>
      </c>
      <c r="C77" s="1814">
        <v>20.178000000000001</v>
      </c>
      <c r="D77" s="1814">
        <v>0</v>
      </c>
      <c r="E77" s="1814">
        <v>512.45899999999995</v>
      </c>
      <c r="F77" s="1814">
        <v>0</v>
      </c>
      <c r="G77" s="1438">
        <v>26.303000000000001</v>
      </c>
      <c r="H77" s="1814">
        <v>0</v>
      </c>
      <c r="I77" s="1814">
        <v>641.43700000000001</v>
      </c>
      <c r="J77" s="1814">
        <v>0</v>
      </c>
      <c r="K77" s="1814">
        <v>315.69099999999997</v>
      </c>
      <c r="L77" s="1814">
        <v>0</v>
      </c>
      <c r="M77" s="1814">
        <v>182.374</v>
      </c>
      <c r="N77" s="1814">
        <v>0</v>
      </c>
      <c r="O77" s="1814">
        <v>1718.4090000000001</v>
      </c>
      <c r="P77" s="1814">
        <v>0</v>
      </c>
      <c r="Q77" s="1942">
        <v>53.441991982118338</v>
      </c>
      <c r="R77" s="1943"/>
      <c r="S77" s="1898"/>
      <c r="T77" s="1908"/>
      <c r="U77" s="1008"/>
    </row>
    <row r="78" spans="2:21" ht="8.1" customHeight="1">
      <c r="B78" s="1941" t="s">
        <v>153</v>
      </c>
      <c r="C78" s="1814">
        <v>20.808</v>
      </c>
      <c r="D78" s="1814">
        <v>0</v>
      </c>
      <c r="E78" s="1814">
        <v>548.245</v>
      </c>
      <c r="F78" s="1814">
        <v>0</v>
      </c>
      <c r="G78" s="1438">
        <v>27.954999999999998</v>
      </c>
      <c r="H78" s="1814">
        <v>0</v>
      </c>
      <c r="I78" s="1814">
        <v>662.73599999999999</v>
      </c>
      <c r="J78" s="1814">
        <v>0</v>
      </c>
      <c r="K78" s="1814">
        <v>337.63099999999997</v>
      </c>
      <c r="L78" s="1814">
        <v>0</v>
      </c>
      <c r="M78" s="1814">
        <v>210.68100000000001</v>
      </c>
      <c r="N78" s="1814">
        <v>0</v>
      </c>
      <c r="O78" s="1814">
        <v>1831.424</v>
      </c>
      <c r="P78" s="1814">
        <v>0</v>
      </c>
      <c r="Q78" s="1942">
        <v>50.144150125803748</v>
      </c>
      <c r="R78" s="1943"/>
      <c r="S78" s="1898"/>
      <c r="T78" s="1908"/>
      <c r="U78" s="1008"/>
    </row>
    <row r="79" spans="2:21" ht="2.4500000000000002" customHeight="1">
      <c r="B79" s="1941"/>
      <c r="C79" s="1814"/>
      <c r="D79" s="1814"/>
      <c r="E79" s="1814"/>
      <c r="F79" s="1814"/>
      <c r="G79" s="1438"/>
      <c r="H79" s="1814"/>
      <c r="I79" s="1814"/>
      <c r="J79" s="1814"/>
      <c r="K79" s="1814"/>
      <c r="L79" s="1814"/>
      <c r="M79" s="1814"/>
      <c r="N79" s="1814"/>
      <c r="O79" s="1814"/>
      <c r="P79" s="1814"/>
      <c r="Q79" s="1942"/>
      <c r="R79" s="1943"/>
      <c r="S79" s="1898"/>
      <c r="T79" s="1908"/>
      <c r="U79" s="1008"/>
    </row>
    <row r="80" spans="2:21" ht="8.1" customHeight="1">
      <c r="B80" s="1941" t="s">
        <v>2124</v>
      </c>
      <c r="C80" s="1814">
        <v>20.456</v>
      </c>
      <c r="D80" s="1814">
        <v>0</v>
      </c>
      <c r="E80" s="1814">
        <v>572.66300000000001</v>
      </c>
      <c r="F80" s="1814">
        <v>0</v>
      </c>
      <c r="G80" s="1438">
        <v>27.65</v>
      </c>
      <c r="H80" s="1814">
        <v>0</v>
      </c>
      <c r="I80" s="1814">
        <v>684.67700000000002</v>
      </c>
      <c r="J80" s="1814">
        <v>0</v>
      </c>
      <c r="K80" s="1814">
        <v>347.50900000000001</v>
      </c>
      <c r="L80" s="1814">
        <v>0</v>
      </c>
      <c r="M80" s="1814">
        <v>204.38900000000001</v>
      </c>
      <c r="N80" s="1814">
        <v>0</v>
      </c>
      <c r="O80" s="1814">
        <v>1881.6389999999999</v>
      </c>
      <c r="P80" s="1814">
        <v>0</v>
      </c>
      <c r="Q80" s="1942">
        <v>48.805961185966069</v>
      </c>
      <c r="R80" s="1943"/>
      <c r="S80" s="1898"/>
      <c r="T80" s="1908"/>
      <c r="U80" s="1008"/>
    </row>
    <row r="81" spans="2:31" ht="8.1" customHeight="1">
      <c r="B81" s="1941" t="s">
        <v>2125</v>
      </c>
      <c r="C81" s="1814">
        <v>18.547999999999998</v>
      </c>
      <c r="D81" s="1814">
        <v>0</v>
      </c>
      <c r="E81" s="1814">
        <v>546.84699999999998</v>
      </c>
      <c r="F81" s="1814">
        <v>0</v>
      </c>
      <c r="G81" s="1438">
        <v>27.326000000000001</v>
      </c>
      <c r="H81" s="1814">
        <v>0</v>
      </c>
      <c r="I81" s="1814">
        <v>679.26499999999999</v>
      </c>
      <c r="J81" s="1814">
        <v>0</v>
      </c>
      <c r="K81" s="1814">
        <v>345.625</v>
      </c>
      <c r="L81" s="1814">
        <v>0</v>
      </c>
      <c r="M81" s="1814">
        <v>197.48</v>
      </c>
      <c r="N81" s="1814">
        <v>0</v>
      </c>
      <c r="O81" s="1814">
        <v>1839.5740000000001</v>
      </c>
      <c r="P81" s="1814">
        <v>0</v>
      </c>
      <c r="Q81" s="1942">
        <v>49.921992809204738</v>
      </c>
      <c r="R81" s="1943"/>
      <c r="S81" s="1898"/>
      <c r="T81" s="1908"/>
      <c r="U81" s="1008"/>
    </row>
    <row r="82" spans="2:31" ht="8.1" customHeight="1">
      <c r="B82" s="1941" t="s">
        <v>166</v>
      </c>
      <c r="C82" s="1814">
        <v>18.986999999999998</v>
      </c>
      <c r="D82" s="1814">
        <v>0</v>
      </c>
      <c r="E82" s="1814">
        <v>538.49</v>
      </c>
      <c r="F82" s="1814">
        <v>0</v>
      </c>
      <c r="G82" s="1438">
        <v>26.202000000000002</v>
      </c>
      <c r="H82" s="1814">
        <v>0</v>
      </c>
      <c r="I82" s="1814">
        <v>679.39200000000005</v>
      </c>
      <c r="J82" s="1814">
        <v>0</v>
      </c>
      <c r="K82" s="1814">
        <v>335.97</v>
      </c>
      <c r="L82" s="1814">
        <v>0</v>
      </c>
      <c r="M82" s="1814">
        <v>194.917</v>
      </c>
      <c r="N82" s="1814">
        <v>0</v>
      </c>
      <c r="O82" s="1814">
        <v>1817.346</v>
      </c>
      <c r="P82" s="1814">
        <v>0</v>
      </c>
      <c r="Q82" s="1942">
        <v>50.532589831545558</v>
      </c>
      <c r="R82" s="1943"/>
      <c r="S82" s="1898"/>
      <c r="T82" s="1908"/>
      <c r="U82" s="1008"/>
    </row>
    <row r="83" spans="2:31" ht="2.4500000000000002" customHeight="1">
      <c r="B83" s="1945"/>
      <c r="C83" s="1820"/>
      <c r="D83" s="1820"/>
      <c r="E83" s="1820"/>
      <c r="F83" s="1820"/>
      <c r="G83" s="1820"/>
      <c r="H83" s="1820"/>
      <c r="I83" s="1820"/>
      <c r="J83" s="1820"/>
      <c r="K83" s="1820"/>
      <c r="L83" s="1820"/>
      <c r="M83" s="1820"/>
      <c r="N83" s="1820"/>
      <c r="O83" s="1820"/>
      <c r="P83" s="1820"/>
      <c r="Q83" s="1957"/>
      <c r="R83" s="1958"/>
      <c r="S83" s="1008"/>
      <c r="T83" s="1008"/>
      <c r="V83" s="1008"/>
    </row>
    <row r="84" spans="2:31" ht="2.4500000000000002" customHeight="1">
      <c r="B84" s="1813"/>
      <c r="C84" s="1814"/>
      <c r="D84" s="1814"/>
      <c r="E84" s="1814"/>
      <c r="F84" s="1814"/>
      <c r="G84" s="1814"/>
      <c r="H84" s="1814"/>
      <c r="I84" s="1814"/>
      <c r="J84" s="1814"/>
      <c r="K84" s="1814"/>
      <c r="L84" s="1814"/>
      <c r="M84" s="1814"/>
      <c r="N84" s="1814"/>
      <c r="O84" s="1814"/>
      <c r="P84" s="1814"/>
      <c r="Q84" s="1942"/>
      <c r="R84" s="1943"/>
      <c r="S84" s="1008"/>
      <c r="T84" s="1008"/>
      <c r="V84" s="1008"/>
    </row>
    <row r="85" spans="2:31" ht="9.75" customHeight="1">
      <c r="B85" s="1941" t="s">
        <v>1708</v>
      </c>
      <c r="C85" s="1901">
        <v>132.41900000000001</v>
      </c>
      <c r="D85" s="1901">
        <v>133.858</v>
      </c>
      <c r="E85" s="1901">
        <v>3787.4749999999999</v>
      </c>
      <c r="F85" s="1901">
        <v>3934.84</v>
      </c>
      <c r="G85" s="1901">
        <v>183.191</v>
      </c>
      <c r="H85" s="1901">
        <v>195.982</v>
      </c>
      <c r="I85" s="1901">
        <v>4983.4849999999997</v>
      </c>
      <c r="J85" s="1901">
        <v>4952.8019999999997</v>
      </c>
      <c r="K85" s="1901">
        <v>2367.8429999999998</v>
      </c>
      <c r="L85" s="1901">
        <v>2389.694</v>
      </c>
      <c r="M85" s="1901">
        <v>1417.856</v>
      </c>
      <c r="N85" s="1901">
        <v>1460.6310000000001</v>
      </c>
      <c r="O85" s="1901">
        <v>13023.535</v>
      </c>
      <c r="P85" s="1901">
        <v>13249.611999999999</v>
      </c>
      <c r="Q85" s="1942">
        <v>48.239874964823308</v>
      </c>
      <c r="R85" s="1958">
        <v>48.664670331478391</v>
      </c>
      <c r="S85" s="1180"/>
      <c r="T85" s="1180"/>
      <c r="U85" s="1180"/>
      <c r="V85" s="1180"/>
      <c r="W85" s="1180"/>
      <c r="X85" s="1180"/>
      <c r="Y85" s="1180"/>
      <c r="Z85" s="1180"/>
      <c r="AA85" s="1180"/>
      <c r="AB85" s="1180"/>
      <c r="AC85" s="1180"/>
      <c r="AD85" s="1180"/>
      <c r="AE85" s="1180"/>
    </row>
    <row r="86" spans="2:31" ht="10.5" customHeight="1">
      <c r="B86" s="1966" t="s">
        <v>2163</v>
      </c>
      <c r="C86" s="1836">
        <v>13.467000000000001</v>
      </c>
      <c r="D86" s="1836">
        <v>0</v>
      </c>
      <c r="E86" s="1836">
        <v>49.14</v>
      </c>
      <c r="F86" s="1836">
        <v>0</v>
      </c>
      <c r="G86" s="1967">
        <v>1.97</v>
      </c>
      <c r="H86" s="1967">
        <v>0</v>
      </c>
      <c r="I86" s="1967">
        <v>17.952999999999999</v>
      </c>
      <c r="J86" s="1967">
        <v>0</v>
      </c>
      <c r="K86" s="1836">
        <v>0.78100000000000003</v>
      </c>
      <c r="L86" s="1836">
        <v>0</v>
      </c>
      <c r="M86" s="1836">
        <v>23.436</v>
      </c>
      <c r="N86" s="1836">
        <v>0</v>
      </c>
      <c r="O86" s="1836">
        <v>117.23</v>
      </c>
      <c r="P86" s="1836">
        <v>0</v>
      </c>
      <c r="Q86" s="1968">
        <v>44.238676106798593</v>
      </c>
      <c r="R86" s="1958"/>
      <c r="S86" s="1008"/>
      <c r="T86" s="1825"/>
      <c r="V86" s="1008"/>
    </row>
    <row r="87" spans="2:31" ht="8.25" customHeight="1">
      <c r="B87" s="1941" t="s">
        <v>2143</v>
      </c>
      <c r="C87" s="1969">
        <v>244.863</v>
      </c>
      <c r="D87" s="1825"/>
      <c r="E87" s="1814">
        <v>6555.3190000000004</v>
      </c>
      <c r="F87" s="1825"/>
      <c r="G87" s="1814">
        <v>320.59700000000004</v>
      </c>
      <c r="H87" s="1970"/>
      <c r="I87" s="1814">
        <v>8348.9449999999997</v>
      </c>
      <c r="J87" s="1825"/>
      <c r="K87" s="1814">
        <v>4051.0499999999993</v>
      </c>
      <c r="L87" s="1825"/>
      <c r="M87" s="1814">
        <v>2431.1330000000003</v>
      </c>
      <c r="N87" s="1825"/>
      <c r="O87" s="1814">
        <v>22229.156999999999</v>
      </c>
      <c r="P87" s="1970"/>
      <c r="Q87" s="1942">
        <v>48.175434632991262</v>
      </c>
      <c r="R87" s="1943"/>
      <c r="S87" s="1008"/>
      <c r="T87" s="1008"/>
      <c r="U87" s="1008"/>
      <c r="V87" s="1008"/>
      <c r="W87" s="1008"/>
      <c r="X87" s="1008"/>
      <c r="Y87" s="1008"/>
    </row>
    <row r="88" spans="2:31" ht="2.4500000000000002" customHeight="1">
      <c r="B88" s="1945"/>
      <c r="C88" s="1820"/>
      <c r="D88" s="1820"/>
      <c r="E88" s="1820"/>
      <c r="F88" s="1820" t="s">
        <v>2164</v>
      </c>
      <c r="G88" s="1820"/>
      <c r="H88" s="1820"/>
      <c r="I88" s="1820"/>
      <c r="J88" s="1820"/>
      <c r="K88" s="1820"/>
      <c r="L88" s="1820"/>
      <c r="M88" s="1820"/>
      <c r="N88" s="1820"/>
      <c r="O88" s="1820"/>
      <c r="P88" s="1820"/>
      <c r="Q88" s="1971"/>
      <c r="R88" s="1960"/>
      <c r="S88" s="1008"/>
      <c r="T88" s="1008"/>
      <c r="V88" s="1008"/>
    </row>
    <row r="89" spans="2:31" ht="3" customHeight="1">
      <c r="B89" s="1930"/>
      <c r="C89" s="1814"/>
      <c r="D89" s="1814"/>
      <c r="E89" s="1814"/>
      <c r="F89" s="1814"/>
      <c r="G89" s="1814"/>
      <c r="H89" s="1814"/>
      <c r="I89" s="1814"/>
      <c r="J89" s="1814"/>
      <c r="K89" s="1814"/>
      <c r="L89" s="1814"/>
      <c r="M89" s="1814"/>
      <c r="N89" s="1814"/>
      <c r="O89" s="1814"/>
      <c r="P89" s="1814"/>
      <c r="Q89" s="1950"/>
      <c r="R89" s="1950"/>
      <c r="S89" s="1008"/>
      <c r="T89" s="1008"/>
      <c r="V89" s="1008"/>
    </row>
    <row r="90" spans="2:31" ht="16.5" customHeight="1">
      <c r="B90" s="2073" t="s">
        <v>2165</v>
      </c>
      <c r="C90" s="2073"/>
      <c r="D90" s="2073"/>
      <c r="E90" s="2073"/>
      <c r="F90" s="2073"/>
      <c r="G90" s="2073"/>
      <c r="H90" s="2073"/>
      <c r="I90" s="2073"/>
      <c r="J90" s="2073"/>
      <c r="K90" s="2073"/>
      <c r="L90" s="2073"/>
      <c r="M90" s="2073"/>
      <c r="N90" s="2073"/>
      <c r="O90" s="2073"/>
      <c r="P90" s="2073"/>
      <c r="Q90" s="2073"/>
      <c r="R90" s="2073"/>
      <c r="S90" s="1008"/>
      <c r="T90" s="1008"/>
    </row>
    <row r="91" spans="2:31" ht="14.25" customHeight="1">
      <c r="B91" s="1972" t="s">
        <v>2166</v>
      </c>
      <c r="C91" s="1814"/>
      <c r="D91" s="1814"/>
      <c r="E91" s="1814"/>
      <c r="F91" s="1814"/>
      <c r="G91" s="1814"/>
      <c r="H91" s="1814"/>
      <c r="I91" s="1814"/>
      <c r="J91" s="1814"/>
      <c r="K91" s="1814"/>
      <c r="L91" s="1814"/>
      <c r="M91" s="1814"/>
      <c r="N91" s="1814"/>
      <c r="O91" s="1814"/>
      <c r="P91" s="1815"/>
      <c r="Q91" s="1814"/>
      <c r="R91" s="1973"/>
      <c r="S91" s="1008"/>
      <c r="T91" s="1008"/>
    </row>
    <row r="92" spans="2:31" ht="6.75" customHeight="1">
      <c r="B92" s="1972" t="s">
        <v>2167</v>
      </c>
      <c r="C92" s="1793"/>
      <c r="D92" s="1793"/>
      <c r="E92" s="1793"/>
      <c r="F92" s="1793"/>
      <c r="G92" s="1793"/>
      <c r="H92" s="1793"/>
      <c r="I92" s="1793"/>
      <c r="J92" s="1793"/>
      <c r="K92" s="1793"/>
      <c r="L92" s="1793"/>
      <c r="M92" s="1793"/>
      <c r="N92" s="1793"/>
      <c r="O92" s="1817"/>
      <c r="P92" s="1793"/>
      <c r="Q92" s="1793"/>
      <c r="R92" s="1793"/>
      <c r="S92" s="1008"/>
      <c r="T92" s="1008"/>
    </row>
    <row r="93" spans="2:31" ht="9.75" customHeight="1">
      <c r="B93" s="1817" t="s">
        <v>2107</v>
      </c>
      <c r="C93" s="1793"/>
      <c r="D93" s="1793"/>
      <c r="E93" s="1827"/>
      <c r="F93" s="1793"/>
      <c r="G93" s="1793"/>
      <c r="H93" s="1793"/>
      <c r="I93" s="1793"/>
      <c r="J93" s="1793"/>
      <c r="K93" s="1793"/>
      <c r="L93" s="1793"/>
      <c r="M93" s="1793"/>
      <c r="N93" s="1793"/>
      <c r="P93" s="1793"/>
      <c r="S93" s="1008"/>
      <c r="T93" s="1008"/>
      <c r="V93" s="1828"/>
    </row>
    <row r="94" spans="2:31" s="2021" customFormat="1" ht="15.75" customHeight="1">
      <c r="B94" s="2020" t="s">
        <v>140</v>
      </c>
      <c r="C94" s="1827"/>
      <c r="D94" s="1827"/>
      <c r="E94" s="1827"/>
      <c r="F94" s="1827"/>
      <c r="G94" s="1827"/>
      <c r="H94" s="1827"/>
      <c r="I94" s="1827"/>
      <c r="J94" s="1827"/>
      <c r="K94" s="1827"/>
      <c r="L94" s="1827"/>
      <c r="M94" s="1827"/>
      <c r="N94" s="1827"/>
      <c r="O94" s="1827"/>
      <c r="P94" s="1817"/>
      <c r="Q94" s="1817"/>
      <c r="S94" s="1008"/>
      <c r="T94" s="1008"/>
    </row>
    <row r="95" spans="2:31">
      <c r="B95" s="2027" t="s">
        <v>169</v>
      </c>
      <c r="C95" s="1828"/>
      <c r="D95" s="1817"/>
      <c r="E95" s="1828"/>
      <c r="F95" s="1817"/>
      <c r="G95" s="1828"/>
      <c r="H95" s="1817"/>
      <c r="I95" s="1828"/>
      <c r="J95" s="1817"/>
      <c r="K95" s="1828"/>
      <c r="L95" s="1817"/>
      <c r="M95" s="1828"/>
      <c r="N95" s="1817"/>
      <c r="O95" s="1828"/>
      <c r="P95" s="1817"/>
      <c r="Q95" s="1828"/>
      <c r="R95" s="1817"/>
    </row>
    <row r="96" spans="2:31">
      <c r="C96" s="1827"/>
      <c r="D96" s="1817"/>
      <c r="E96" s="1827"/>
      <c r="F96" s="1828"/>
      <c r="G96" s="1828"/>
      <c r="H96" s="1817"/>
      <c r="I96" s="1827"/>
      <c r="J96" s="1817"/>
      <c r="K96" s="1827"/>
      <c r="L96" s="1817"/>
      <c r="M96" s="1827"/>
      <c r="N96" s="1817"/>
      <c r="O96" s="1827"/>
      <c r="P96" s="1817"/>
      <c r="Q96" s="1817"/>
      <c r="R96" s="1793"/>
    </row>
    <row r="97" spans="2:17">
      <c r="B97" s="1008"/>
      <c r="C97" s="1908"/>
      <c r="D97" s="1008"/>
      <c r="E97" s="1908"/>
      <c r="F97" s="1008"/>
      <c r="G97" s="1908"/>
      <c r="H97" s="1008"/>
      <c r="I97" s="1908"/>
      <c r="J97" s="1008"/>
      <c r="K97" s="1908"/>
      <c r="L97" s="1008"/>
      <c r="M97" s="1908"/>
      <c r="N97" s="1008"/>
      <c r="O97" s="1908"/>
      <c r="P97" s="1008"/>
      <c r="Q97" s="1008"/>
    </row>
    <row r="98" spans="2:17">
      <c r="B98" s="1008"/>
    </row>
  </sheetData>
  <mergeCells count="45">
    <mergeCell ref="B90:R90"/>
    <mergeCell ref="M63:M64"/>
    <mergeCell ref="N63:N64"/>
    <mergeCell ref="O63:O64"/>
    <mergeCell ref="P63:P64"/>
    <mergeCell ref="Q63:Q64"/>
    <mergeCell ref="R63:R64"/>
    <mergeCell ref="G63:G64"/>
    <mergeCell ref="H63:H64"/>
    <mergeCell ref="I63:I64"/>
    <mergeCell ref="J63:J64"/>
    <mergeCell ref="K63:K64"/>
    <mergeCell ref="L63:L64"/>
    <mergeCell ref="B61:B64"/>
    <mergeCell ref="C61:D62"/>
    <mergeCell ref="G61:H62"/>
    <mergeCell ref="I61:J62"/>
    <mergeCell ref="K61:L62"/>
    <mergeCell ref="M61:N62"/>
    <mergeCell ref="C63:C64"/>
    <mergeCell ref="D63:D64"/>
    <mergeCell ref="E63:E64"/>
    <mergeCell ref="F63:F64"/>
    <mergeCell ref="R12:R13"/>
    <mergeCell ref="G12:G13"/>
    <mergeCell ref="H12:H13"/>
    <mergeCell ref="I12:I13"/>
    <mergeCell ref="J12:J13"/>
    <mergeCell ref="K12:K13"/>
    <mergeCell ref="L12:L13"/>
    <mergeCell ref="M12:M13"/>
    <mergeCell ref="N12:N13"/>
    <mergeCell ref="O12:O13"/>
    <mergeCell ref="P12:P13"/>
    <mergeCell ref="Q12:Q13"/>
    <mergeCell ref="B10:B13"/>
    <mergeCell ref="C10:D11"/>
    <mergeCell ref="G10:H11"/>
    <mergeCell ref="I10:J11"/>
    <mergeCell ref="K10:L11"/>
    <mergeCell ref="M10:N11"/>
    <mergeCell ref="C12:C13"/>
    <mergeCell ref="D12:D13"/>
    <mergeCell ref="E12:E13"/>
    <mergeCell ref="F12:F13"/>
  </mergeCells>
  <hyperlinks>
    <hyperlink ref="B94" r:id="rId1" xr:uid="{78FD8BA1-ED23-4D09-9A9A-1AA924D73AB7}"/>
    <hyperlink ref="B95" location="'Inhaltsverzeichnis_2026-03'!A1" display="Zurück zum Inhaltsverzeichnis" xr:uid="{F13EFD01-1AFD-480E-8DBA-5988AA0FDC78}"/>
  </hyperlinks>
  <pageMargins left="0.78740157480314965" right="0.78740157480314965" top="0.39370078740157483" bottom="0.19685039370078741" header="0.19685039370078741" footer="0.19685039370078741"/>
  <pageSetup paperSize="9" orientation="portrait" r:id="rId2"/>
  <headerFooter alignWithMargins="0">
    <oddFooter>&amp;L&amp;D / &amp;T&amp;R&amp;F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B9061-738A-40FD-9A59-D0DED57F234C}">
  <sheetPr>
    <tabColor rgb="FFF9E03A"/>
  </sheetPr>
  <dimension ref="A1:U93"/>
  <sheetViews>
    <sheetView showGridLines="0" showRowColHeaders="0" showZeros="0" zoomScale="140" zoomScaleNormal="140" workbookViewId="0"/>
  </sheetViews>
  <sheetFormatPr baseColWidth="10" defaultRowHeight="12.75"/>
  <cols>
    <col min="1" max="1" width="11" style="1793"/>
    <col min="2" max="2" width="15.625" style="1793" customWidth="1"/>
    <col min="3" max="15" width="4.625" style="1793" customWidth="1"/>
    <col min="16" max="16" width="4.875" style="1793" customWidth="1"/>
    <col min="17" max="16384" width="11" style="1793"/>
  </cols>
  <sheetData>
    <row r="1" spans="1:18" ht="10.5" customHeight="1">
      <c r="A1" s="1791" t="s">
        <v>2073</v>
      </c>
      <c r="B1" s="1792"/>
      <c r="C1" s="1792"/>
      <c r="E1" s="1794"/>
      <c r="F1" s="1795"/>
      <c r="G1" s="1795"/>
      <c r="H1" s="1796"/>
      <c r="I1" s="1796"/>
      <c r="J1" s="1796"/>
      <c r="K1" s="1797"/>
      <c r="L1" s="1797"/>
      <c r="M1" s="1797"/>
      <c r="N1" s="1797"/>
      <c r="O1" s="1797"/>
      <c r="P1" s="1797"/>
      <c r="Q1" s="1794"/>
      <c r="R1" s="1794"/>
    </row>
    <row r="2" spans="1:18" ht="15.75" customHeight="1">
      <c r="B2" s="1798" t="s">
        <v>2074</v>
      </c>
      <c r="C2" s="1799"/>
      <c r="D2" s="1799"/>
      <c r="E2" s="1799"/>
      <c r="F2" s="1799"/>
      <c r="G2" s="1799"/>
      <c r="H2" s="1799"/>
      <c r="I2" s="1799"/>
      <c r="J2" s="1799"/>
      <c r="K2" s="1799"/>
      <c r="L2" s="1799"/>
      <c r="M2" s="1799"/>
      <c r="N2" s="1799"/>
      <c r="O2" s="1799"/>
      <c r="P2" s="1799"/>
    </row>
    <row r="3" spans="1:18" ht="12.75" customHeight="1">
      <c r="A3" s="1800" t="s">
        <v>1656</v>
      </c>
      <c r="C3" s="1801"/>
      <c r="D3" s="1801"/>
      <c r="E3" s="1801"/>
      <c r="F3" s="1801"/>
      <c r="G3" s="1801"/>
      <c r="H3" s="1801"/>
      <c r="I3" s="1801"/>
      <c r="J3" s="1801"/>
      <c r="K3" s="1801"/>
      <c r="L3" s="1801"/>
      <c r="M3" s="1801"/>
      <c r="N3" s="1801"/>
      <c r="O3" s="1801"/>
      <c r="P3" s="1801"/>
    </row>
    <row r="4" spans="1:18" ht="12.75" customHeight="1">
      <c r="A4" s="1802" t="s">
        <v>2075</v>
      </c>
      <c r="C4" s="1801"/>
      <c r="D4" s="1801"/>
      <c r="E4" s="1801"/>
      <c r="F4" s="1801"/>
      <c r="G4" s="1801"/>
      <c r="H4" s="1801"/>
      <c r="I4" s="1801"/>
      <c r="J4" s="1801"/>
      <c r="K4" s="1801"/>
      <c r="L4" s="1801"/>
      <c r="M4" s="1801"/>
      <c r="N4" s="1801"/>
      <c r="O4" s="1801"/>
      <c r="P4" s="1801"/>
    </row>
    <row r="5" spans="1:18" ht="12.75" customHeight="1">
      <c r="A5" s="1803" t="s">
        <v>2076</v>
      </c>
      <c r="B5" s="1804"/>
      <c r="C5" s="1801"/>
      <c r="D5" s="1801"/>
      <c r="E5" s="1801"/>
      <c r="F5" s="1801"/>
      <c r="H5" s="1801"/>
      <c r="I5" s="1801"/>
      <c r="J5" s="1801"/>
      <c r="K5" s="1801"/>
      <c r="L5" s="1801"/>
      <c r="M5" s="1801"/>
      <c r="N5" s="1801"/>
      <c r="O5" s="1801"/>
      <c r="P5" s="1801"/>
    </row>
    <row r="6" spans="1:18" ht="3.6" customHeight="1">
      <c r="B6" s="1792"/>
      <c r="C6" s="1792"/>
      <c r="D6" s="1792"/>
      <c r="E6" s="1792"/>
      <c r="F6" s="1792"/>
      <c r="G6" s="1792"/>
      <c r="H6" s="1792"/>
      <c r="I6" s="1792"/>
      <c r="J6" s="1792"/>
      <c r="K6" s="1792"/>
      <c r="L6" s="1792"/>
      <c r="M6" s="1792"/>
      <c r="N6" s="1792"/>
      <c r="O6" s="1792"/>
      <c r="P6" s="1792"/>
    </row>
    <row r="7" spans="1:18" ht="11.1" customHeight="1">
      <c r="B7" s="2085" t="s">
        <v>1701</v>
      </c>
      <c r="C7" s="2080" t="s">
        <v>2077</v>
      </c>
      <c r="D7" s="2081"/>
      <c r="E7" s="2080" t="s">
        <v>2078</v>
      </c>
      <c r="F7" s="2081"/>
      <c r="G7" s="2080" t="s">
        <v>1870</v>
      </c>
      <c r="H7" s="2081"/>
      <c r="I7" s="2080" t="s">
        <v>2079</v>
      </c>
      <c r="J7" s="2081"/>
      <c r="K7" s="2080" t="s">
        <v>1684</v>
      </c>
      <c r="L7" s="2081"/>
      <c r="M7" s="2080" t="s">
        <v>1666</v>
      </c>
      <c r="N7" s="2081"/>
      <c r="O7" s="2080" t="s">
        <v>2080</v>
      </c>
      <c r="P7" s="2084"/>
    </row>
    <row r="8" spans="1:18" ht="9.9499999999999993" customHeight="1">
      <c r="B8" s="2086"/>
      <c r="C8" s="2082"/>
      <c r="D8" s="2083"/>
      <c r="E8" s="2082"/>
      <c r="F8" s="2083"/>
      <c r="G8" s="2082"/>
      <c r="H8" s="2083"/>
      <c r="I8" s="2082"/>
      <c r="J8" s="2083"/>
      <c r="K8" s="2082"/>
      <c r="L8" s="2083"/>
      <c r="M8" s="2082"/>
      <c r="N8" s="2083"/>
      <c r="O8" s="2082"/>
      <c r="P8" s="2075"/>
    </row>
    <row r="9" spans="1:18" ht="11.1" customHeight="1">
      <c r="B9" s="2086"/>
      <c r="C9" s="2063" t="s">
        <v>2081</v>
      </c>
      <c r="D9" s="2063" t="s">
        <v>2082</v>
      </c>
      <c r="E9" s="2063" t="s">
        <v>2081</v>
      </c>
      <c r="F9" s="2063" t="s">
        <v>2082</v>
      </c>
      <c r="G9" s="2063" t="s">
        <v>2081</v>
      </c>
      <c r="H9" s="2063" t="s">
        <v>2082</v>
      </c>
      <c r="I9" s="2063" t="s">
        <v>2081</v>
      </c>
      <c r="J9" s="2063" t="s">
        <v>2082</v>
      </c>
      <c r="K9" s="2063" t="s">
        <v>2081</v>
      </c>
      <c r="L9" s="2063" t="s">
        <v>2082</v>
      </c>
      <c r="M9" s="2063" t="s">
        <v>2081</v>
      </c>
      <c r="N9" s="2063" t="s">
        <v>2082</v>
      </c>
      <c r="O9" s="2063" t="s">
        <v>2081</v>
      </c>
      <c r="P9" s="2074" t="s">
        <v>2082</v>
      </c>
    </row>
    <row r="10" spans="1:18" ht="9.9499999999999993" customHeight="1">
      <c r="B10" s="2087"/>
      <c r="C10" s="2064"/>
      <c r="D10" s="2064"/>
      <c r="E10" s="2064"/>
      <c r="F10" s="2064"/>
      <c r="G10" s="2064"/>
      <c r="H10" s="2064"/>
      <c r="I10" s="2064"/>
      <c r="J10" s="2064"/>
      <c r="K10" s="2064"/>
      <c r="L10" s="2064"/>
      <c r="M10" s="2064"/>
      <c r="N10" s="2065"/>
      <c r="O10" s="2065"/>
      <c r="P10" s="2079"/>
    </row>
    <row r="11" spans="1:18" ht="3" customHeight="1">
      <c r="B11" s="1805"/>
      <c r="C11" s="1792"/>
      <c r="D11" s="1792"/>
      <c r="E11" s="1792"/>
      <c r="F11" s="1792"/>
      <c r="G11" s="1792"/>
      <c r="H11" s="1792"/>
      <c r="I11" s="1792"/>
      <c r="J11" s="1792"/>
      <c r="K11" s="1792"/>
      <c r="L11" s="1792"/>
      <c r="M11" s="1792"/>
      <c r="N11" s="1792"/>
      <c r="O11" s="1792"/>
      <c r="P11" s="1806"/>
    </row>
    <row r="12" spans="1:18" ht="12.95" customHeight="1">
      <c r="B12" s="1807" t="s">
        <v>732</v>
      </c>
      <c r="C12" s="1808"/>
      <c r="D12" s="1808"/>
      <c r="E12" s="1808"/>
      <c r="F12" s="1808"/>
      <c r="G12" s="1808"/>
      <c r="H12" s="1808"/>
      <c r="I12" s="1808"/>
      <c r="J12" s="1808"/>
      <c r="K12" s="1808"/>
      <c r="L12" s="1808"/>
      <c r="M12" s="1808"/>
      <c r="N12" s="1808"/>
      <c r="O12" s="1808"/>
      <c r="P12" s="1809"/>
    </row>
    <row r="13" spans="1:18" ht="3" customHeight="1">
      <c r="B13" s="1805"/>
      <c r="C13" s="1792"/>
      <c r="D13" s="1792"/>
      <c r="E13" s="1792"/>
      <c r="F13" s="1792"/>
      <c r="G13" s="1792"/>
      <c r="H13" s="1792"/>
      <c r="I13" s="1792"/>
      <c r="J13" s="1792"/>
      <c r="K13" s="1792"/>
      <c r="L13" s="1792"/>
      <c r="M13" s="1792"/>
      <c r="N13" s="1792"/>
      <c r="O13" s="1792"/>
      <c r="P13" s="1806"/>
    </row>
    <row r="14" spans="1:18" ht="11.1" customHeight="1">
      <c r="B14" s="1810" t="s">
        <v>2083</v>
      </c>
      <c r="C14" s="1811"/>
      <c r="D14" s="1811"/>
      <c r="E14" s="1811"/>
      <c r="F14" s="1811"/>
      <c r="G14" s="1811"/>
      <c r="H14" s="1811"/>
      <c r="I14" s="1811"/>
      <c r="J14" s="1811"/>
      <c r="K14" s="1811"/>
      <c r="L14" s="1811"/>
      <c r="M14" s="1811"/>
      <c r="N14" s="1811"/>
      <c r="O14" s="1811"/>
      <c r="P14" s="1812"/>
    </row>
    <row r="15" spans="1:18" ht="3" customHeight="1">
      <c r="B15" s="1805"/>
      <c r="C15" s="1792"/>
      <c r="D15" s="1792"/>
      <c r="E15" s="1792"/>
      <c r="F15" s="1792"/>
      <c r="G15" s="1792"/>
      <c r="H15" s="1792"/>
      <c r="I15" s="1792"/>
      <c r="J15" s="1792"/>
      <c r="K15" s="1792"/>
      <c r="L15" s="1792"/>
      <c r="M15" s="1792"/>
      <c r="N15" s="1792"/>
      <c r="O15" s="1792"/>
      <c r="P15" s="1806"/>
    </row>
    <row r="16" spans="1:18" ht="8.1" customHeight="1">
      <c r="B16" s="1813" t="s">
        <v>2084</v>
      </c>
      <c r="C16" s="1814">
        <v>300.50900000000001</v>
      </c>
      <c r="D16" s="1814">
        <v>285.13400000000001</v>
      </c>
      <c r="E16" s="1814">
        <v>94.179000000000002</v>
      </c>
      <c r="F16" s="1814">
        <v>87.462000000000003</v>
      </c>
      <c r="G16" s="1814">
        <v>165.839</v>
      </c>
      <c r="H16" s="1814">
        <v>193.08500000000001</v>
      </c>
      <c r="I16" s="1814">
        <v>2.8119999999999998</v>
      </c>
      <c r="J16" s="1814">
        <v>6.5149999999999997</v>
      </c>
      <c r="K16" s="1814">
        <v>172.113</v>
      </c>
      <c r="L16" s="1814">
        <v>197.10300000000001</v>
      </c>
      <c r="M16" s="1814">
        <v>34.026000000000003</v>
      </c>
      <c r="N16" s="1814">
        <v>28.966999999999999</v>
      </c>
      <c r="O16" s="1815">
        <v>769.47799999999995</v>
      </c>
      <c r="P16" s="1816">
        <v>798.26599999999996</v>
      </c>
      <c r="Q16" s="1817"/>
    </row>
    <row r="17" spans="2:18" ht="8.1" customHeight="1">
      <c r="B17" s="1813" t="s">
        <v>2085</v>
      </c>
      <c r="C17" s="1814">
        <v>268.721</v>
      </c>
      <c r="D17" s="1814">
        <v>267.56200000000001</v>
      </c>
      <c r="E17" s="1814">
        <v>98.45</v>
      </c>
      <c r="F17" s="1814">
        <v>87.668999999999997</v>
      </c>
      <c r="G17" s="1814">
        <v>160.322</v>
      </c>
      <c r="H17" s="1814">
        <v>175.435</v>
      </c>
      <c r="I17" s="1814">
        <v>4.4820000000000002</v>
      </c>
      <c r="J17" s="1814">
        <v>6.6219999999999999</v>
      </c>
      <c r="K17" s="1814">
        <v>170.82</v>
      </c>
      <c r="L17" s="1814">
        <v>179.87899999999999</v>
      </c>
      <c r="M17" s="1814">
        <v>37.710999999999999</v>
      </c>
      <c r="N17" s="1814">
        <v>37.5</v>
      </c>
      <c r="O17" s="1815">
        <v>740.50599999999986</v>
      </c>
      <c r="P17" s="1816">
        <v>754.66699999999992</v>
      </c>
    </row>
    <row r="18" spans="2:18" ht="8.1" customHeight="1">
      <c r="B18" s="1813" t="s">
        <v>2086</v>
      </c>
      <c r="C18" s="1814">
        <v>250.72200000000001</v>
      </c>
      <c r="D18" s="1814">
        <v>279.92</v>
      </c>
      <c r="E18" s="1814">
        <v>97.042000000000002</v>
      </c>
      <c r="F18" s="1814">
        <v>96.635000000000005</v>
      </c>
      <c r="G18" s="1814">
        <v>157.94300000000001</v>
      </c>
      <c r="H18" s="1814">
        <v>164.62</v>
      </c>
      <c r="I18" s="1814">
        <v>4.976</v>
      </c>
      <c r="J18" s="1814">
        <v>7.4</v>
      </c>
      <c r="K18" s="1814">
        <v>165.22</v>
      </c>
      <c r="L18" s="1814">
        <v>177.899</v>
      </c>
      <c r="M18" s="1814">
        <v>39.478999999999999</v>
      </c>
      <c r="N18" s="1814">
        <v>42.11</v>
      </c>
      <c r="O18" s="1815">
        <v>715.38200000000006</v>
      </c>
      <c r="P18" s="1816">
        <v>768.58399999999995</v>
      </c>
    </row>
    <row r="19" spans="2:18" ht="3" customHeight="1">
      <c r="B19" s="1813" t="s">
        <v>2087</v>
      </c>
      <c r="C19" s="1814"/>
      <c r="D19" s="1814"/>
      <c r="E19" s="1814"/>
      <c r="F19" s="1814"/>
      <c r="G19" s="1814"/>
      <c r="H19" s="1814"/>
      <c r="I19" s="1814"/>
      <c r="J19" s="1814"/>
      <c r="K19" s="1814"/>
      <c r="L19" s="1814"/>
      <c r="M19" s="1814"/>
      <c r="N19" s="1814"/>
      <c r="O19" s="1815"/>
      <c r="P19" s="1816"/>
    </row>
    <row r="20" spans="2:18" ht="8.1" customHeight="1">
      <c r="B20" s="1813" t="s">
        <v>2088</v>
      </c>
      <c r="C20" s="1814">
        <v>263.56799999999998</v>
      </c>
      <c r="D20" s="1814">
        <v>289.37900000000002</v>
      </c>
      <c r="E20" s="1814">
        <v>107.01900000000001</v>
      </c>
      <c r="F20" s="1814">
        <v>99.593999999999994</v>
      </c>
      <c r="G20" s="1814">
        <v>173.17099999999999</v>
      </c>
      <c r="H20" s="1814">
        <v>166.70500000000001</v>
      </c>
      <c r="I20" s="1814">
        <v>5.48</v>
      </c>
      <c r="J20" s="1814">
        <v>8.65</v>
      </c>
      <c r="K20" s="1814">
        <v>196.28299999999999</v>
      </c>
      <c r="L20" s="1814">
        <v>196.374</v>
      </c>
      <c r="M20" s="1814">
        <v>41.923000000000002</v>
      </c>
      <c r="N20" s="1814">
        <v>43.15</v>
      </c>
      <c r="O20" s="1815">
        <v>787.44400000000007</v>
      </c>
      <c r="P20" s="1816">
        <v>803.85199999999998</v>
      </c>
    </row>
    <row r="21" spans="2:18" ht="8.1" customHeight="1">
      <c r="B21" s="1813" t="s">
        <v>2089</v>
      </c>
      <c r="C21" s="1814">
        <v>230.87100000000001</v>
      </c>
      <c r="D21" s="1814">
        <v>253.41200000000001</v>
      </c>
      <c r="E21" s="1814">
        <v>99.120999999999995</v>
      </c>
      <c r="F21" s="1814">
        <v>89.191000000000003</v>
      </c>
      <c r="G21" s="1814">
        <v>164.94900000000001</v>
      </c>
      <c r="H21" s="1814">
        <v>152.95500000000001</v>
      </c>
      <c r="I21" s="1814">
        <v>6.0570000000000004</v>
      </c>
      <c r="J21" s="1814">
        <v>8.8219999999999992</v>
      </c>
      <c r="K21" s="1814">
        <v>196.797</v>
      </c>
      <c r="L21" s="1814">
        <v>174.886</v>
      </c>
      <c r="M21" s="1814">
        <v>33.264000000000003</v>
      </c>
      <c r="N21" s="1814">
        <v>36.332999999999998</v>
      </c>
      <c r="O21" s="1815">
        <v>731.05900000000008</v>
      </c>
      <c r="P21" s="1816">
        <v>715.59899999999993</v>
      </c>
    </row>
    <row r="22" spans="2:18" ht="8.1" customHeight="1">
      <c r="B22" s="1813" t="s">
        <v>2090</v>
      </c>
      <c r="C22" s="1814">
        <v>242.733</v>
      </c>
      <c r="D22" s="1814">
        <v>279.38600000000002</v>
      </c>
      <c r="E22" s="1814">
        <v>99.61</v>
      </c>
      <c r="F22" s="1814">
        <v>97.37</v>
      </c>
      <c r="G22" s="1814">
        <v>166.56200000000001</v>
      </c>
      <c r="H22" s="1814">
        <v>162.42400000000001</v>
      </c>
      <c r="I22" s="1814">
        <v>6.5</v>
      </c>
      <c r="J22" s="1814">
        <v>9.5670000000000002</v>
      </c>
      <c r="K22" s="1814">
        <v>200.05099999999999</v>
      </c>
      <c r="L22" s="1814">
        <v>184.05</v>
      </c>
      <c r="M22" s="1814">
        <v>30.831</v>
      </c>
      <c r="N22" s="1814">
        <v>35.402000000000001</v>
      </c>
      <c r="O22" s="1815">
        <v>746.28699999999992</v>
      </c>
      <c r="P22" s="1816">
        <v>768.19900000000007</v>
      </c>
      <c r="Q22" s="1817"/>
      <c r="R22" s="1794"/>
    </row>
    <row r="23" spans="2:18" ht="3" customHeight="1">
      <c r="B23" s="1813"/>
      <c r="C23" s="1814"/>
      <c r="D23" s="1814"/>
      <c r="E23" s="1814"/>
      <c r="F23" s="1814"/>
      <c r="G23" s="1814"/>
      <c r="H23" s="1814"/>
      <c r="I23" s="1814"/>
      <c r="J23" s="1814"/>
      <c r="K23" s="1814"/>
      <c r="L23" s="1814"/>
      <c r="M23" s="1814"/>
      <c r="N23" s="1814"/>
      <c r="O23" s="1815"/>
      <c r="P23" s="1816"/>
    </row>
    <row r="24" spans="2:18" ht="8.1" customHeight="1">
      <c r="B24" s="1813" t="s">
        <v>2091</v>
      </c>
      <c r="C24" s="1814">
        <v>253.589</v>
      </c>
      <c r="D24" s="1814">
        <v>287.08</v>
      </c>
      <c r="E24" s="1814">
        <v>106.898</v>
      </c>
      <c r="F24" s="1814">
        <v>96.046999999999997</v>
      </c>
      <c r="G24" s="1814">
        <v>180.172</v>
      </c>
      <c r="H24" s="1814">
        <v>158.31899999999999</v>
      </c>
      <c r="I24" s="1814">
        <v>6.6840000000000002</v>
      </c>
      <c r="J24" s="1814">
        <v>8.5579999999999998</v>
      </c>
      <c r="K24" s="1814">
        <v>211.38399999999999</v>
      </c>
      <c r="L24" s="1814">
        <v>179.09700000000001</v>
      </c>
      <c r="M24" s="1814">
        <v>32.046999999999997</v>
      </c>
      <c r="N24" s="1814">
        <v>32.628999999999998</v>
      </c>
      <c r="O24" s="1815">
        <v>790.774</v>
      </c>
      <c r="P24" s="1816">
        <v>761.7299999999999</v>
      </c>
      <c r="R24" s="1818"/>
    </row>
    <row r="25" spans="2:18" ht="8.1" customHeight="1">
      <c r="B25" s="1813" t="s">
        <v>2092</v>
      </c>
      <c r="C25" s="1814">
        <v>225.72499999999999</v>
      </c>
      <c r="D25" s="1814">
        <v>0</v>
      </c>
      <c r="E25" s="1814">
        <v>90.736999999999995</v>
      </c>
      <c r="F25" s="1814">
        <v>0</v>
      </c>
      <c r="G25" s="1814">
        <v>153.209</v>
      </c>
      <c r="H25" s="1814">
        <v>0</v>
      </c>
      <c r="I25" s="1814">
        <v>5.8840000000000003</v>
      </c>
      <c r="J25" s="1814">
        <v>0</v>
      </c>
      <c r="K25" s="1814">
        <v>186.50800000000001</v>
      </c>
      <c r="L25" s="1814">
        <v>0</v>
      </c>
      <c r="M25" s="1814">
        <v>27.111999999999998</v>
      </c>
      <c r="N25" s="1814">
        <v>0</v>
      </c>
      <c r="O25" s="1815">
        <v>689.17499999999995</v>
      </c>
      <c r="P25" s="1816">
        <v>0</v>
      </c>
      <c r="R25" s="1818"/>
    </row>
    <row r="26" spans="2:18" ht="8.1" customHeight="1">
      <c r="B26" s="1813" t="s">
        <v>2093</v>
      </c>
      <c r="C26" s="1814">
        <v>243.81800000000001</v>
      </c>
      <c r="D26" s="1814">
        <v>0</v>
      </c>
      <c r="E26" s="1814">
        <v>92.137</v>
      </c>
      <c r="F26" s="1814">
        <v>0</v>
      </c>
      <c r="G26" s="1814">
        <v>161.863</v>
      </c>
      <c r="H26" s="1814">
        <v>0</v>
      </c>
      <c r="I26" s="1814">
        <v>6.2220000000000004</v>
      </c>
      <c r="J26" s="1814">
        <v>0</v>
      </c>
      <c r="K26" s="1814">
        <v>194.756</v>
      </c>
      <c r="L26" s="1814">
        <v>0</v>
      </c>
      <c r="M26" s="1814">
        <v>30.24</v>
      </c>
      <c r="N26" s="1814">
        <v>0</v>
      </c>
      <c r="O26" s="1815">
        <v>729.03600000000006</v>
      </c>
      <c r="P26" s="1816">
        <v>0</v>
      </c>
      <c r="R26" s="1818"/>
    </row>
    <row r="27" spans="2:18" ht="3" customHeight="1">
      <c r="B27" s="1813"/>
      <c r="C27" s="1814"/>
      <c r="D27" s="1814"/>
      <c r="E27" s="1814"/>
      <c r="F27" s="1814"/>
      <c r="G27" s="1814"/>
      <c r="H27" s="1814"/>
      <c r="I27" s="1814"/>
      <c r="J27" s="1814"/>
      <c r="K27" s="1814"/>
      <c r="L27" s="1814"/>
      <c r="M27" s="1814"/>
      <c r="N27" s="1814"/>
      <c r="O27" s="1815"/>
      <c r="P27" s="1816"/>
    </row>
    <row r="28" spans="2:18" ht="8.25" customHeight="1">
      <c r="B28" s="1813" t="s">
        <v>2094</v>
      </c>
      <c r="C28" s="1814">
        <v>254.42599999999999</v>
      </c>
      <c r="D28" s="1814">
        <v>0</v>
      </c>
      <c r="E28" s="1814">
        <v>95.834999999999994</v>
      </c>
      <c r="F28" s="1814">
        <v>0</v>
      </c>
      <c r="G28" s="1814">
        <v>165.67400000000001</v>
      </c>
      <c r="H28" s="1814">
        <v>0</v>
      </c>
      <c r="I28" s="1814">
        <v>6.5289999999999999</v>
      </c>
      <c r="J28" s="1814">
        <v>0</v>
      </c>
      <c r="K28" s="1814">
        <v>202.45</v>
      </c>
      <c r="L28" s="1814">
        <v>0</v>
      </c>
      <c r="M28" s="1814">
        <v>30.681999999999999</v>
      </c>
      <c r="N28" s="1814">
        <v>0</v>
      </c>
      <c r="O28" s="1815">
        <v>755.596</v>
      </c>
      <c r="P28" s="1816">
        <v>0</v>
      </c>
      <c r="Q28" s="1814"/>
      <c r="R28" s="1817"/>
    </row>
    <row r="29" spans="2:18" ht="8.25" customHeight="1">
      <c r="B29" s="1813" t="s">
        <v>2095</v>
      </c>
      <c r="C29" s="1814">
        <v>266.50599999999997</v>
      </c>
      <c r="D29" s="1814">
        <v>0</v>
      </c>
      <c r="E29" s="1814">
        <v>92.045000000000002</v>
      </c>
      <c r="F29" s="1814">
        <v>0</v>
      </c>
      <c r="G29" s="1814">
        <v>165.30500000000001</v>
      </c>
      <c r="H29" s="1814">
        <v>0</v>
      </c>
      <c r="I29" s="1814">
        <v>6.258</v>
      </c>
      <c r="J29" s="1814">
        <v>0</v>
      </c>
      <c r="K29" s="1814">
        <v>195.81700000000001</v>
      </c>
      <c r="L29" s="1814">
        <v>0</v>
      </c>
      <c r="M29" s="1814">
        <v>30.21</v>
      </c>
      <c r="N29" s="1814">
        <v>0</v>
      </c>
      <c r="O29" s="1815">
        <v>756.14100000000008</v>
      </c>
      <c r="P29" s="1816">
        <v>0</v>
      </c>
      <c r="Q29" s="1814"/>
      <c r="R29" s="1817"/>
    </row>
    <row r="30" spans="2:18" ht="7.5" customHeight="1">
      <c r="B30" s="1813" t="s">
        <v>2096</v>
      </c>
      <c r="C30" s="1814">
        <v>267.834</v>
      </c>
      <c r="D30" s="1814">
        <v>0</v>
      </c>
      <c r="E30" s="1814">
        <v>89.671999999999997</v>
      </c>
      <c r="F30" s="1814">
        <v>0</v>
      </c>
      <c r="G30" s="1814">
        <v>162.12100000000001</v>
      </c>
      <c r="H30" s="1814">
        <v>0</v>
      </c>
      <c r="I30" s="1814">
        <v>6.1539999999999999</v>
      </c>
      <c r="J30" s="1814">
        <v>0</v>
      </c>
      <c r="K30" s="1814">
        <v>183.83199999999999</v>
      </c>
      <c r="L30" s="1814">
        <v>0</v>
      </c>
      <c r="M30" s="1814">
        <v>27.125</v>
      </c>
      <c r="N30" s="1814">
        <v>0</v>
      </c>
      <c r="O30" s="1815">
        <v>736.73799999999994</v>
      </c>
      <c r="P30" s="1816">
        <v>0</v>
      </c>
      <c r="Q30" s="1814"/>
      <c r="R30" s="1817"/>
    </row>
    <row r="31" spans="2:18" ht="3" customHeight="1">
      <c r="B31" s="1819"/>
      <c r="C31" s="1820"/>
      <c r="D31" s="1820"/>
      <c r="E31" s="1820"/>
      <c r="F31" s="1820"/>
      <c r="G31" s="1820"/>
      <c r="H31" s="1820"/>
      <c r="I31" s="1820"/>
      <c r="J31" s="1820" t="s">
        <v>157</v>
      </c>
      <c r="K31" s="1820"/>
      <c r="L31" s="1820"/>
      <c r="M31" s="1820"/>
      <c r="N31" s="1820"/>
      <c r="O31" s="1821"/>
      <c r="P31" s="1822"/>
    </row>
    <row r="32" spans="2:18" ht="3" customHeight="1">
      <c r="B32" s="1823"/>
      <c r="C32" s="1814"/>
      <c r="D32" s="1814"/>
      <c r="E32" s="1814"/>
      <c r="F32" s="1814"/>
      <c r="G32" s="1814"/>
      <c r="H32" s="1814"/>
      <c r="I32" s="1814"/>
      <c r="J32" s="1814"/>
      <c r="K32" s="1814"/>
      <c r="L32" s="1814"/>
      <c r="M32" s="1814"/>
      <c r="N32" s="1814"/>
      <c r="P32" s="1824"/>
    </row>
    <row r="33" spans="2:18" ht="8.1" customHeight="1">
      <c r="B33" s="1823" t="s">
        <v>1708</v>
      </c>
      <c r="C33" s="1814">
        <v>1810.713</v>
      </c>
      <c r="D33" s="1825">
        <v>1941.8729999999998</v>
      </c>
      <c r="E33" s="1814">
        <v>702.31900000000007</v>
      </c>
      <c r="F33" s="1825">
        <v>653.96800000000007</v>
      </c>
      <c r="G33" s="1814">
        <v>1168.9580000000001</v>
      </c>
      <c r="H33" s="1825">
        <v>1173.5430000000001</v>
      </c>
      <c r="I33" s="1814">
        <v>36.991</v>
      </c>
      <c r="J33" s="1825">
        <v>56.134</v>
      </c>
      <c r="K33" s="1814">
        <v>1312.6680000000001</v>
      </c>
      <c r="L33" s="1825">
        <v>1289.288</v>
      </c>
      <c r="M33" s="1814">
        <v>249.28100000000001</v>
      </c>
      <c r="N33" s="1825">
        <v>256.09100000000001</v>
      </c>
      <c r="O33" s="1814">
        <v>5280.93</v>
      </c>
      <c r="P33" s="1826">
        <v>5370.896999999999</v>
      </c>
      <c r="Q33" s="1827"/>
      <c r="R33" s="1828"/>
    </row>
    <row r="34" spans="2:18" ht="3" customHeight="1">
      <c r="B34" s="1819"/>
      <c r="C34" s="1820"/>
      <c r="D34" s="1820"/>
      <c r="E34" s="1820"/>
      <c r="F34" s="1820"/>
      <c r="G34" s="1820"/>
      <c r="H34" s="1820"/>
      <c r="I34" s="1820"/>
      <c r="J34" s="1829"/>
      <c r="K34" s="1820"/>
      <c r="L34" s="1820"/>
      <c r="M34" s="1820"/>
      <c r="N34" s="1820"/>
      <c r="O34" s="1820"/>
      <c r="P34" s="1830"/>
    </row>
    <row r="35" spans="2:18" ht="3" customHeight="1">
      <c r="B35" s="1805"/>
      <c r="C35" s="1792"/>
      <c r="D35" s="1792"/>
      <c r="E35" s="1792"/>
      <c r="F35" s="1792"/>
      <c r="G35" s="1792"/>
      <c r="H35" s="1792"/>
      <c r="I35" s="1792"/>
      <c r="J35" s="1792"/>
      <c r="K35" s="1792"/>
      <c r="L35" s="1792"/>
      <c r="M35" s="1792"/>
      <c r="N35" s="1792"/>
      <c r="O35" s="1792"/>
      <c r="P35" s="1806"/>
    </row>
    <row r="36" spans="2:18" ht="12.95" customHeight="1">
      <c r="B36" s="1807" t="s">
        <v>733</v>
      </c>
      <c r="C36" s="1808"/>
      <c r="D36" s="1808"/>
      <c r="E36" s="1808"/>
      <c r="F36" s="1808"/>
      <c r="G36" s="1808"/>
      <c r="H36" s="1808"/>
      <c r="I36" s="1808"/>
      <c r="J36" s="1808"/>
      <c r="K36" s="1808"/>
      <c r="L36" s="1808"/>
      <c r="M36" s="1808"/>
      <c r="N36" s="1808"/>
      <c r="O36" s="1808"/>
      <c r="P36" s="1809"/>
      <c r="R36" s="1828"/>
    </row>
    <row r="37" spans="2:18" ht="3" customHeight="1">
      <c r="B37" s="1805"/>
      <c r="C37" s="1792"/>
      <c r="D37" s="1792"/>
      <c r="E37" s="1792"/>
      <c r="F37" s="1792"/>
      <c r="G37" s="1792"/>
      <c r="H37" s="1792"/>
      <c r="I37" s="1792"/>
      <c r="J37" s="1792"/>
      <c r="K37" s="1792"/>
      <c r="L37" s="1792"/>
      <c r="M37" s="1792"/>
      <c r="N37" s="1792"/>
      <c r="O37" s="1792"/>
      <c r="P37" s="1806"/>
    </row>
    <row r="38" spans="2:18" ht="11.1" customHeight="1">
      <c r="B38" s="1810" t="s">
        <v>2083</v>
      </c>
      <c r="C38" s="1811"/>
      <c r="D38" s="1811"/>
      <c r="E38" s="1811"/>
      <c r="F38" s="1811"/>
      <c r="G38" s="1811"/>
      <c r="H38" s="1811"/>
      <c r="I38" s="1811"/>
      <c r="J38" s="1811"/>
      <c r="K38" s="1811"/>
      <c r="L38" s="1811"/>
      <c r="M38" s="1811"/>
      <c r="N38" s="1811"/>
      <c r="O38" s="1811"/>
      <c r="P38" s="1812"/>
    </row>
    <row r="39" spans="2:18" ht="3" customHeight="1">
      <c r="B39" s="1805"/>
      <c r="C39" s="1792"/>
      <c r="D39" s="1792"/>
      <c r="E39" s="1792"/>
      <c r="F39" s="1792"/>
      <c r="G39" s="1792"/>
      <c r="H39" s="1792"/>
      <c r="I39" s="1792"/>
      <c r="J39" s="1792"/>
      <c r="K39" s="1792"/>
      <c r="L39" s="1792"/>
      <c r="M39" s="1792"/>
      <c r="N39" s="1792"/>
      <c r="O39" s="1792"/>
      <c r="P39" s="1806"/>
    </row>
    <row r="40" spans="2:18" ht="8.1" customHeight="1">
      <c r="B40" s="1823" t="s">
        <v>156</v>
      </c>
      <c r="C40" s="1814">
        <v>78.801000000000002</v>
      </c>
      <c r="D40" s="1814">
        <v>76.108000000000004</v>
      </c>
      <c r="E40" s="1814">
        <v>7.2729999999999997</v>
      </c>
      <c r="F40" s="1814">
        <v>7.65</v>
      </c>
      <c r="G40" s="1814">
        <v>20.193999999999999</v>
      </c>
      <c r="H40" s="1814">
        <v>22.754000000000001</v>
      </c>
      <c r="I40" s="1814">
        <v>0.91</v>
      </c>
      <c r="J40" s="1814">
        <v>1.6950000000000001</v>
      </c>
      <c r="K40" s="1814">
        <v>36.93</v>
      </c>
      <c r="L40" s="1814">
        <v>46.195</v>
      </c>
      <c r="M40" s="1814">
        <v>4.766</v>
      </c>
      <c r="N40" s="1814">
        <v>3.9420000000000002</v>
      </c>
      <c r="O40" s="1814">
        <v>148.874</v>
      </c>
      <c r="P40" s="1831">
        <v>158.34400000000002</v>
      </c>
    </row>
    <row r="41" spans="2:18" ht="8.1" customHeight="1">
      <c r="B41" s="1823" t="s">
        <v>158</v>
      </c>
      <c r="C41" s="1814">
        <v>74.281000000000006</v>
      </c>
      <c r="D41" s="1814">
        <v>74.394000000000005</v>
      </c>
      <c r="E41" s="1814">
        <v>7.0350000000000001</v>
      </c>
      <c r="F41" s="1814">
        <v>6.226</v>
      </c>
      <c r="G41" s="1814">
        <v>20.030999999999999</v>
      </c>
      <c r="H41" s="1814">
        <v>20.969000000000001</v>
      </c>
      <c r="I41" s="1814">
        <v>1.3069999999999999</v>
      </c>
      <c r="J41" s="1814">
        <v>1.5960000000000001</v>
      </c>
      <c r="K41" s="1814">
        <v>35.671999999999997</v>
      </c>
      <c r="L41" s="1814">
        <v>40.640999999999998</v>
      </c>
      <c r="M41" s="1814">
        <v>4.6589999999999998</v>
      </c>
      <c r="N41" s="1814">
        <v>4.2439999999999998</v>
      </c>
      <c r="O41" s="1814">
        <v>142.98500000000001</v>
      </c>
      <c r="P41" s="1831">
        <v>148.07</v>
      </c>
    </row>
    <row r="42" spans="2:18" ht="8.1" customHeight="1">
      <c r="B42" s="1823" t="s">
        <v>159</v>
      </c>
      <c r="C42" s="1814">
        <v>68.754000000000005</v>
      </c>
      <c r="D42" s="1814">
        <v>82.097999999999999</v>
      </c>
      <c r="E42" s="1814">
        <v>6.4790000000000001</v>
      </c>
      <c r="F42" s="1814">
        <v>6.6680000000000001</v>
      </c>
      <c r="G42" s="1814">
        <v>19.585000000000001</v>
      </c>
      <c r="H42" s="1814">
        <v>21.25</v>
      </c>
      <c r="I42" s="1814">
        <v>1.5349999999999999</v>
      </c>
      <c r="J42" s="1814">
        <v>1.7749999999999999</v>
      </c>
      <c r="K42" s="1814">
        <v>35.130000000000003</v>
      </c>
      <c r="L42" s="1814">
        <v>40.512999999999998</v>
      </c>
      <c r="M42" s="1814">
        <v>3.923</v>
      </c>
      <c r="N42" s="1814">
        <v>4.3049999999999997</v>
      </c>
      <c r="O42" s="1814">
        <v>135.40600000000001</v>
      </c>
      <c r="P42" s="1831">
        <v>156.60900000000001</v>
      </c>
    </row>
    <row r="43" spans="2:18" ht="3" customHeight="1">
      <c r="B43" s="1823" t="s">
        <v>2087</v>
      </c>
      <c r="C43" s="1814"/>
      <c r="D43" s="1814"/>
      <c r="E43" s="1814"/>
      <c r="F43" s="1814"/>
      <c r="G43" s="1814"/>
      <c r="H43" s="1814"/>
      <c r="I43" s="1814"/>
      <c r="J43" s="1814"/>
      <c r="K43" s="1814"/>
      <c r="L43" s="1814"/>
      <c r="M43" s="1814"/>
      <c r="N43" s="1814"/>
      <c r="O43" s="1814"/>
      <c r="P43" s="1831"/>
    </row>
    <row r="44" spans="2:18" ht="8.1" customHeight="1">
      <c r="B44" s="1813" t="s">
        <v>2088</v>
      </c>
      <c r="C44" s="1814">
        <v>74.486000000000004</v>
      </c>
      <c r="D44" s="1814">
        <v>79.923000000000002</v>
      </c>
      <c r="E44" s="1814">
        <v>7.0439999999999996</v>
      </c>
      <c r="F44" s="1814">
        <v>7.1040000000000001</v>
      </c>
      <c r="G44" s="1814">
        <v>21.265999999999998</v>
      </c>
      <c r="H44" s="1814">
        <v>22.562999999999999</v>
      </c>
      <c r="I44" s="1814">
        <v>1.726</v>
      </c>
      <c r="J44" s="1814">
        <v>2.0150000000000001</v>
      </c>
      <c r="K44" s="1814">
        <v>40.03</v>
      </c>
      <c r="L44" s="1814">
        <v>43.725999999999999</v>
      </c>
      <c r="M44" s="1814">
        <v>4.2240000000000002</v>
      </c>
      <c r="N44" s="1814">
        <v>4.1189999999999998</v>
      </c>
      <c r="O44" s="1814">
        <v>148.77599999999998</v>
      </c>
      <c r="P44" s="1831">
        <v>159.45000000000002</v>
      </c>
    </row>
    <row r="45" spans="2:18" ht="8.1" customHeight="1">
      <c r="B45" s="1813" t="s">
        <v>2089</v>
      </c>
      <c r="C45" s="1814">
        <v>68.45</v>
      </c>
      <c r="D45" s="1814">
        <v>74.040999999999997</v>
      </c>
      <c r="E45" s="1814">
        <v>7.1040000000000001</v>
      </c>
      <c r="F45" s="1814">
        <v>6.2309999999999999</v>
      </c>
      <c r="G45" s="1814">
        <v>20.869</v>
      </c>
      <c r="H45" s="1814">
        <v>19.193000000000001</v>
      </c>
      <c r="I45" s="1814">
        <v>1.7070000000000001</v>
      </c>
      <c r="J45" s="1814">
        <v>1.867</v>
      </c>
      <c r="K45" s="1814">
        <v>38.402999999999999</v>
      </c>
      <c r="L45" s="1814">
        <v>42.378999999999998</v>
      </c>
      <c r="M45" s="1814">
        <v>3.968</v>
      </c>
      <c r="N45" s="1814">
        <v>3.3980000000000001</v>
      </c>
      <c r="O45" s="1814">
        <v>140.50099999999998</v>
      </c>
      <c r="P45" s="1831">
        <v>147.10899999999998</v>
      </c>
    </row>
    <row r="46" spans="2:18" ht="8.1" customHeight="1">
      <c r="B46" s="1813" t="s">
        <v>2097</v>
      </c>
      <c r="C46" s="1814">
        <v>62.526000000000003</v>
      </c>
      <c r="D46" s="1814">
        <v>82.424000000000007</v>
      </c>
      <c r="E46" s="1814">
        <v>7.6120000000000001</v>
      </c>
      <c r="F46" s="1814">
        <v>6.9139999999999997</v>
      </c>
      <c r="G46" s="1814">
        <v>20.489000000000001</v>
      </c>
      <c r="H46" s="1814">
        <v>21.516999999999999</v>
      </c>
      <c r="I46" s="1814">
        <v>1.431</v>
      </c>
      <c r="J46" s="1814">
        <v>1.883</v>
      </c>
      <c r="K46" s="1814">
        <v>42.395000000000003</v>
      </c>
      <c r="L46" s="1814">
        <v>39.756999999999998</v>
      </c>
      <c r="M46" s="1814">
        <v>3.8940000000000001</v>
      </c>
      <c r="N46" s="1814">
        <v>3.7330000000000001</v>
      </c>
      <c r="O46" s="1814">
        <v>138.34700000000001</v>
      </c>
      <c r="P46" s="1831">
        <v>156.22800000000001</v>
      </c>
    </row>
    <row r="47" spans="2:18" ht="3" customHeight="1">
      <c r="B47" s="1823" t="s">
        <v>2087</v>
      </c>
      <c r="C47" s="1814"/>
      <c r="D47" s="1814"/>
      <c r="E47" s="1814"/>
      <c r="F47" s="1814"/>
      <c r="G47" s="1814"/>
      <c r="H47" s="1814"/>
      <c r="I47" s="1814"/>
      <c r="J47" s="1814"/>
      <c r="K47" s="1814"/>
      <c r="L47" s="1814"/>
      <c r="M47" s="1814"/>
      <c r="N47" s="1814"/>
      <c r="O47" s="1814"/>
      <c r="P47" s="1831"/>
    </row>
    <row r="48" spans="2:18" ht="8.1" customHeight="1">
      <c r="B48" s="1823" t="s">
        <v>160</v>
      </c>
      <c r="C48" s="1814">
        <v>70.954999999999998</v>
      </c>
      <c r="D48" s="1814">
        <v>78.728999999999999</v>
      </c>
      <c r="E48" s="1814">
        <v>7.6779999999999999</v>
      </c>
      <c r="F48" s="1814">
        <v>6.9580000000000002</v>
      </c>
      <c r="G48" s="1814">
        <v>21.51</v>
      </c>
      <c r="H48" s="1814">
        <v>20.350000000000001</v>
      </c>
      <c r="I48" s="1814">
        <v>1.516</v>
      </c>
      <c r="J48" s="1814">
        <v>2.04</v>
      </c>
      <c r="K48" s="1814">
        <v>40.768999999999998</v>
      </c>
      <c r="L48" s="1814">
        <v>39.432000000000002</v>
      </c>
      <c r="M48" s="1814">
        <v>4.29</v>
      </c>
      <c r="N48" s="1814">
        <v>3.6640000000000001</v>
      </c>
      <c r="O48" s="1814">
        <v>146.71799999999999</v>
      </c>
      <c r="P48" s="1831">
        <v>151.173</v>
      </c>
    </row>
    <row r="49" spans="2:21" ht="8.1" customHeight="1">
      <c r="B49" s="1823" t="s">
        <v>161</v>
      </c>
      <c r="C49" s="1814">
        <v>60.177999999999997</v>
      </c>
      <c r="D49" s="1814">
        <v>0</v>
      </c>
      <c r="E49" s="1814">
        <v>6.3810000000000002</v>
      </c>
      <c r="F49" s="1814">
        <v>0</v>
      </c>
      <c r="G49" s="1814">
        <v>17.876999999999999</v>
      </c>
      <c r="H49" s="1814">
        <v>0</v>
      </c>
      <c r="I49" s="1814">
        <v>1.54</v>
      </c>
      <c r="J49" s="1814">
        <v>0</v>
      </c>
      <c r="K49" s="1814">
        <v>39.036999999999999</v>
      </c>
      <c r="L49" s="1814">
        <v>0</v>
      </c>
      <c r="M49" s="1814">
        <v>3.4009999999999998</v>
      </c>
      <c r="N49" s="1814">
        <v>0</v>
      </c>
      <c r="O49" s="1814">
        <v>128.41400000000002</v>
      </c>
      <c r="P49" s="1831">
        <v>0</v>
      </c>
    </row>
    <row r="50" spans="2:21" ht="8.1" customHeight="1">
      <c r="B50" s="1823" t="s">
        <v>153</v>
      </c>
      <c r="C50" s="1814">
        <v>67.373000000000005</v>
      </c>
      <c r="D50" s="1814">
        <v>0</v>
      </c>
      <c r="E50" s="1814">
        <v>6.0860000000000003</v>
      </c>
      <c r="F50" s="1814">
        <v>0</v>
      </c>
      <c r="G50" s="1814">
        <v>18.771000000000001</v>
      </c>
      <c r="H50" s="1814">
        <v>0</v>
      </c>
      <c r="I50" s="1814">
        <v>1.887</v>
      </c>
      <c r="J50" s="1814">
        <v>0</v>
      </c>
      <c r="K50" s="1814">
        <v>45.838000000000001</v>
      </c>
      <c r="L50" s="1814">
        <v>0</v>
      </c>
      <c r="M50" s="1814">
        <v>3.6709999999999998</v>
      </c>
      <c r="N50" s="1814">
        <v>0</v>
      </c>
      <c r="O50" s="1814">
        <v>143.626</v>
      </c>
      <c r="P50" s="1831">
        <v>0</v>
      </c>
    </row>
    <row r="51" spans="2:21" ht="3" customHeight="1">
      <c r="B51" s="1823" t="s">
        <v>2087</v>
      </c>
      <c r="C51" s="1814"/>
      <c r="D51" s="1814"/>
      <c r="E51" s="1814"/>
      <c r="F51" s="1814"/>
      <c r="G51" s="1814"/>
      <c r="H51" s="1814"/>
      <c r="I51" s="1814"/>
      <c r="J51" s="1814"/>
      <c r="K51" s="1814"/>
      <c r="L51" s="1814"/>
      <c r="M51" s="1814"/>
      <c r="N51" s="1814"/>
      <c r="O51" s="1814"/>
      <c r="P51" s="1831"/>
    </row>
    <row r="52" spans="2:21" ht="8.1" customHeight="1">
      <c r="B52" s="1823" t="s">
        <v>154</v>
      </c>
      <c r="C52" s="1814">
        <v>71.852999999999994</v>
      </c>
      <c r="D52" s="1814">
        <v>0</v>
      </c>
      <c r="E52" s="1814">
        <v>7.109</v>
      </c>
      <c r="F52" s="1814">
        <v>0</v>
      </c>
      <c r="G52" s="1814">
        <v>19.693999999999999</v>
      </c>
      <c r="H52" s="1814">
        <v>0</v>
      </c>
      <c r="I52" s="1814">
        <v>1.863</v>
      </c>
      <c r="J52" s="1814">
        <v>0</v>
      </c>
      <c r="K52" s="1814">
        <v>44.781999999999996</v>
      </c>
      <c r="L52" s="1814">
        <v>0</v>
      </c>
      <c r="M52" s="1814">
        <v>3.2429999999999999</v>
      </c>
      <c r="N52" s="1814">
        <v>0</v>
      </c>
      <c r="O52" s="1814">
        <v>148.54399999999998</v>
      </c>
      <c r="P52" s="1831">
        <v>0</v>
      </c>
    </row>
    <row r="53" spans="2:21" ht="8.1" customHeight="1">
      <c r="B53" s="1823" t="s">
        <v>155</v>
      </c>
      <c r="C53" s="1814">
        <v>70.409000000000006</v>
      </c>
      <c r="D53" s="1814">
        <v>0</v>
      </c>
      <c r="E53" s="1814">
        <v>6.4290000000000003</v>
      </c>
      <c r="F53" s="1814">
        <v>0</v>
      </c>
      <c r="G53" s="1814">
        <v>18.791</v>
      </c>
      <c r="H53" s="1814">
        <v>0</v>
      </c>
      <c r="I53" s="1814">
        <v>1.577</v>
      </c>
      <c r="J53" s="1814">
        <v>0</v>
      </c>
      <c r="K53" s="1814">
        <v>42.555999999999997</v>
      </c>
      <c r="L53" s="1814">
        <v>0</v>
      </c>
      <c r="M53" s="1814">
        <v>3.1850000000000001</v>
      </c>
      <c r="N53" s="1814">
        <v>0</v>
      </c>
      <c r="O53" s="1814">
        <v>142.947</v>
      </c>
      <c r="P53" s="1831">
        <v>0</v>
      </c>
    </row>
    <row r="54" spans="2:21" ht="8.1" customHeight="1">
      <c r="B54" s="1813" t="s">
        <v>2096</v>
      </c>
      <c r="C54" s="1814">
        <v>71.605000000000004</v>
      </c>
      <c r="D54" s="1814">
        <v>0</v>
      </c>
      <c r="E54" s="1814">
        <v>6.3639999999999999</v>
      </c>
      <c r="F54" s="1814">
        <v>0</v>
      </c>
      <c r="G54" s="1814">
        <v>19.195</v>
      </c>
      <c r="H54" s="1814">
        <v>0</v>
      </c>
      <c r="I54" s="1814">
        <v>1.51</v>
      </c>
      <c r="J54" s="1814">
        <v>0</v>
      </c>
      <c r="K54" s="1814">
        <v>42.238</v>
      </c>
      <c r="L54" s="1814">
        <v>0</v>
      </c>
      <c r="M54" s="1814">
        <v>3.4660000000000002</v>
      </c>
      <c r="N54" s="1814">
        <v>0</v>
      </c>
      <c r="O54" s="1814">
        <v>144.37800000000004</v>
      </c>
      <c r="P54" s="1831">
        <v>0</v>
      </c>
    </row>
    <row r="55" spans="2:21" ht="3" customHeight="1">
      <c r="B55" s="1819"/>
      <c r="C55" s="1820"/>
      <c r="D55" s="1820"/>
      <c r="E55" s="1820"/>
      <c r="F55" s="1820"/>
      <c r="G55" s="1820"/>
      <c r="H55" s="1820"/>
      <c r="I55" s="1820"/>
      <c r="J55" s="1820"/>
      <c r="K55" s="1820"/>
      <c r="L55" s="1820"/>
      <c r="M55" s="1820"/>
      <c r="N55" s="1820"/>
      <c r="O55" s="1820"/>
      <c r="P55" s="1830"/>
      <c r="T55" s="1794"/>
      <c r="U55" s="1794"/>
    </row>
    <row r="56" spans="2:21" ht="3" customHeight="1">
      <c r="B56" s="1823"/>
      <c r="C56" s="1814"/>
      <c r="D56" s="1814"/>
      <c r="E56" s="1814"/>
      <c r="F56" s="1814"/>
      <c r="G56" s="1814"/>
      <c r="H56" s="1814"/>
      <c r="I56" s="1814"/>
      <c r="J56" s="1814"/>
      <c r="K56" s="1814"/>
      <c r="L56" s="1814"/>
      <c r="M56" s="1814"/>
      <c r="N56" s="1814"/>
      <c r="O56" s="1814"/>
      <c r="P56" s="1831"/>
      <c r="T56" s="1794"/>
      <c r="U56" s="1794"/>
    </row>
    <row r="57" spans="2:21" ht="8.1" customHeight="1">
      <c r="B57" s="1823" t="s">
        <v>1708</v>
      </c>
      <c r="C57" s="1814">
        <v>498.25299999999999</v>
      </c>
      <c r="D57" s="1825">
        <v>547.7170000000001</v>
      </c>
      <c r="E57" s="1814">
        <v>50.225000000000001</v>
      </c>
      <c r="F57" s="1825">
        <v>47.750999999999998</v>
      </c>
      <c r="G57" s="1814">
        <v>143.94399999999999</v>
      </c>
      <c r="H57" s="1825">
        <v>148.596</v>
      </c>
      <c r="I57" s="1814">
        <v>10.132</v>
      </c>
      <c r="J57" s="1825">
        <v>12.870999999999999</v>
      </c>
      <c r="K57" s="1814">
        <v>269.32900000000001</v>
      </c>
      <c r="L57" s="1825">
        <v>292.64299999999997</v>
      </c>
      <c r="M57" s="1814">
        <v>29.724000000000004</v>
      </c>
      <c r="N57" s="1825">
        <v>27.405000000000001</v>
      </c>
      <c r="O57" s="1814">
        <v>1001.607</v>
      </c>
      <c r="P57" s="1826">
        <v>1076.9830000000002</v>
      </c>
      <c r="T57" s="1794"/>
      <c r="U57" s="1794"/>
    </row>
    <row r="58" spans="2:21" ht="3" customHeight="1">
      <c r="B58" s="1819"/>
      <c r="C58" s="1820"/>
      <c r="D58" s="1820"/>
      <c r="E58" s="1820"/>
      <c r="F58" s="1820"/>
      <c r="G58" s="1820"/>
      <c r="H58" s="1820"/>
      <c r="I58" s="1820"/>
      <c r="J58" s="1820"/>
      <c r="K58" s="1820"/>
      <c r="L58" s="1820"/>
      <c r="M58" s="1820"/>
      <c r="N58" s="1820"/>
      <c r="O58" s="1820"/>
      <c r="P58" s="1830"/>
      <c r="T58" s="1794"/>
      <c r="U58" s="1794"/>
    </row>
    <row r="59" spans="2:21" ht="3" customHeight="1">
      <c r="B59" s="1805"/>
      <c r="C59" s="1792"/>
      <c r="D59" s="1792"/>
      <c r="E59" s="1792"/>
      <c r="F59" s="1792"/>
      <c r="G59" s="1792"/>
      <c r="H59" s="1792"/>
      <c r="I59" s="1792"/>
      <c r="J59" s="1792"/>
      <c r="K59" s="1792"/>
      <c r="L59" s="1792"/>
      <c r="M59" s="1792"/>
      <c r="N59" s="1792"/>
      <c r="O59" s="1792"/>
      <c r="P59" s="1806"/>
      <c r="T59" s="1794"/>
    </row>
    <row r="60" spans="2:21" ht="12.95" customHeight="1">
      <c r="B60" s="1832" t="s">
        <v>152</v>
      </c>
      <c r="C60" s="1808"/>
      <c r="D60" s="1808"/>
      <c r="E60" s="1808"/>
      <c r="F60" s="1808"/>
      <c r="G60" s="1808"/>
      <c r="H60" s="1808"/>
      <c r="I60" s="1808"/>
      <c r="J60" s="1808"/>
      <c r="K60" s="1808"/>
      <c r="L60" s="1808"/>
      <c r="M60" s="1808"/>
      <c r="N60" s="1808"/>
      <c r="O60" s="1808"/>
      <c r="P60" s="1809"/>
      <c r="T60" s="1794"/>
      <c r="U60" s="1794"/>
    </row>
    <row r="61" spans="2:21" ht="3" customHeight="1">
      <c r="B61" s="1805"/>
      <c r="C61" s="1792"/>
      <c r="D61" s="1792"/>
      <c r="E61" s="1792"/>
      <c r="F61" s="1792"/>
      <c r="G61" s="1792"/>
      <c r="H61" s="1792"/>
      <c r="I61" s="1792"/>
      <c r="J61" s="1792"/>
      <c r="K61" s="1792"/>
      <c r="L61" s="1792"/>
      <c r="M61" s="1792"/>
      <c r="N61" s="1792"/>
      <c r="O61" s="1792"/>
      <c r="P61" s="1806"/>
    </row>
    <row r="62" spans="2:21" ht="11.1" customHeight="1">
      <c r="B62" s="1810" t="s">
        <v>2083</v>
      </c>
      <c r="C62" s="1811"/>
      <c r="D62" s="1811"/>
      <c r="E62" s="1811"/>
      <c r="F62" s="1811"/>
      <c r="G62" s="1811"/>
      <c r="H62" s="1811"/>
      <c r="I62" s="1811"/>
      <c r="J62" s="1811"/>
      <c r="K62" s="1811"/>
      <c r="L62" s="1811"/>
      <c r="M62" s="1811"/>
      <c r="N62" s="1811"/>
      <c r="O62" s="1811"/>
      <c r="P62" s="1812"/>
    </row>
    <row r="63" spans="2:21" ht="3" customHeight="1">
      <c r="B63" s="1805"/>
      <c r="C63" s="1792"/>
      <c r="D63" s="1792"/>
      <c r="E63" s="1792"/>
      <c r="F63" s="1792"/>
      <c r="G63" s="1792"/>
      <c r="H63" s="1792"/>
      <c r="I63" s="1792"/>
      <c r="J63" s="1792"/>
      <c r="K63" s="1792"/>
      <c r="L63" s="1792"/>
      <c r="M63" s="1792"/>
      <c r="N63" s="1792"/>
      <c r="O63" s="1792"/>
      <c r="P63" s="1806"/>
    </row>
    <row r="64" spans="2:21" ht="8.1" customHeight="1">
      <c r="B64" s="1813" t="s">
        <v>2084</v>
      </c>
      <c r="C64" s="1814">
        <v>379.31</v>
      </c>
      <c r="D64" s="1814">
        <v>361.24200000000002</v>
      </c>
      <c r="E64" s="1814">
        <v>101.452</v>
      </c>
      <c r="F64" s="1814">
        <v>95.111999999999995</v>
      </c>
      <c r="G64" s="1814">
        <v>186.03299999999999</v>
      </c>
      <c r="H64" s="1814">
        <v>215.839</v>
      </c>
      <c r="I64" s="1814">
        <v>3.722</v>
      </c>
      <c r="J64" s="1814">
        <v>8.2100000000000009</v>
      </c>
      <c r="K64" s="1814">
        <v>209.04300000000001</v>
      </c>
      <c r="L64" s="1814">
        <v>243.298</v>
      </c>
      <c r="M64" s="1814">
        <v>38.792000000000002</v>
      </c>
      <c r="N64" s="1814">
        <v>32.908999999999999</v>
      </c>
      <c r="O64" s="1814">
        <v>918.35199999999998</v>
      </c>
      <c r="P64" s="1831">
        <v>956.61</v>
      </c>
      <c r="Q64" s="1817"/>
    </row>
    <row r="65" spans="2:19" ht="8.1" customHeight="1">
      <c r="B65" s="1813" t="s">
        <v>2085</v>
      </c>
      <c r="C65" s="1814">
        <v>343.00200000000001</v>
      </c>
      <c r="D65" s="1814">
        <v>341.95600000000002</v>
      </c>
      <c r="E65" s="1814">
        <v>105.485</v>
      </c>
      <c r="F65" s="1814">
        <v>93.894999999999996</v>
      </c>
      <c r="G65" s="1814">
        <v>180.35300000000001</v>
      </c>
      <c r="H65" s="1814">
        <v>196.404</v>
      </c>
      <c r="I65" s="1814">
        <v>5.7889999999999997</v>
      </c>
      <c r="J65" s="1814">
        <v>8.218</v>
      </c>
      <c r="K65" s="1814">
        <v>206.49199999999999</v>
      </c>
      <c r="L65" s="1814">
        <v>220.52</v>
      </c>
      <c r="M65" s="1814">
        <v>42.37</v>
      </c>
      <c r="N65" s="1814">
        <v>41.744</v>
      </c>
      <c r="O65" s="1814">
        <v>883.49099999999999</v>
      </c>
      <c r="P65" s="1831">
        <v>902.73699999999997</v>
      </c>
    </row>
    <row r="66" spans="2:19" ht="8.1" customHeight="1">
      <c r="B66" s="1813" t="s">
        <v>2086</v>
      </c>
      <c r="C66" s="1814">
        <v>319.476</v>
      </c>
      <c r="D66" s="1814">
        <v>362.01799999999997</v>
      </c>
      <c r="E66" s="1814">
        <v>103.521</v>
      </c>
      <c r="F66" s="1814">
        <v>103.303</v>
      </c>
      <c r="G66" s="1814">
        <v>177.52799999999999</v>
      </c>
      <c r="H66" s="1814">
        <v>185.87</v>
      </c>
      <c r="I66" s="1814">
        <v>6.5110000000000001</v>
      </c>
      <c r="J66" s="1814">
        <v>9.1750000000000007</v>
      </c>
      <c r="K66" s="1814">
        <v>200.35</v>
      </c>
      <c r="L66" s="1814">
        <v>218.41200000000001</v>
      </c>
      <c r="M66" s="1814">
        <v>43.402000000000001</v>
      </c>
      <c r="N66" s="1814">
        <v>46.414999999999999</v>
      </c>
      <c r="O66" s="1814">
        <v>850.78800000000001</v>
      </c>
      <c r="P66" s="1831">
        <v>925.19299999999998</v>
      </c>
      <c r="Q66" s="1817"/>
    </row>
    <row r="67" spans="2:19" ht="3" customHeight="1">
      <c r="B67" s="1813" t="s">
        <v>2087</v>
      </c>
      <c r="C67" s="1814"/>
      <c r="D67" s="1814"/>
      <c r="E67" s="1814"/>
      <c r="F67" s="1814"/>
      <c r="G67" s="1814"/>
      <c r="H67" s="1814"/>
      <c r="I67" s="1814"/>
      <c r="J67" s="1814"/>
      <c r="K67" s="1814"/>
      <c r="L67" s="1814"/>
      <c r="M67" s="1814"/>
      <c r="N67" s="1814"/>
      <c r="O67" s="1814"/>
      <c r="P67" s="1831"/>
    </row>
    <row r="68" spans="2:19" ht="8.1" customHeight="1">
      <c r="B68" s="1813" t="s">
        <v>2088</v>
      </c>
      <c r="C68" s="1814">
        <v>338.05399999999997</v>
      </c>
      <c r="D68" s="1814">
        <v>369.30200000000002</v>
      </c>
      <c r="E68" s="1814">
        <v>114.063</v>
      </c>
      <c r="F68" s="1814">
        <v>106.69799999999999</v>
      </c>
      <c r="G68" s="1814">
        <v>194.43700000000001</v>
      </c>
      <c r="H68" s="1814">
        <v>189.268</v>
      </c>
      <c r="I68" s="1814">
        <v>7.2060000000000004</v>
      </c>
      <c r="J68" s="1814">
        <v>10.664999999999999</v>
      </c>
      <c r="K68" s="1814">
        <v>236.31299999999999</v>
      </c>
      <c r="L68" s="1814">
        <v>240.1</v>
      </c>
      <c r="M68" s="1814">
        <v>46.146999999999998</v>
      </c>
      <c r="N68" s="1814">
        <v>47.268999999999998</v>
      </c>
      <c r="O68" s="1814">
        <v>936.22</v>
      </c>
      <c r="P68" s="1831">
        <v>963.30200000000002</v>
      </c>
    </row>
    <row r="69" spans="2:19" ht="8.1" customHeight="1">
      <c r="B69" s="1813" t="s">
        <v>2089</v>
      </c>
      <c r="C69" s="1814">
        <v>299.32100000000003</v>
      </c>
      <c r="D69" s="1814">
        <v>327.45299999999997</v>
      </c>
      <c r="E69" s="1814">
        <v>106.22499999999999</v>
      </c>
      <c r="F69" s="1814">
        <v>95.421999999999997</v>
      </c>
      <c r="G69" s="1814">
        <v>185.81800000000001</v>
      </c>
      <c r="H69" s="1814">
        <v>172.148</v>
      </c>
      <c r="I69" s="1814">
        <v>7.7640000000000002</v>
      </c>
      <c r="J69" s="1814">
        <v>10.689</v>
      </c>
      <c r="K69" s="1814">
        <v>235.2</v>
      </c>
      <c r="L69" s="1814">
        <v>217.26499999999999</v>
      </c>
      <c r="M69" s="1814">
        <v>37.231999999999999</v>
      </c>
      <c r="N69" s="1814">
        <v>39.731000000000002</v>
      </c>
      <c r="O69" s="1814">
        <v>871.56</v>
      </c>
      <c r="P69" s="1831">
        <v>862.70799999999997</v>
      </c>
      <c r="R69" s="1814"/>
    </row>
    <row r="70" spans="2:19" ht="8.1" customHeight="1">
      <c r="B70" s="1813" t="s">
        <v>2097</v>
      </c>
      <c r="C70" s="1814">
        <v>305.25900000000001</v>
      </c>
      <c r="D70" s="1814">
        <v>361.81</v>
      </c>
      <c r="E70" s="1814">
        <v>107.22199999999999</v>
      </c>
      <c r="F70" s="1814">
        <v>104.28400000000001</v>
      </c>
      <c r="G70" s="1814">
        <v>187.05099999999999</v>
      </c>
      <c r="H70" s="1814">
        <v>183.941</v>
      </c>
      <c r="I70" s="1814">
        <v>7.931</v>
      </c>
      <c r="J70" s="1814">
        <v>11.45</v>
      </c>
      <c r="K70" s="1814">
        <v>242.446</v>
      </c>
      <c r="L70" s="1814">
        <v>223.80699999999999</v>
      </c>
      <c r="M70" s="1814">
        <v>34.725000000000001</v>
      </c>
      <c r="N70" s="1814">
        <v>39.134999999999998</v>
      </c>
      <c r="O70" s="1814">
        <v>884.63400000000001</v>
      </c>
      <c r="P70" s="1831">
        <v>924.42700000000002</v>
      </c>
      <c r="R70" s="1814"/>
    </row>
    <row r="71" spans="2:19" ht="3" customHeight="1">
      <c r="B71" s="1813"/>
      <c r="C71" s="1814"/>
      <c r="D71" s="1814"/>
      <c r="E71" s="1814"/>
      <c r="F71" s="1814"/>
      <c r="G71" s="1814"/>
      <c r="H71" s="1814"/>
      <c r="I71" s="1814"/>
      <c r="J71" s="1814"/>
      <c r="K71" s="1814"/>
      <c r="L71" s="1814"/>
      <c r="M71" s="1814"/>
      <c r="N71" s="1814"/>
      <c r="O71" s="1814"/>
      <c r="P71" s="1831"/>
    </row>
    <row r="72" spans="2:19" ht="8.1" customHeight="1">
      <c r="B72" s="1813" t="s">
        <v>2098</v>
      </c>
      <c r="C72" s="1814">
        <v>324.54399999999998</v>
      </c>
      <c r="D72" s="1814">
        <v>365.80900000000003</v>
      </c>
      <c r="E72" s="1814">
        <v>114.57599999999999</v>
      </c>
      <c r="F72" s="1814">
        <v>103.005</v>
      </c>
      <c r="G72" s="1814">
        <v>201.68199999999999</v>
      </c>
      <c r="H72" s="1814">
        <v>178.66900000000001</v>
      </c>
      <c r="I72" s="1814">
        <v>8.1999999999999993</v>
      </c>
      <c r="J72" s="1814">
        <v>10.598000000000001</v>
      </c>
      <c r="K72" s="1814">
        <v>252.15299999999999</v>
      </c>
      <c r="L72" s="1814">
        <v>218.529</v>
      </c>
      <c r="M72" s="1814">
        <v>36.337000000000003</v>
      </c>
      <c r="N72" s="1814">
        <v>36.292999999999999</v>
      </c>
      <c r="O72" s="1814">
        <v>937.49200000000008</v>
      </c>
      <c r="P72" s="1831">
        <v>912.90300000000002</v>
      </c>
    </row>
    <row r="73" spans="2:19" ht="8.1" customHeight="1">
      <c r="B73" s="1813" t="s">
        <v>2099</v>
      </c>
      <c r="C73" s="1814">
        <v>285.90300000000002</v>
      </c>
      <c r="D73" s="1814">
        <v>0</v>
      </c>
      <c r="E73" s="1814">
        <v>97.117999999999995</v>
      </c>
      <c r="F73" s="1814">
        <v>0</v>
      </c>
      <c r="G73" s="1814">
        <v>171.08600000000001</v>
      </c>
      <c r="H73" s="1814">
        <v>0</v>
      </c>
      <c r="I73" s="1814">
        <v>7.4240000000000004</v>
      </c>
      <c r="J73" s="1814">
        <v>0</v>
      </c>
      <c r="K73" s="1814">
        <v>225.54499999999999</v>
      </c>
      <c r="L73" s="1814">
        <v>0</v>
      </c>
      <c r="M73" s="1814">
        <v>30.513000000000002</v>
      </c>
      <c r="N73" s="1814">
        <v>0</v>
      </c>
      <c r="O73" s="1814">
        <v>817.58899999999994</v>
      </c>
      <c r="P73" s="1831">
        <v>0</v>
      </c>
    </row>
    <row r="74" spans="2:19" ht="8.1" customHeight="1">
      <c r="B74" s="1813" t="s">
        <v>2100</v>
      </c>
      <c r="C74" s="1814">
        <v>311.19099999999997</v>
      </c>
      <c r="D74" s="1814">
        <v>0</v>
      </c>
      <c r="E74" s="1814">
        <v>98.222999999999999</v>
      </c>
      <c r="F74" s="1814">
        <v>0</v>
      </c>
      <c r="G74" s="1814">
        <v>180.63399999999999</v>
      </c>
      <c r="H74" s="1814">
        <v>0</v>
      </c>
      <c r="I74" s="1814">
        <v>8.109</v>
      </c>
      <c r="J74" s="1814">
        <v>0</v>
      </c>
      <c r="K74" s="1814">
        <v>240.59399999999999</v>
      </c>
      <c r="L74" s="1814">
        <v>0</v>
      </c>
      <c r="M74" s="1814">
        <v>33.911000000000001</v>
      </c>
      <c r="N74" s="1814">
        <v>0</v>
      </c>
      <c r="O74" s="1814">
        <v>872.66200000000003</v>
      </c>
      <c r="P74" s="1831">
        <v>0</v>
      </c>
    </row>
    <row r="75" spans="2:19" ht="3" customHeight="1">
      <c r="B75" s="1813"/>
      <c r="C75" s="1814"/>
      <c r="D75" s="1814"/>
      <c r="E75" s="1814"/>
      <c r="F75" s="1814"/>
      <c r="G75" s="1814"/>
      <c r="H75" s="1814"/>
      <c r="I75" s="1814"/>
      <c r="J75" s="1814"/>
      <c r="K75" s="1814"/>
      <c r="L75" s="1814"/>
      <c r="M75" s="1814"/>
      <c r="N75" s="1814"/>
      <c r="O75" s="1814"/>
      <c r="P75" s="1831"/>
      <c r="Q75" s="1817"/>
    </row>
    <row r="76" spans="2:19" ht="8.1" customHeight="1">
      <c r="B76" s="1813" t="s">
        <v>2101</v>
      </c>
      <c r="C76" s="1814">
        <v>326.279</v>
      </c>
      <c r="D76" s="1814">
        <v>0</v>
      </c>
      <c r="E76" s="1814">
        <v>102.944</v>
      </c>
      <c r="F76" s="1814">
        <v>0</v>
      </c>
      <c r="G76" s="1814">
        <v>185.36799999999999</v>
      </c>
      <c r="H76" s="1814">
        <v>0</v>
      </c>
      <c r="I76" s="1814">
        <v>8.3919999999999995</v>
      </c>
      <c r="J76" s="1814">
        <v>0</v>
      </c>
      <c r="K76" s="1814">
        <v>247.232</v>
      </c>
      <c r="L76" s="1814">
        <v>0</v>
      </c>
      <c r="M76" s="1814">
        <v>33.924999999999997</v>
      </c>
      <c r="N76" s="1814">
        <v>0</v>
      </c>
      <c r="O76" s="1814">
        <v>904.14</v>
      </c>
      <c r="P76" s="1831">
        <v>0</v>
      </c>
      <c r="Q76" s="1814"/>
      <c r="R76" s="1817"/>
      <c r="S76" s="1818"/>
    </row>
    <row r="77" spans="2:19" ht="8.1" customHeight="1">
      <c r="B77" s="1813" t="s">
        <v>2095</v>
      </c>
      <c r="C77" s="1814">
        <v>336.91500000000002</v>
      </c>
      <c r="D77" s="1814">
        <v>0</v>
      </c>
      <c r="E77" s="1814">
        <v>98.474000000000004</v>
      </c>
      <c r="F77" s="1814">
        <v>0</v>
      </c>
      <c r="G77" s="1814">
        <v>184.096</v>
      </c>
      <c r="H77" s="1814">
        <v>0</v>
      </c>
      <c r="I77" s="1814">
        <v>7.835</v>
      </c>
      <c r="J77" s="1814">
        <v>0</v>
      </c>
      <c r="K77" s="1814">
        <v>238.37299999999999</v>
      </c>
      <c r="L77" s="1814">
        <v>0</v>
      </c>
      <c r="M77" s="1814">
        <v>33.395000000000003</v>
      </c>
      <c r="N77" s="1814">
        <v>0</v>
      </c>
      <c r="O77" s="1814">
        <v>899.08799999999997</v>
      </c>
      <c r="P77" s="1831">
        <v>0</v>
      </c>
      <c r="Q77" s="1814"/>
      <c r="S77" s="1818"/>
    </row>
    <row r="78" spans="2:19" ht="8.1" customHeight="1">
      <c r="B78" s="1813" t="s">
        <v>2096</v>
      </c>
      <c r="C78" s="1814">
        <v>339.43900000000002</v>
      </c>
      <c r="D78" s="1814">
        <v>0</v>
      </c>
      <c r="E78" s="1814">
        <v>96.036000000000001</v>
      </c>
      <c r="F78" s="1814">
        <v>0</v>
      </c>
      <c r="G78" s="1814">
        <v>181.316</v>
      </c>
      <c r="H78" s="1814">
        <v>0</v>
      </c>
      <c r="I78" s="1814">
        <v>7.6639999999999997</v>
      </c>
      <c r="J78" s="1814">
        <v>0</v>
      </c>
      <c r="K78" s="1814">
        <v>226.07</v>
      </c>
      <c r="L78" s="1814">
        <v>0</v>
      </c>
      <c r="M78" s="1814">
        <v>30.591000000000001</v>
      </c>
      <c r="N78" s="1814">
        <v>0</v>
      </c>
      <c r="O78" s="1814">
        <v>881.1160000000001</v>
      </c>
      <c r="P78" s="1831">
        <v>0</v>
      </c>
      <c r="Q78" s="1814"/>
      <c r="S78" s="1828"/>
    </row>
    <row r="79" spans="2:19" ht="3" customHeight="1">
      <c r="B79" s="1819"/>
      <c r="C79" s="1821"/>
      <c r="D79" s="1821"/>
      <c r="E79" s="1820"/>
      <c r="F79" s="1820"/>
      <c r="G79" s="1820"/>
      <c r="H79" s="1820"/>
      <c r="I79" s="1820"/>
      <c r="J79" s="1820"/>
      <c r="K79" s="1820"/>
      <c r="L79" s="1820"/>
      <c r="M79" s="1820"/>
      <c r="N79" s="1820"/>
      <c r="O79" s="1820"/>
      <c r="P79" s="1830"/>
      <c r="Q79" s="1814"/>
      <c r="R79" s="1833"/>
      <c r="S79" s="1818"/>
    </row>
    <row r="80" spans="2:19" ht="6" customHeight="1">
      <c r="B80" s="1823"/>
      <c r="E80" s="1814"/>
      <c r="F80" s="1814"/>
      <c r="G80" s="1814"/>
      <c r="H80" s="1814"/>
      <c r="I80" s="1814"/>
      <c r="J80" s="1814"/>
      <c r="K80" s="1814"/>
      <c r="L80" s="1814"/>
      <c r="M80" s="1814"/>
      <c r="N80" s="1814"/>
      <c r="O80" s="1814"/>
      <c r="P80" s="1831"/>
      <c r="Q80" s="1814"/>
      <c r="S80" s="1817"/>
    </row>
    <row r="81" spans="2:19" ht="8.1" customHeight="1">
      <c r="B81" s="1823" t="s">
        <v>1708</v>
      </c>
      <c r="C81" s="1820">
        <v>2308.9659999999999</v>
      </c>
      <c r="D81" s="1829">
        <v>2489.59</v>
      </c>
      <c r="E81" s="1820">
        <v>752.54399999999998</v>
      </c>
      <c r="F81" s="1829">
        <v>701.71899999999994</v>
      </c>
      <c r="G81" s="1820">
        <v>1312.902</v>
      </c>
      <c r="H81" s="1829">
        <v>1322.1390000000001</v>
      </c>
      <c r="I81" s="1820">
        <v>47.12299999999999</v>
      </c>
      <c r="J81" s="1829">
        <v>69.004999999999995</v>
      </c>
      <c r="K81" s="1820">
        <v>1581.9969999999998</v>
      </c>
      <c r="L81" s="1829">
        <v>1581.931</v>
      </c>
      <c r="M81" s="1820">
        <v>279.005</v>
      </c>
      <c r="N81" s="1829">
        <v>283.49599999999998</v>
      </c>
      <c r="O81" s="1820">
        <v>6282.5370000000003</v>
      </c>
      <c r="P81" s="1834">
        <v>6447.88</v>
      </c>
      <c r="Q81" s="1814"/>
      <c r="R81" s="1828"/>
      <c r="S81" s="1817"/>
    </row>
    <row r="82" spans="2:19" ht="10.5" customHeight="1">
      <c r="B82" s="1835" t="s">
        <v>2102</v>
      </c>
      <c r="C82" s="1836">
        <v>13.885999999999999</v>
      </c>
      <c r="D82" s="1837">
        <v>0</v>
      </c>
      <c r="E82" s="1836">
        <v>2.194</v>
      </c>
      <c r="F82" s="1837">
        <v>0</v>
      </c>
      <c r="G82" s="1836">
        <v>14.557</v>
      </c>
      <c r="H82" s="1837">
        <v>0</v>
      </c>
      <c r="I82" s="1836">
        <v>2.4249999999999998</v>
      </c>
      <c r="J82" s="1837">
        <v>0</v>
      </c>
      <c r="K82" s="1836">
        <v>17.446000000000002</v>
      </c>
      <c r="L82" s="1837">
        <v>0</v>
      </c>
      <c r="M82" s="1836">
        <v>1.353</v>
      </c>
      <c r="N82" s="1837">
        <v>0</v>
      </c>
      <c r="O82" s="1836">
        <v>51.860999999999997</v>
      </c>
      <c r="P82" s="1838">
        <v>0</v>
      </c>
      <c r="Q82" s="1814"/>
      <c r="S82" s="1817"/>
    </row>
    <row r="83" spans="2:19" ht="6.75" customHeight="1">
      <c r="B83" s="1823" t="s">
        <v>2103</v>
      </c>
      <c r="C83" s="1814">
        <v>3922.5789999999993</v>
      </c>
      <c r="D83" s="1825"/>
      <c r="E83" s="1814">
        <v>1247.5329999999999</v>
      </c>
      <c r="F83" s="1825"/>
      <c r="G83" s="1814">
        <v>2229.9589999999998</v>
      </c>
      <c r="H83" s="1825"/>
      <c r="I83" s="1814">
        <v>88.97199999999998</v>
      </c>
      <c r="J83" s="1825"/>
      <c r="K83" s="1814">
        <v>2777.2570000000001</v>
      </c>
      <c r="L83" s="1825"/>
      <c r="M83" s="1814">
        <v>442.69299999999998</v>
      </c>
      <c r="N83" s="1825"/>
      <c r="O83" s="1814">
        <v>10708.993</v>
      </c>
      <c r="P83" s="1826"/>
      <c r="Q83" s="1814"/>
      <c r="S83" s="1828"/>
    </row>
    <row r="84" spans="2:19" ht="3" customHeight="1">
      <c r="B84" s="1819"/>
      <c r="C84" s="1820"/>
      <c r="D84" s="1820"/>
      <c r="E84" s="1820"/>
      <c r="F84" s="1820"/>
      <c r="G84" s="1820"/>
      <c r="H84" s="1820"/>
      <c r="I84" s="1820" t="s">
        <v>1</v>
      </c>
      <c r="J84" s="1820"/>
      <c r="K84" s="1820"/>
      <c r="L84" s="1820"/>
      <c r="M84" s="1820"/>
      <c r="N84" s="1820"/>
      <c r="O84" s="1820"/>
      <c r="P84" s="1830"/>
      <c r="Q84" s="1814"/>
      <c r="S84" s="1817"/>
    </row>
    <row r="85" spans="2:19" ht="3" customHeight="1">
      <c r="B85" s="1839"/>
      <c r="C85" s="1814"/>
      <c r="D85" s="1814"/>
      <c r="E85" s="1814"/>
      <c r="F85" s="1814"/>
      <c r="G85" s="1814"/>
      <c r="H85" s="1814"/>
      <c r="I85" s="1814"/>
      <c r="J85" s="1814"/>
      <c r="K85" s="1814"/>
      <c r="L85" s="1814"/>
      <c r="M85" s="1814"/>
      <c r="N85" s="1814"/>
      <c r="O85" s="1814"/>
      <c r="P85" s="1814"/>
      <c r="Q85" s="1814"/>
      <c r="S85" s="1817"/>
    </row>
    <row r="86" spans="2:19" ht="9.9499999999999993" customHeight="1">
      <c r="B86" s="1817" t="s">
        <v>1732</v>
      </c>
      <c r="C86" s="1814"/>
      <c r="D86" s="1814"/>
      <c r="E86" s="1814"/>
      <c r="F86" s="1814"/>
      <c r="G86" s="1814"/>
      <c r="H86" s="1814"/>
      <c r="I86" s="1814"/>
      <c r="J86" s="1814"/>
      <c r="K86" s="1814"/>
      <c r="L86" s="1814"/>
      <c r="M86" s="1814"/>
      <c r="N86" s="1814"/>
      <c r="P86" s="1827"/>
    </row>
    <row r="87" spans="2:19" ht="8.25" customHeight="1">
      <c r="B87" s="1817" t="s">
        <v>2104</v>
      </c>
      <c r="C87" s="1792"/>
      <c r="D87" s="1792"/>
      <c r="E87" s="1792"/>
      <c r="F87" s="1792"/>
      <c r="G87" s="1792"/>
      <c r="H87" s="1792"/>
      <c r="I87" s="1792"/>
      <c r="J87" s="1792"/>
      <c r="K87" s="1792"/>
      <c r="L87" s="1792"/>
      <c r="M87" s="1792"/>
      <c r="N87" s="1792"/>
      <c r="O87" s="1792"/>
    </row>
    <row r="88" spans="2:19" ht="9" customHeight="1">
      <c r="B88" s="1792" t="s">
        <v>2105</v>
      </c>
      <c r="H88" s="1792"/>
      <c r="I88" s="1792"/>
      <c r="J88" s="1792"/>
      <c r="K88" s="1792"/>
      <c r="L88" s="1792"/>
      <c r="M88" s="1792"/>
      <c r="N88" s="1792"/>
      <c r="O88" s="1792"/>
      <c r="P88" s="1815"/>
    </row>
    <row r="89" spans="2:19" ht="9.75" customHeight="1">
      <c r="B89" s="1817" t="s">
        <v>2106</v>
      </c>
      <c r="C89" s="1792"/>
      <c r="D89" s="1792"/>
      <c r="E89" s="1792"/>
      <c r="F89" s="1792"/>
    </row>
    <row r="90" spans="2:19" ht="7.5" customHeight="1">
      <c r="B90" s="1817" t="s">
        <v>2107</v>
      </c>
      <c r="E90" s="1827"/>
      <c r="G90" s="1827"/>
      <c r="H90" s="1817"/>
      <c r="I90" s="1827"/>
      <c r="J90" s="1817"/>
      <c r="K90" s="1827"/>
      <c r="L90" s="1817"/>
      <c r="M90" s="1827"/>
      <c r="N90" s="1817"/>
      <c r="O90" s="1827"/>
      <c r="P90" s="1817"/>
    </row>
    <row r="91" spans="2:19" ht="9" customHeight="1">
      <c r="B91" s="2016" t="s">
        <v>140</v>
      </c>
      <c r="C91" s="1827"/>
      <c r="E91" s="1828"/>
      <c r="G91" s="1840"/>
      <c r="H91" s="1817"/>
      <c r="I91" s="1828"/>
      <c r="J91" s="1817"/>
      <c r="K91" s="1828"/>
      <c r="M91" s="1828"/>
      <c r="N91" s="1817"/>
    </row>
    <row r="92" spans="2:19">
      <c r="B92" s="2027" t="s">
        <v>169</v>
      </c>
      <c r="C92" s="1827"/>
      <c r="E92" s="1827"/>
      <c r="G92" s="1827"/>
      <c r="H92" s="1817"/>
      <c r="I92" s="1827"/>
      <c r="J92" s="1817"/>
      <c r="K92" s="1827"/>
      <c r="L92" s="1817"/>
      <c r="M92" s="1827"/>
      <c r="N92" s="1817"/>
      <c r="O92" s="1828"/>
      <c r="P92" s="1817"/>
    </row>
    <row r="93" spans="2:19">
      <c r="B93" s="1817"/>
      <c r="C93" s="1828"/>
      <c r="D93" s="1817"/>
      <c r="E93" s="1828"/>
      <c r="F93" s="1817"/>
      <c r="G93" s="1828"/>
      <c r="H93" s="1817"/>
      <c r="I93" s="1828"/>
      <c r="J93" s="1817"/>
      <c r="K93" s="1828"/>
      <c r="L93" s="1817"/>
      <c r="M93" s="1828"/>
      <c r="N93" s="1817"/>
      <c r="O93" s="1828"/>
    </row>
  </sheetData>
  <mergeCells count="22">
    <mergeCell ref="K7:L8"/>
    <mergeCell ref="K9:K10"/>
    <mergeCell ref="L9:L10"/>
    <mergeCell ref="H9:H10"/>
    <mergeCell ref="I9:I10"/>
    <mergeCell ref="J9:J10"/>
    <mergeCell ref="B7:B10"/>
    <mergeCell ref="C7:D8"/>
    <mergeCell ref="E7:F8"/>
    <mergeCell ref="G7:H8"/>
    <mergeCell ref="I7:J8"/>
    <mergeCell ref="C9:C10"/>
    <mergeCell ref="D9:D10"/>
    <mergeCell ref="E9:E10"/>
    <mergeCell ref="F9:F10"/>
    <mergeCell ref="G9:G10"/>
    <mergeCell ref="M9:M10"/>
    <mergeCell ref="N9:N10"/>
    <mergeCell ref="O9:O10"/>
    <mergeCell ref="P9:P10"/>
    <mergeCell ref="M7:N8"/>
    <mergeCell ref="O7:P8"/>
  </mergeCells>
  <hyperlinks>
    <hyperlink ref="B91" r:id="rId1" xr:uid="{AB9A58F2-4ACF-4BD0-BFA4-170C1DFBFD67}"/>
    <hyperlink ref="B92" location="'Inhaltsverzeichnis_2026-03'!A1" display="Zurück zum Inhaltsverzeichnis" xr:uid="{08F2BE4E-2203-4F30-A808-79C22BAF0CB9}"/>
  </hyperlinks>
  <pageMargins left="0.78740157480314965" right="0.78740157480314965" top="0.39370078740157483" bottom="0.19685039370078741" header="0.19685039370078741" footer="0.19685039370078741"/>
  <pageSetup paperSize="9" scale="99" orientation="portrait" verticalDpi="300"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87B50-4ECB-492D-91B2-F6FD1785D798}">
  <sheetPr>
    <tabColor rgb="FFF9E03A"/>
    <pageSetUpPr fitToPage="1"/>
  </sheetPr>
  <dimension ref="A1:BB95"/>
  <sheetViews>
    <sheetView showGridLines="0" showRowColHeaders="0" zoomScale="140" zoomScaleNormal="140" workbookViewId="0"/>
  </sheetViews>
  <sheetFormatPr baseColWidth="10" defaultRowHeight="12.75"/>
  <cols>
    <col min="1" max="1" width="11" style="1793"/>
    <col min="2" max="2" width="0.5" style="1793" customWidth="1"/>
    <col min="3" max="3" width="9.75" style="1793" customWidth="1"/>
    <col min="4" max="4" width="4.25" style="1793" customWidth="1"/>
    <col min="5" max="5" width="0.625" style="1793" customWidth="1"/>
    <col min="6" max="6" width="4.25" style="1793" customWidth="1"/>
    <col min="7" max="7" width="0.625" style="1793" customWidth="1"/>
    <col min="8" max="8" width="4.125" style="1793" customWidth="1"/>
    <col min="9" max="9" width="0.625" style="1793" customWidth="1"/>
    <col min="10" max="10" width="4.125" style="1793" customWidth="1"/>
    <col min="11" max="11" width="0.625" style="1793" customWidth="1"/>
    <col min="12" max="12" width="4.25" style="1793" customWidth="1"/>
    <col min="13" max="13" width="0.625" style="1793" customWidth="1"/>
    <col min="14" max="14" width="4.125" style="1793" customWidth="1"/>
    <col min="15" max="15" width="0.625" style="1793" customWidth="1"/>
    <col min="16" max="16" width="5.625" style="1793" bestFit="1" customWidth="1"/>
    <col min="17" max="17" width="0.625" style="1793" customWidth="1"/>
    <col min="18" max="18" width="4.25" style="1793" customWidth="1"/>
    <col min="19" max="19" width="0.625" style="1793" customWidth="1"/>
    <col min="20" max="20" width="4.25" style="1793" customWidth="1"/>
    <col min="21" max="21" width="0.625" style="1793" customWidth="1"/>
    <col min="22" max="22" width="4.125" style="1793" customWidth="1"/>
    <col min="23" max="23" width="0.625" style="1793" customWidth="1"/>
    <col min="24" max="24" width="4.25" style="1793" customWidth="1"/>
    <col min="25" max="25" width="0.625" style="1793" customWidth="1"/>
    <col min="26" max="26" width="4.125" style="1793" customWidth="1"/>
    <col min="27" max="27" width="0.625" style="1793" customWidth="1"/>
    <col min="28" max="28" width="4.125" style="1793" customWidth="1"/>
    <col min="29" max="29" width="0.625" style="1793" customWidth="1"/>
    <col min="30" max="30" width="4.375" style="1793" customWidth="1"/>
    <col min="31" max="31" width="0.625" style="1793" customWidth="1"/>
    <col min="32" max="36" width="0" style="1793" hidden="1" customWidth="1"/>
    <col min="37" max="39" width="10" style="1793" hidden="1" customWidth="1"/>
    <col min="40" max="42" width="0" style="1793" hidden="1" customWidth="1"/>
    <col min="43" max="43" width="4.875" style="1793" customWidth="1"/>
    <col min="44" max="44" width="4.375" style="1793" customWidth="1"/>
    <col min="45" max="45" width="6.625" style="1793" bestFit="1" customWidth="1"/>
    <col min="46" max="46" width="2.5" style="1793" customWidth="1"/>
    <col min="47" max="47" width="4.125" style="1793" customWidth="1"/>
    <col min="48" max="48" width="3" style="1793" customWidth="1"/>
    <col min="49" max="49" width="4.5" style="1793" bestFit="1" customWidth="1"/>
    <col min="50" max="50" width="2.375" style="1793" customWidth="1"/>
    <col min="51" max="51" width="5.5" style="1793" customWidth="1"/>
    <col min="52" max="52" width="2.625" style="1793" customWidth="1"/>
    <col min="53" max="53" width="5.125" style="1793" customWidth="1"/>
    <col min="54" max="16384" width="11" style="1793"/>
  </cols>
  <sheetData>
    <row r="1" spans="1:54">
      <c r="A1" s="1841" t="s">
        <v>2108</v>
      </c>
      <c r="D1" s="1842"/>
      <c r="E1" s="1842"/>
      <c r="F1" s="1842"/>
      <c r="G1" s="1842"/>
      <c r="H1" s="1842"/>
      <c r="I1" s="1842"/>
      <c r="J1" s="1842"/>
      <c r="K1" s="1842"/>
      <c r="L1" s="1842"/>
      <c r="M1" s="1842"/>
      <c r="N1" s="1842"/>
      <c r="O1" s="1842"/>
      <c r="P1" s="1842"/>
      <c r="Q1" s="1842"/>
      <c r="R1" s="1842"/>
      <c r="S1" s="1842"/>
      <c r="T1" s="1842"/>
      <c r="U1" s="1842"/>
      <c r="V1" s="1842"/>
      <c r="W1" s="1842"/>
      <c r="X1" s="1842"/>
    </row>
    <row r="2" spans="1:54">
      <c r="A2" s="1841" t="s">
        <v>2109</v>
      </c>
      <c r="D2" s="1842"/>
      <c r="E2" s="1842"/>
      <c r="F2" s="1842"/>
      <c r="G2" s="1842"/>
      <c r="H2" s="1842"/>
      <c r="I2" s="1842"/>
      <c r="J2" s="1842"/>
      <c r="K2" s="1842"/>
      <c r="L2" s="1842"/>
      <c r="M2" s="1842"/>
      <c r="N2" s="1842"/>
      <c r="O2" s="1842"/>
      <c r="P2" s="1842"/>
      <c r="Q2" s="1842"/>
      <c r="R2" s="1842"/>
      <c r="S2" s="1842"/>
      <c r="T2" s="1842"/>
      <c r="U2" s="1842"/>
      <c r="V2" s="1842"/>
      <c r="W2" s="1842"/>
      <c r="X2" s="1842"/>
    </row>
    <row r="3" spans="1:54">
      <c r="A3" s="1841" t="s">
        <v>2110</v>
      </c>
      <c r="D3" s="1842"/>
      <c r="E3" s="1842"/>
      <c r="F3" s="1842"/>
      <c r="G3" s="1842"/>
      <c r="H3" s="1842"/>
      <c r="I3" s="1842"/>
      <c r="J3" s="1842"/>
      <c r="K3" s="1842"/>
      <c r="L3" s="1842"/>
      <c r="M3" s="1842"/>
      <c r="N3" s="1842"/>
      <c r="O3" s="1842"/>
      <c r="P3" s="1842"/>
      <c r="Q3" s="1842"/>
      <c r="R3" s="1842"/>
      <c r="S3" s="1842"/>
      <c r="T3" s="1842"/>
      <c r="U3" s="1842"/>
      <c r="V3" s="1842"/>
      <c r="W3" s="1842"/>
      <c r="X3" s="1842"/>
    </row>
    <row r="4" spans="1:54" ht="15.75">
      <c r="C4" s="1843" t="s">
        <v>2111</v>
      </c>
      <c r="D4" s="1843"/>
      <c r="E4" s="1843"/>
      <c r="F4" s="1843"/>
      <c r="G4" s="1843"/>
      <c r="H4" s="1843"/>
      <c r="I4" s="1843"/>
      <c r="J4" s="1843"/>
      <c r="K4" s="1843"/>
      <c r="L4" s="1843"/>
      <c r="M4" s="1843"/>
      <c r="N4" s="1843"/>
      <c r="O4" s="1843"/>
      <c r="P4" s="1843"/>
      <c r="Q4" s="1843"/>
      <c r="R4" s="1843"/>
      <c r="S4" s="1843"/>
      <c r="T4" s="1844"/>
      <c r="U4" s="1844"/>
      <c r="V4" s="1844"/>
      <c r="W4" s="1844"/>
      <c r="X4" s="1844"/>
      <c r="Y4" s="1845"/>
      <c r="Z4" s="1845"/>
      <c r="AA4" s="1845"/>
      <c r="AB4" s="1845"/>
      <c r="AC4" s="1845"/>
      <c r="AD4" s="1845"/>
      <c r="AE4" s="1845"/>
      <c r="AF4" s="1845"/>
      <c r="AG4" s="1845"/>
      <c r="AH4" s="1845"/>
      <c r="AI4" s="1845"/>
      <c r="AJ4" s="1845"/>
      <c r="AK4" s="1845"/>
      <c r="AL4" s="1845"/>
      <c r="AM4" s="1845"/>
      <c r="AN4" s="1845"/>
      <c r="AO4" s="1845"/>
      <c r="AP4" s="1845"/>
      <c r="AQ4" s="1845"/>
      <c r="AR4" s="1845"/>
    </row>
    <row r="5" spans="1:54" ht="12.75" customHeight="1">
      <c r="A5" s="1846" t="s">
        <v>1656</v>
      </c>
      <c r="D5" s="1847"/>
      <c r="E5" s="1847"/>
      <c r="F5" s="1847"/>
      <c r="G5" s="1847"/>
      <c r="H5" s="1847"/>
      <c r="I5" s="1847"/>
      <c r="J5" s="1847"/>
      <c r="K5" s="1847"/>
      <c r="L5" s="1847"/>
      <c r="M5" s="1847"/>
      <c r="N5" s="1847"/>
      <c r="O5" s="1847"/>
      <c r="P5" s="1847"/>
      <c r="Q5" s="1847"/>
      <c r="R5" s="1847"/>
      <c r="S5" s="1847"/>
      <c r="T5" s="1847"/>
      <c r="U5" s="1847"/>
      <c r="V5" s="1847"/>
      <c r="W5" s="1847"/>
      <c r="X5" s="1847"/>
      <c r="Y5" s="1847"/>
      <c r="Z5" s="1847"/>
      <c r="AA5" s="1847"/>
      <c r="AB5" s="1848"/>
      <c r="AC5" s="1848"/>
      <c r="AD5" s="1848"/>
      <c r="AE5" s="1848"/>
    </row>
    <row r="6" spans="1:54" ht="12.75" customHeight="1">
      <c r="A6" s="1849" t="s">
        <v>2112</v>
      </c>
      <c r="D6" s="1847"/>
      <c r="E6" s="1847"/>
      <c r="F6" s="1847"/>
      <c r="G6" s="1847"/>
      <c r="H6" s="1847"/>
      <c r="I6" s="1847"/>
      <c r="J6" s="1847"/>
      <c r="K6" s="1847"/>
      <c r="L6" s="1847"/>
      <c r="M6" s="1847"/>
      <c r="N6" s="1847"/>
      <c r="O6" s="1847"/>
      <c r="P6" s="1847"/>
      <c r="Q6" s="1847"/>
      <c r="R6" s="1847"/>
      <c r="S6" s="1847"/>
      <c r="T6" s="1847"/>
      <c r="U6" s="1847"/>
      <c r="V6" s="1847"/>
      <c r="W6" s="1847"/>
      <c r="X6" s="1847"/>
      <c r="Y6" s="1847"/>
      <c r="Z6" s="1847"/>
      <c r="AA6" s="1847"/>
      <c r="AB6" s="1848"/>
      <c r="AC6" s="1848"/>
      <c r="AD6" s="1848"/>
      <c r="AE6" s="1848"/>
    </row>
    <row r="7" spans="1:54" ht="12.75" customHeight="1">
      <c r="A7" s="1850" t="s">
        <v>2076</v>
      </c>
      <c r="C7" s="1851"/>
      <c r="D7" s="1847"/>
      <c r="E7" s="1847"/>
      <c r="F7" s="1847"/>
      <c r="G7" s="1847"/>
      <c r="H7" s="1847"/>
      <c r="I7" s="1847"/>
      <c r="J7" s="1847"/>
      <c r="K7" s="1847"/>
      <c r="L7" s="1847"/>
      <c r="M7" s="1847"/>
      <c r="N7" s="1847"/>
      <c r="O7" s="1847"/>
      <c r="P7" s="1847"/>
      <c r="Q7" s="1847"/>
      <c r="R7" s="1847"/>
      <c r="S7" s="1847"/>
      <c r="T7" s="1847"/>
      <c r="U7" s="1847"/>
      <c r="V7" s="1847"/>
      <c r="W7" s="1847"/>
      <c r="X7" s="1847"/>
      <c r="Y7" s="1847"/>
      <c r="Z7" s="1847"/>
      <c r="AA7" s="1847"/>
      <c r="AB7" s="1848"/>
      <c r="AC7" s="1848"/>
      <c r="AD7" s="1848"/>
      <c r="AE7" s="1848"/>
    </row>
    <row r="8" spans="1:54" ht="3" customHeight="1">
      <c r="C8" s="1792"/>
      <c r="D8" s="1792"/>
      <c r="E8" s="1792"/>
      <c r="F8" s="1792"/>
      <c r="G8" s="1792"/>
      <c r="H8" s="1792"/>
      <c r="I8" s="1792"/>
      <c r="J8" s="1792"/>
      <c r="K8" s="1792"/>
      <c r="L8" s="1792"/>
      <c r="M8" s="1792"/>
      <c r="N8" s="1792"/>
      <c r="O8" s="1792"/>
      <c r="P8" s="1792"/>
      <c r="Q8" s="1792"/>
      <c r="R8" s="1792"/>
      <c r="S8" s="1792"/>
      <c r="T8" s="1792"/>
      <c r="U8" s="1792"/>
      <c r="V8" s="1792"/>
      <c r="W8" s="1792"/>
      <c r="X8" s="1792"/>
      <c r="Y8" s="1792"/>
      <c r="Z8" s="1792"/>
      <c r="AA8" s="1792"/>
    </row>
    <row r="9" spans="1:54" ht="11.1" customHeight="1">
      <c r="B9" s="2099" t="s">
        <v>2113</v>
      </c>
      <c r="C9" s="2100"/>
      <c r="D9" s="2080" t="s">
        <v>2114</v>
      </c>
      <c r="E9" s="2088"/>
      <c r="F9" s="2098"/>
      <c r="G9" s="2081"/>
      <c r="H9" s="2080" t="s">
        <v>2115</v>
      </c>
      <c r="I9" s="2088"/>
      <c r="J9" s="2098"/>
      <c r="K9" s="2081"/>
      <c r="L9" s="2080" t="s">
        <v>2116</v>
      </c>
      <c r="M9" s="2088"/>
      <c r="N9" s="2098"/>
      <c r="O9" s="2081"/>
      <c r="P9" s="2080" t="s">
        <v>2117</v>
      </c>
      <c r="Q9" s="2088"/>
      <c r="R9" s="2098"/>
      <c r="S9" s="2081"/>
      <c r="T9" s="2080" t="s">
        <v>2118</v>
      </c>
      <c r="U9" s="2088"/>
      <c r="V9" s="2098"/>
      <c r="W9" s="2081"/>
      <c r="X9" s="2080" t="s">
        <v>2119</v>
      </c>
      <c r="Y9" s="2088"/>
      <c r="Z9" s="2098"/>
      <c r="AA9" s="2098"/>
      <c r="AB9" s="2080" t="s">
        <v>2120</v>
      </c>
      <c r="AC9" s="2088"/>
      <c r="AD9" s="2088"/>
      <c r="AE9" s="2089"/>
      <c r="AQ9" s="1817"/>
      <c r="AR9" s="1817"/>
      <c r="AS9" s="1817"/>
      <c r="AT9" s="1817"/>
      <c r="AU9" s="1817"/>
    </row>
    <row r="10" spans="1:54">
      <c r="B10" s="2101"/>
      <c r="C10" s="2102"/>
      <c r="D10" s="2082"/>
      <c r="E10" s="2096"/>
      <c r="F10" s="2096"/>
      <c r="G10" s="2083"/>
      <c r="H10" s="2082"/>
      <c r="I10" s="2096"/>
      <c r="J10" s="2096"/>
      <c r="K10" s="2083"/>
      <c r="L10" s="2082"/>
      <c r="M10" s="2096"/>
      <c r="N10" s="2096"/>
      <c r="O10" s="2083"/>
      <c r="P10" s="2082"/>
      <c r="Q10" s="2096"/>
      <c r="R10" s="2096"/>
      <c r="S10" s="2083"/>
      <c r="T10" s="2082"/>
      <c r="U10" s="2096"/>
      <c r="V10" s="2096"/>
      <c r="W10" s="2083"/>
      <c r="X10" s="2082"/>
      <c r="Y10" s="2096"/>
      <c r="Z10" s="2096"/>
      <c r="AA10" s="2096"/>
      <c r="AB10" s="2090"/>
      <c r="AC10" s="2091"/>
      <c r="AD10" s="2091"/>
      <c r="AE10" s="2079"/>
      <c r="AQ10" s="1817"/>
      <c r="AR10" s="1817"/>
      <c r="AS10" s="1817"/>
      <c r="AT10" s="1817"/>
      <c r="AU10" s="1817"/>
    </row>
    <row r="11" spans="1:54" ht="11.1" customHeight="1">
      <c r="B11" s="2101"/>
      <c r="C11" s="2102"/>
      <c r="D11" s="2092" t="s">
        <v>2121</v>
      </c>
      <c r="E11" s="2093"/>
      <c r="F11" s="2092" t="s">
        <v>2122</v>
      </c>
      <c r="G11" s="2093"/>
      <c r="H11" s="2092" t="s">
        <v>2121</v>
      </c>
      <c r="I11" s="2093"/>
      <c r="J11" s="2092" t="s">
        <v>2122</v>
      </c>
      <c r="K11" s="2093"/>
      <c r="L11" s="2092" t="s">
        <v>2121</v>
      </c>
      <c r="M11" s="2093"/>
      <c r="N11" s="2092" t="s">
        <v>2122</v>
      </c>
      <c r="O11" s="2093"/>
      <c r="P11" s="2092" t="s">
        <v>2121</v>
      </c>
      <c r="Q11" s="2093"/>
      <c r="R11" s="2092" t="s">
        <v>2122</v>
      </c>
      <c r="S11" s="2093"/>
      <c r="T11" s="2092" t="s">
        <v>2121</v>
      </c>
      <c r="U11" s="2093"/>
      <c r="V11" s="2092" t="s">
        <v>2122</v>
      </c>
      <c r="W11" s="2093"/>
      <c r="X11" s="2092" t="s">
        <v>2121</v>
      </c>
      <c r="Y11" s="2097"/>
      <c r="Z11" s="2092" t="s">
        <v>2122</v>
      </c>
      <c r="AA11" s="2097"/>
      <c r="AB11" s="2092" t="s">
        <v>2121</v>
      </c>
      <c r="AC11" s="2093"/>
      <c r="AD11" s="2094" t="s">
        <v>2122</v>
      </c>
      <c r="AE11" s="2095"/>
      <c r="AU11" s="1817"/>
      <c r="AV11" s="1817"/>
      <c r="AW11" s="1817"/>
      <c r="AX11" s="1817"/>
      <c r="AY11" s="1817"/>
      <c r="AZ11" s="1817"/>
      <c r="BA11" s="1817"/>
      <c r="BB11" s="1817"/>
    </row>
    <row r="12" spans="1:54" ht="11.1" customHeight="1">
      <c r="B12" s="2103"/>
      <c r="C12" s="2062"/>
      <c r="D12" s="2082"/>
      <c r="E12" s="2083"/>
      <c r="F12" s="2082"/>
      <c r="G12" s="2083"/>
      <c r="H12" s="2082"/>
      <c r="I12" s="2083"/>
      <c r="J12" s="2082"/>
      <c r="K12" s="2083"/>
      <c r="L12" s="2082"/>
      <c r="M12" s="2083"/>
      <c r="N12" s="2082"/>
      <c r="O12" s="2083"/>
      <c r="P12" s="2082"/>
      <c r="Q12" s="2083"/>
      <c r="R12" s="2082"/>
      <c r="S12" s="2083"/>
      <c r="T12" s="2082"/>
      <c r="U12" s="2083"/>
      <c r="V12" s="2082"/>
      <c r="W12" s="2083"/>
      <c r="X12" s="2082"/>
      <c r="Y12" s="2096"/>
      <c r="Z12" s="2082"/>
      <c r="AA12" s="2096"/>
      <c r="AB12" s="2082"/>
      <c r="AC12" s="2083"/>
      <c r="AD12" s="2096"/>
      <c r="AE12" s="2075"/>
      <c r="AU12" s="1817"/>
    </row>
    <row r="13" spans="1:54" ht="3" customHeight="1">
      <c r="B13" s="1852"/>
      <c r="C13" s="1792"/>
      <c r="D13" s="1792"/>
      <c r="E13" s="1792"/>
      <c r="F13" s="1792"/>
      <c r="G13" s="1792"/>
      <c r="H13" s="1792"/>
      <c r="I13" s="1792"/>
      <c r="J13" s="1792"/>
      <c r="K13" s="1792"/>
      <c r="L13" s="1792"/>
      <c r="M13" s="1792"/>
      <c r="N13" s="1792"/>
      <c r="O13" s="1792"/>
      <c r="P13" s="1792"/>
      <c r="Q13" s="1792"/>
      <c r="R13" s="1792"/>
      <c r="S13" s="1792"/>
      <c r="T13" s="1792"/>
      <c r="U13" s="1792"/>
      <c r="V13" s="1792"/>
      <c r="W13" s="1792"/>
      <c r="X13" s="1792"/>
      <c r="Y13" s="1792"/>
      <c r="Z13" s="1792"/>
      <c r="AA13" s="1792"/>
      <c r="AE13" s="1824"/>
      <c r="AU13" s="1817"/>
    </row>
    <row r="14" spans="1:54" ht="12" customHeight="1">
      <c r="B14" s="1832"/>
      <c r="C14" s="1804" t="s">
        <v>732</v>
      </c>
      <c r="D14" s="1808"/>
      <c r="E14" s="1808"/>
      <c r="F14" s="1808"/>
      <c r="G14" s="1808"/>
      <c r="H14" s="1808"/>
      <c r="I14" s="1808"/>
      <c r="J14" s="1808"/>
      <c r="K14" s="1808"/>
      <c r="L14" s="1808"/>
      <c r="M14" s="1808"/>
      <c r="N14" s="1808"/>
      <c r="O14" s="1808"/>
      <c r="P14" s="1808"/>
      <c r="Q14" s="1808"/>
      <c r="R14" s="1808"/>
      <c r="S14" s="1808"/>
      <c r="T14" s="1808"/>
      <c r="U14" s="1808"/>
      <c r="V14" s="1808"/>
      <c r="W14" s="1808"/>
      <c r="X14" s="1808"/>
      <c r="Y14" s="1808"/>
      <c r="Z14" s="1808"/>
      <c r="AA14" s="1808"/>
      <c r="AB14" s="1848"/>
      <c r="AC14" s="1848"/>
      <c r="AD14" s="1848"/>
      <c r="AE14" s="1853"/>
      <c r="AQ14" s="1817"/>
      <c r="AR14" s="1817"/>
      <c r="AS14" s="1817"/>
      <c r="AU14" s="1817"/>
      <c r="AV14" s="1817"/>
      <c r="AW14" s="1817"/>
      <c r="AX14" s="1817"/>
      <c r="AY14" s="1817"/>
      <c r="AZ14" s="1817"/>
      <c r="BA14" s="1817"/>
    </row>
    <row r="15" spans="1:54" ht="2.25" customHeight="1">
      <c r="B15" s="1852"/>
      <c r="C15" s="1792"/>
      <c r="D15" s="1792"/>
      <c r="E15" s="1792"/>
      <c r="F15" s="1792"/>
      <c r="G15" s="1792"/>
      <c r="H15" s="1792"/>
      <c r="I15" s="1792"/>
      <c r="J15" s="1792"/>
      <c r="K15" s="1792"/>
      <c r="L15" s="1792"/>
      <c r="M15" s="1792"/>
      <c r="N15" s="1792"/>
      <c r="O15" s="1792"/>
      <c r="P15" s="1792"/>
      <c r="Q15" s="1792"/>
      <c r="R15" s="1792"/>
      <c r="S15" s="1792"/>
      <c r="T15" s="1792"/>
      <c r="U15" s="1792"/>
      <c r="V15" s="1792"/>
      <c r="W15" s="1792"/>
      <c r="X15" s="1792"/>
      <c r="Y15" s="1792"/>
      <c r="Z15" s="1792"/>
      <c r="AA15" s="1792"/>
      <c r="AE15" s="1824"/>
      <c r="AQ15" s="1817"/>
      <c r="AR15" s="1817"/>
      <c r="AS15" s="1817"/>
      <c r="AU15" s="1817"/>
      <c r="AV15" s="1817"/>
      <c r="AW15" s="1817"/>
      <c r="AX15" s="1817"/>
      <c r="AY15" s="1817"/>
      <c r="AZ15" s="1817"/>
      <c r="BA15" s="1817"/>
    </row>
    <row r="16" spans="1:54" ht="9.9499999999999993" customHeight="1">
      <c r="B16" s="1852"/>
      <c r="C16" s="1854" t="s">
        <v>2083</v>
      </c>
      <c r="D16" s="1855"/>
      <c r="E16" s="1855"/>
      <c r="F16" s="1799"/>
      <c r="G16" s="1799"/>
      <c r="H16" s="1799"/>
      <c r="I16" s="1799"/>
      <c r="J16" s="1799"/>
      <c r="K16" s="1799"/>
      <c r="L16" s="1799"/>
      <c r="M16" s="1799"/>
      <c r="N16" s="1799"/>
      <c r="O16" s="1799"/>
      <c r="P16" s="1799"/>
      <c r="Q16" s="1799"/>
      <c r="R16" s="1799"/>
      <c r="S16" s="1799"/>
      <c r="T16" s="1799"/>
      <c r="U16" s="1799"/>
      <c r="V16" s="1799"/>
      <c r="W16" s="1799"/>
      <c r="X16" s="1799"/>
      <c r="Y16" s="1799"/>
      <c r="Z16" s="1799"/>
      <c r="AA16" s="1799"/>
      <c r="AB16" s="1848"/>
      <c r="AC16" s="1848"/>
      <c r="AD16" s="1848"/>
      <c r="AE16" s="1853"/>
      <c r="AQ16" s="1817"/>
      <c r="AR16" s="1817"/>
      <c r="AS16" s="1817"/>
      <c r="AU16" s="1817"/>
      <c r="AV16" s="1817"/>
      <c r="AW16" s="1817"/>
      <c r="AX16" s="1817"/>
      <c r="AY16" s="1817"/>
      <c r="AZ16" s="1817"/>
      <c r="BA16" s="1817"/>
    </row>
    <row r="17" spans="2:53" ht="2.25" customHeight="1">
      <c r="B17" s="1852"/>
      <c r="C17" s="1792"/>
      <c r="D17" s="1792"/>
      <c r="E17" s="1792"/>
      <c r="F17" s="1792"/>
      <c r="G17" s="1792"/>
      <c r="H17" s="1792"/>
      <c r="I17" s="1792"/>
      <c r="J17" s="1792"/>
      <c r="K17" s="1792"/>
      <c r="L17" s="1792"/>
      <c r="M17" s="1792"/>
      <c r="N17" s="1792"/>
      <c r="O17" s="1792"/>
      <c r="P17" s="1792"/>
      <c r="Q17" s="1792"/>
      <c r="R17" s="1792"/>
      <c r="S17" s="1792"/>
      <c r="T17" s="1792"/>
      <c r="U17" s="1792"/>
      <c r="V17" s="1792"/>
      <c r="W17" s="1792"/>
      <c r="X17" s="1792"/>
      <c r="Y17" s="1792"/>
      <c r="Z17" s="1792"/>
      <c r="AA17" s="1792"/>
      <c r="AE17" s="1824"/>
      <c r="AQ17" s="1817"/>
      <c r="AR17" s="1817"/>
      <c r="AS17" s="1817"/>
      <c r="AU17" s="1817"/>
      <c r="AV17" s="1817"/>
      <c r="AW17" s="1817"/>
      <c r="AX17" s="1817"/>
      <c r="AY17" s="1817"/>
      <c r="AZ17" s="1817"/>
      <c r="BA17" s="1817"/>
    </row>
    <row r="18" spans="2:53" ht="8.1" customHeight="1">
      <c r="B18" s="1852"/>
      <c r="C18" s="1856" t="s">
        <v>156</v>
      </c>
      <c r="D18" s="1814">
        <v>2.7029999999999998</v>
      </c>
      <c r="E18" s="1857"/>
      <c r="F18" s="1438">
        <v>5.07</v>
      </c>
      <c r="G18" s="1857"/>
      <c r="H18" s="1814">
        <v>1.87</v>
      </c>
      <c r="I18" s="1857"/>
      <c r="J18" s="1814">
        <v>2.726</v>
      </c>
      <c r="K18" s="1857"/>
      <c r="L18" s="1814" t="s">
        <v>157</v>
      </c>
      <c r="M18" s="1857"/>
      <c r="N18" s="1814" t="s">
        <v>157</v>
      </c>
      <c r="O18" s="1857"/>
      <c r="P18" s="1814" t="s">
        <v>157</v>
      </c>
      <c r="Q18" s="1857"/>
      <c r="R18" s="1814" t="s">
        <v>157</v>
      </c>
      <c r="S18" s="1857"/>
      <c r="T18" s="1814" t="s">
        <v>157</v>
      </c>
      <c r="U18" s="1858"/>
      <c r="V18" s="1814" t="s">
        <v>157</v>
      </c>
      <c r="W18" s="1857"/>
      <c r="X18" s="1814">
        <v>40.86</v>
      </c>
      <c r="Y18" s="1857"/>
      <c r="Z18" s="1814">
        <v>45.473999999999997</v>
      </c>
      <c r="AA18" s="1857"/>
      <c r="AB18" s="1814">
        <v>39.853000000000002</v>
      </c>
      <c r="AC18" s="1857"/>
      <c r="AD18" s="1814">
        <v>32.465000000000003</v>
      </c>
      <c r="AE18" s="1824"/>
      <c r="AQ18" s="1827"/>
      <c r="AR18" s="1817"/>
      <c r="AS18" s="1827"/>
      <c r="AU18" s="1817"/>
      <c r="AV18" s="1817"/>
      <c r="AW18" s="1827"/>
      <c r="AX18" s="1817"/>
      <c r="AY18" s="1817"/>
      <c r="AZ18" s="1817"/>
      <c r="BA18" s="1827"/>
    </row>
    <row r="19" spans="2:53" ht="8.1" customHeight="1">
      <c r="B19" s="1852"/>
      <c r="C19" s="1856" t="s">
        <v>714</v>
      </c>
      <c r="D19" s="1814">
        <v>4.5410000000000004</v>
      </c>
      <c r="E19" s="1857"/>
      <c r="F19" s="1438">
        <v>7.8170000000000002</v>
      </c>
      <c r="G19" s="1857"/>
      <c r="H19" s="1814">
        <v>1.925</v>
      </c>
      <c r="I19" s="1857"/>
      <c r="J19" s="1814">
        <v>2.5470000000000002</v>
      </c>
      <c r="K19" s="1857"/>
      <c r="L19" s="1814" t="s">
        <v>157</v>
      </c>
      <c r="M19" s="1857"/>
      <c r="N19" s="1814" t="s">
        <v>157</v>
      </c>
      <c r="O19" s="1857"/>
      <c r="P19" s="1814" t="s">
        <v>157</v>
      </c>
      <c r="Q19" s="1857"/>
      <c r="R19" s="1814" t="s">
        <v>157</v>
      </c>
      <c r="S19" s="1857"/>
      <c r="T19" s="1814" t="s">
        <v>157</v>
      </c>
      <c r="U19" s="1858"/>
      <c r="V19" s="1814" t="s">
        <v>157</v>
      </c>
      <c r="W19" s="1857"/>
      <c r="X19" s="1814">
        <v>39.289000000000001</v>
      </c>
      <c r="Y19" s="1857"/>
      <c r="Z19" s="1814">
        <v>43.322000000000003</v>
      </c>
      <c r="AA19" s="1857"/>
      <c r="AB19" s="1814">
        <v>34.914000000000001</v>
      </c>
      <c r="AC19" s="1857"/>
      <c r="AD19" s="1814">
        <v>37.997999999999998</v>
      </c>
      <c r="AE19" s="1824"/>
      <c r="AQ19" s="1827"/>
      <c r="AR19" s="1817"/>
      <c r="AS19" s="1827"/>
      <c r="AU19" s="1817"/>
      <c r="AV19" s="1817"/>
      <c r="AW19" s="1827"/>
      <c r="AX19" s="1817"/>
      <c r="AY19" s="1817"/>
      <c r="AZ19" s="1817"/>
      <c r="BA19" s="1827"/>
    </row>
    <row r="20" spans="2:53" ht="8.1" customHeight="1">
      <c r="B20" s="1852"/>
      <c r="C20" s="1856" t="s">
        <v>1661</v>
      </c>
      <c r="D20" s="1814">
        <v>5.2380000000000004</v>
      </c>
      <c r="E20" s="1857"/>
      <c r="F20" s="1438">
        <v>9.7149999999999999</v>
      </c>
      <c r="G20" s="1857"/>
      <c r="H20" s="1814">
        <v>2.4980000000000002</v>
      </c>
      <c r="I20" s="1857"/>
      <c r="J20" s="1814">
        <v>2.4209999999999998</v>
      </c>
      <c r="K20" s="1857"/>
      <c r="L20" s="1814" t="s">
        <v>157</v>
      </c>
      <c r="M20" s="1857"/>
      <c r="N20" s="1814" t="s">
        <v>157</v>
      </c>
      <c r="O20" s="1857"/>
      <c r="P20" s="1814" t="s">
        <v>157</v>
      </c>
      <c r="Q20" s="1857"/>
      <c r="R20" s="1814" t="s">
        <v>157</v>
      </c>
      <c r="S20" s="1857"/>
      <c r="T20" s="1814" t="s">
        <v>157</v>
      </c>
      <c r="U20" s="1858"/>
      <c r="V20" s="1814" t="s">
        <v>157</v>
      </c>
      <c r="W20" s="1857"/>
      <c r="X20" s="1814">
        <v>41.935000000000002</v>
      </c>
      <c r="Y20" s="1857"/>
      <c r="Z20" s="1814">
        <v>44.965000000000003</v>
      </c>
      <c r="AA20" s="1857"/>
      <c r="AB20" s="1814">
        <v>35.152999999999999</v>
      </c>
      <c r="AC20" s="1857"/>
      <c r="AD20" s="1814">
        <v>33.799999999999997</v>
      </c>
      <c r="AE20" s="1824"/>
      <c r="AQ20" s="1827"/>
      <c r="AR20" s="1817"/>
      <c r="AS20" s="1827"/>
      <c r="AU20" s="1817"/>
      <c r="AV20" s="1817"/>
      <c r="AW20" s="1827"/>
      <c r="AX20" s="1817"/>
      <c r="AY20" s="1817"/>
      <c r="AZ20" s="1817"/>
      <c r="BA20" s="1827"/>
    </row>
    <row r="21" spans="2:53" ht="2.25" customHeight="1">
      <c r="B21" s="1852"/>
      <c r="C21" s="1856"/>
      <c r="D21" s="1858"/>
      <c r="E21" s="1857"/>
      <c r="F21" s="1859"/>
      <c r="G21" s="1857"/>
      <c r="H21" s="1858"/>
      <c r="I21" s="1857"/>
      <c r="J21" s="1858"/>
      <c r="K21" s="1857"/>
      <c r="L21" s="1814" t="s">
        <v>157</v>
      </c>
      <c r="M21" s="1857"/>
      <c r="N21" s="1814"/>
      <c r="O21" s="1857"/>
      <c r="P21" s="1814" t="s">
        <v>157</v>
      </c>
      <c r="Q21" s="1857"/>
      <c r="R21" s="1814"/>
      <c r="S21" s="1857"/>
      <c r="T21" s="1814" t="s">
        <v>157</v>
      </c>
      <c r="U21" s="1858"/>
      <c r="V21" s="1814"/>
      <c r="W21" s="1857"/>
      <c r="X21" s="1814"/>
      <c r="Y21" s="1857"/>
      <c r="Z21" s="1814"/>
      <c r="AA21" s="1857"/>
      <c r="AE21" s="1824"/>
      <c r="AQ21" s="1817"/>
      <c r="AR21" s="1817"/>
      <c r="AS21" s="1817"/>
      <c r="AU21" s="1817"/>
      <c r="AV21" s="1817"/>
      <c r="AW21" s="1817"/>
      <c r="AX21" s="1817"/>
      <c r="AY21" s="1817"/>
      <c r="AZ21" s="1817"/>
      <c r="BA21" s="1817"/>
    </row>
    <row r="22" spans="2:53" ht="8.1" customHeight="1">
      <c r="B22" s="1852"/>
      <c r="C22" s="1856" t="s">
        <v>716</v>
      </c>
      <c r="D22" s="1814">
        <v>5.9909999999999997</v>
      </c>
      <c r="E22" s="1857"/>
      <c r="F22" s="1438">
        <v>9.0739999999999998</v>
      </c>
      <c r="G22" s="1857"/>
      <c r="H22" s="1814">
        <v>2.496</v>
      </c>
      <c r="I22" s="1857"/>
      <c r="J22" s="1814">
        <v>2.4489999999999998</v>
      </c>
      <c r="K22" s="1857"/>
      <c r="L22" s="1814" t="s">
        <v>157</v>
      </c>
      <c r="M22" s="1857"/>
      <c r="N22" s="1814" t="s">
        <v>157</v>
      </c>
      <c r="O22" s="1857"/>
      <c r="P22" s="1814" t="s">
        <v>157</v>
      </c>
      <c r="Q22" s="1857"/>
      <c r="R22" s="1814" t="s">
        <v>157</v>
      </c>
      <c r="S22" s="1857"/>
      <c r="T22" s="1814" t="s">
        <v>157</v>
      </c>
      <c r="U22" s="1858"/>
      <c r="V22" s="1814" t="s">
        <v>157</v>
      </c>
      <c r="W22" s="1857"/>
      <c r="X22" s="1814">
        <v>41.460999999999999</v>
      </c>
      <c r="Y22" s="1857"/>
      <c r="Z22" s="1814">
        <v>47.014000000000003</v>
      </c>
      <c r="AA22" s="1857"/>
      <c r="AB22" s="1814">
        <v>38.582999999999998</v>
      </c>
      <c r="AC22" s="1857"/>
      <c r="AD22" s="1814">
        <v>37.819000000000003</v>
      </c>
      <c r="AE22" s="1824"/>
      <c r="AQ22" s="1827"/>
      <c r="AR22" s="1817"/>
      <c r="AS22" s="1827"/>
      <c r="AU22" s="1817"/>
      <c r="AV22" s="1817"/>
      <c r="AW22" s="1827"/>
      <c r="AX22" s="1817"/>
      <c r="AY22" s="1817"/>
      <c r="AZ22" s="1817"/>
      <c r="BA22" s="1827"/>
    </row>
    <row r="23" spans="2:53" ht="8.1" customHeight="1">
      <c r="B23" s="1852"/>
      <c r="C23" s="1856" t="s">
        <v>717</v>
      </c>
      <c r="D23" s="1814">
        <v>6.5110000000000001</v>
      </c>
      <c r="E23" s="1857"/>
      <c r="F23" s="1438">
        <v>7.88</v>
      </c>
      <c r="G23" s="1857"/>
      <c r="H23" s="1814">
        <v>2.54</v>
      </c>
      <c r="I23" s="1857"/>
      <c r="J23" s="1814">
        <v>2.278</v>
      </c>
      <c r="K23" s="1857"/>
      <c r="L23" s="1814" t="s">
        <v>157</v>
      </c>
      <c r="M23" s="1857"/>
      <c r="N23" s="1814" t="s">
        <v>157</v>
      </c>
      <c r="O23" s="1857"/>
      <c r="P23" s="1814" t="s">
        <v>157</v>
      </c>
      <c r="Q23" s="1857"/>
      <c r="R23" s="1814" t="s">
        <v>157</v>
      </c>
      <c r="S23" s="1857"/>
      <c r="T23" s="1814" t="s">
        <v>157</v>
      </c>
      <c r="U23" s="1858"/>
      <c r="V23" s="1814" t="s">
        <v>157</v>
      </c>
      <c r="W23" s="1857"/>
      <c r="X23" s="1814">
        <v>40.04</v>
      </c>
      <c r="Y23" s="1857"/>
      <c r="Z23" s="1814">
        <v>42.533999999999999</v>
      </c>
      <c r="AA23" s="1857"/>
      <c r="AB23" s="1814">
        <v>37.683</v>
      </c>
      <c r="AC23" s="1857"/>
      <c r="AD23" s="1814">
        <v>36.36</v>
      </c>
      <c r="AE23" s="1824"/>
      <c r="AQ23" s="1827"/>
      <c r="AR23" s="1817"/>
      <c r="AS23" s="1827"/>
      <c r="AU23" s="1817"/>
      <c r="AV23" s="1817"/>
      <c r="AW23" s="1817"/>
      <c r="AX23" s="1817"/>
      <c r="AY23" s="1817"/>
      <c r="AZ23" s="1817"/>
      <c r="BA23" s="1827"/>
    </row>
    <row r="24" spans="2:53" ht="8.1" customHeight="1">
      <c r="B24" s="1852"/>
      <c r="C24" s="1856" t="s">
        <v>718</v>
      </c>
      <c r="D24" s="1814">
        <v>4.5270000000000001</v>
      </c>
      <c r="E24" s="1857"/>
      <c r="F24" s="1438">
        <v>8.7210000000000001</v>
      </c>
      <c r="G24" s="1857"/>
      <c r="H24" s="1814">
        <v>2.85</v>
      </c>
      <c r="I24" s="1814"/>
      <c r="J24" s="1814">
        <v>2.8530000000000002</v>
      </c>
      <c r="K24" s="1857"/>
      <c r="L24" s="1814" t="s">
        <v>157</v>
      </c>
      <c r="M24" s="1814"/>
      <c r="N24" s="1814" t="s">
        <v>157</v>
      </c>
      <c r="O24" s="1857"/>
      <c r="P24" s="1814" t="s">
        <v>157</v>
      </c>
      <c r="Q24" s="1857"/>
      <c r="R24" s="1814" t="s">
        <v>157</v>
      </c>
      <c r="S24" s="1857"/>
      <c r="T24" s="1814" t="s">
        <v>157</v>
      </c>
      <c r="U24" s="1858"/>
      <c r="V24" s="1814" t="s">
        <v>157</v>
      </c>
      <c r="W24" s="1857"/>
      <c r="X24" s="1814">
        <v>43.228000000000002</v>
      </c>
      <c r="Y24" s="1857"/>
      <c r="Z24" s="1814">
        <v>47.881999999999998</v>
      </c>
      <c r="AA24" s="1857"/>
      <c r="AB24" s="1814">
        <v>36.411000000000001</v>
      </c>
      <c r="AC24" s="1857"/>
      <c r="AD24" s="1814">
        <v>37.470999999999997</v>
      </c>
      <c r="AE24" s="1824"/>
      <c r="AQ24" s="1827"/>
      <c r="AR24" s="1817"/>
      <c r="AS24" s="1827"/>
      <c r="AU24" s="1817"/>
      <c r="AV24" s="1817"/>
      <c r="AW24" s="1827"/>
      <c r="AX24" s="1817"/>
      <c r="AY24" s="1817"/>
      <c r="AZ24" s="1817"/>
      <c r="BA24" s="1827"/>
    </row>
    <row r="25" spans="2:53" ht="2.25" customHeight="1">
      <c r="B25" s="1852"/>
      <c r="C25" s="1856"/>
      <c r="D25" s="1858"/>
      <c r="E25" s="1857"/>
      <c r="F25" s="1859"/>
      <c r="G25" s="1857"/>
      <c r="H25" s="1858"/>
      <c r="I25" s="1857"/>
      <c r="J25" s="1858"/>
      <c r="K25" s="1857"/>
      <c r="L25" s="1814" t="s">
        <v>157</v>
      </c>
      <c r="M25" s="1814"/>
      <c r="N25" s="1814"/>
      <c r="O25" s="1857"/>
      <c r="P25" s="1814" t="s">
        <v>157</v>
      </c>
      <c r="Q25" s="1857"/>
      <c r="R25" s="1814"/>
      <c r="S25" s="1857"/>
      <c r="T25" s="1814" t="s">
        <v>157</v>
      </c>
      <c r="U25" s="1858"/>
      <c r="V25" s="1814"/>
      <c r="W25" s="1857"/>
      <c r="X25" s="1858"/>
      <c r="Y25" s="1857"/>
      <c r="Z25" s="1858"/>
      <c r="AA25" s="1857"/>
      <c r="AE25" s="1824"/>
      <c r="AQ25" s="1817"/>
      <c r="AR25" s="1817"/>
      <c r="AS25" s="1817"/>
      <c r="AU25" s="1817"/>
      <c r="AV25" s="1817"/>
      <c r="AW25" s="1817"/>
      <c r="AX25" s="1817"/>
      <c r="AY25" s="1817"/>
      <c r="AZ25" s="1817"/>
      <c r="BA25" s="1817"/>
    </row>
    <row r="26" spans="2:53" ht="8.1" customHeight="1">
      <c r="B26" s="1852"/>
      <c r="C26" s="1856" t="s">
        <v>708</v>
      </c>
      <c r="D26" s="1814">
        <v>4.5679999999999996</v>
      </c>
      <c r="E26" s="1857"/>
      <c r="F26" s="1438">
        <v>8.9819999999999993</v>
      </c>
      <c r="G26" s="1857"/>
      <c r="H26" s="1814">
        <v>3.1160000000000001</v>
      </c>
      <c r="I26" s="1857"/>
      <c r="J26" s="1814">
        <v>2.7629999999999999</v>
      </c>
      <c r="K26" s="1857"/>
      <c r="L26" s="1814" t="s">
        <v>157</v>
      </c>
      <c r="M26" s="1857"/>
      <c r="N26" s="1814" t="s">
        <v>157</v>
      </c>
      <c r="O26" s="1857"/>
      <c r="P26" s="1814" t="s">
        <v>157</v>
      </c>
      <c r="Q26" s="1857"/>
      <c r="R26" s="1814" t="s">
        <v>157</v>
      </c>
      <c r="S26" s="1857"/>
      <c r="T26" s="1814" t="s">
        <v>157</v>
      </c>
      <c r="U26" s="1858"/>
      <c r="V26" s="1814" t="s">
        <v>157</v>
      </c>
      <c r="W26" s="1857"/>
      <c r="X26" s="1814">
        <v>43.465000000000003</v>
      </c>
      <c r="Y26" s="1857"/>
      <c r="Z26" s="1814">
        <v>46.49</v>
      </c>
      <c r="AA26" s="1857"/>
      <c r="AB26" s="1814">
        <v>37.168999999999997</v>
      </c>
      <c r="AC26" s="1857"/>
      <c r="AD26" s="1814">
        <v>38.17</v>
      </c>
      <c r="AE26" s="1824"/>
      <c r="AQ26" s="1827"/>
      <c r="AR26" s="1817"/>
      <c r="AU26" s="1817"/>
      <c r="AV26" s="1817"/>
      <c r="AW26" s="1827"/>
      <c r="AX26" s="1817"/>
      <c r="AY26" s="1817"/>
      <c r="AZ26" s="1817"/>
      <c r="BA26" s="1827"/>
    </row>
    <row r="27" spans="2:53" ht="8.1" customHeight="1">
      <c r="B27" s="1852"/>
      <c r="C27" s="1856" t="s">
        <v>709</v>
      </c>
      <c r="D27" s="1814">
        <v>3.61</v>
      </c>
      <c r="E27" s="1857"/>
      <c r="F27" s="1438"/>
      <c r="G27" s="1857"/>
      <c r="H27" s="1814">
        <v>2.48</v>
      </c>
      <c r="I27" s="1857"/>
      <c r="J27" s="1814"/>
      <c r="K27" s="1857"/>
      <c r="L27" s="1814" t="s">
        <v>157</v>
      </c>
      <c r="M27" s="1857"/>
      <c r="N27" s="1814"/>
      <c r="O27" s="1857"/>
      <c r="P27" s="1814" t="s">
        <v>157</v>
      </c>
      <c r="Q27" s="1857"/>
      <c r="R27" s="1814"/>
      <c r="S27" s="1857"/>
      <c r="T27" s="1814" t="s">
        <v>157</v>
      </c>
      <c r="U27" s="1858"/>
      <c r="V27" s="1814"/>
      <c r="W27" s="1857"/>
      <c r="X27" s="1814">
        <v>40.098999999999997</v>
      </c>
      <c r="Y27" s="1857"/>
      <c r="Z27" s="1814"/>
      <c r="AA27" s="1857"/>
      <c r="AB27" s="1814">
        <v>29.372</v>
      </c>
      <c r="AC27" s="1857"/>
      <c r="AD27" s="1814"/>
      <c r="AE27" s="1824"/>
      <c r="AQ27" s="1827"/>
      <c r="AR27" s="1817"/>
      <c r="AS27" s="1827"/>
      <c r="AU27" s="1817"/>
      <c r="AV27" s="1817"/>
      <c r="AW27" s="1827"/>
      <c r="AX27" s="1817"/>
      <c r="AY27" s="1817"/>
      <c r="AZ27" s="1817"/>
      <c r="BA27" s="1827"/>
    </row>
    <row r="28" spans="2:53" ht="8.1" customHeight="1">
      <c r="B28" s="1852"/>
      <c r="C28" s="1856" t="s">
        <v>2123</v>
      </c>
      <c r="D28" s="1814">
        <v>3.96</v>
      </c>
      <c r="E28" s="1857"/>
      <c r="F28" s="1814"/>
      <c r="G28" s="1857"/>
      <c r="H28" s="1814">
        <v>2.6240000000000001</v>
      </c>
      <c r="I28" s="1857"/>
      <c r="J28" s="1814"/>
      <c r="K28" s="1857"/>
      <c r="L28" s="1814" t="s">
        <v>157</v>
      </c>
      <c r="M28" s="1857"/>
      <c r="N28" s="1814"/>
      <c r="O28" s="1857"/>
      <c r="P28" s="1814" t="s">
        <v>157</v>
      </c>
      <c r="Q28" s="1857"/>
      <c r="R28" s="1814"/>
      <c r="S28" s="1857"/>
      <c r="T28" s="1814" t="s">
        <v>157</v>
      </c>
      <c r="U28" s="1858"/>
      <c r="V28" s="1814"/>
      <c r="W28" s="1857"/>
      <c r="X28" s="1814">
        <v>42.593000000000004</v>
      </c>
      <c r="Y28" s="1857"/>
      <c r="Z28" s="1814"/>
      <c r="AA28" s="1857"/>
      <c r="AB28" s="1814">
        <v>31.501999999999999</v>
      </c>
      <c r="AC28" s="1857"/>
      <c r="AD28" s="1814"/>
      <c r="AE28" s="1824"/>
      <c r="AQ28" s="1827"/>
      <c r="AR28" s="1817"/>
      <c r="AS28" s="1827"/>
      <c r="AU28" s="1817"/>
      <c r="AV28" s="1817"/>
      <c r="AW28" s="1827"/>
      <c r="AX28" s="1817"/>
      <c r="AY28" s="1817"/>
      <c r="AZ28" s="1817"/>
      <c r="BA28" s="1827"/>
    </row>
    <row r="29" spans="2:53" ht="2.25" customHeight="1">
      <c r="B29" s="1852"/>
      <c r="C29" s="1856"/>
      <c r="D29" s="1858"/>
      <c r="E29" s="1857"/>
      <c r="F29" s="1858"/>
      <c r="G29" s="1857"/>
      <c r="H29" s="1858"/>
      <c r="I29" s="1857"/>
      <c r="J29" s="1814"/>
      <c r="K29" s="1857"/>
      <c r="L29" s="1814" t="s">
        <v>157</v>
      </c>
      <c r="M29" s="1857"/>
      <c r="N29" s="1814"/>
      <c r="O29" s="1857"/>
      <c r="P29" s="1814" t="s">
        <v>157</v>
      </c>
      <c r="Q29" s="1857"/>
      <c r="R29" s="1814"/>
      <c r="S29" s="1857"/>
      <c r="T29" s="1814" t="s">
        <v>157</v>
      </c>
      <c r="U29" s="1858"/>
      <c r="V29" s="1814"/>
      <c r="W29" s="1857"/>
      <c r="X29" s="1858"/>
      <c r="Y29" s="1857"/>
      <c r="Z29" s="1858"/>
      <c r="AA29" s="1857"/>
      <c r="AE29" s="1824"/>
      <c r="AQ29" s="1817"/>
      <c r="AR29" s="1817"/>
      <c r="AS29" s="1817"/>
      <c r="AU29" s="1817"/>
      <c r="AV29" s="1817"/>
      <c r="AW29" s="1817"/>
      <c r="AX29" s="1817"/>
      <c r="AY29" s="1827"/>
      <c r="AZ29" s="1817"/>
      <c r="BA29" s="1817"/>
    </row>
    <row r="30" spans="2:53" ht="8.1" customHeight="1">
      <c r="B30" s="1852"/>
      <c r="C30" s="1856" t="s">
        <v>2124</v>
      </c>
      <c r="D30" s="1814">
        <v>3.8620000000000001</v>
      </c>
      <c r="E30" s="1857"/>
      <c r="F30" s="1814"/>
      <c r="G30" s="1857"/>
      <c r="H30" s="1814">
        <v>2.7080000000000002</v>
      </c>
      <c r="I30" s="1857"/>
      <c r="J30" s="1814"/>
      <c r="K30" s="1857"/>
      <c r="L30" s="1814" t="s">
        <v>157</v>
      </c>
      <c r="M30" s="1857"/>
      <c r="N30" s="1814"/>
      <c r="O30" s="1857"/>
      <c r="P30" s="1814" t="s">
        <v>157</v>
      </c>
      <c r="Q30" s="1857"/>
      <c r="R30" s="1814"/>
      <c r="S30" s="1857"/>
      <c r="T30" s="1814" t="s">
        <v>157</v>
      </c>
      <c r="U30" s="1858"/>
      <c r="V30" s="1814"/>
      <c r="W30" s="1857"/>
      <c r="X30" s="1814">
        <v>44.948</v>
      </c>
      <c r="Y30" s="1857"/>
      <c r="Z30" s="1814"/>
      <c r="AA30" s="1857"/>
      <c r="AB30" s="1814">
        <v>33.768999999999998</v>
      </c>
      <c r="AC30" s="1857"/>
      <c r="AD30" s="1814"/>
      <c r="AE30" s="1824"/>
      <c r="AQ30" s="1827"/>
      <c r="AR30" s="1817"/>
      <c r="AS30" s="1827"/>
      <c r="AU30" s="1817"/>
      <c r="AV30" s="1817"/>
      <c r="AW30" s="1827"/>
      <c r="AX30" s="1817"/>
      <c r="AY30" s="1827"/>
      <c r="AZ30" s="1817"/>
      <c r="BA30" s="1827"/>
    </row>
    <row r="31" spans="2:53" ht="8.1" customHeight="1">
      <c r="B31" s="1852"/>
      <c r="C31" s="1856" t="s">
        <v>2125</v>
      </c>
      <c r="D31" s="1814">
        <v>5.0919999999999996</v>
      </c>
      <c r="E31" s="1857"/>
      <c r="F31" s="1814"/>
      <c r="G31" s="1857"/>
      <c r="H31" s="1814">
        <v>2.4369999999999998</v>
      </c>
      <c r="I31" s="1857"/>
      <c r="J31" s="1814"/>
      <c r="K31" s="1857"/>
      <c r="L31" s="1814" t="s">
        <v>157</v>
      </c>
      <c r="M31" s="1857"/>
      <c r="N31" s="1814"/>
      <c r="O31" s="1857"/>
      <c r="P31" s="1814" t="s">
        <v>157</v>
      </c>
      <c r="Q31" s="1857"/>
      <c r="R31" s="1814"/>
      <c r="S31" s="1857"/>
      <c r="T31" s="1814" t="s">
        <v>157</v>
      </c>
      <c r="U31" s="1858"/>
      <c r="V31" s="1814"/>
      <c r="W31" s="1857"/>
      <c r="X31" s="1814">
        <v>79.396000000000001</v>
      </c>
      <c r="Y31" s="1857"/>
      <c r="Z31" s="1814"/>
      <c r="AA31" s="1857"/>
      <c r="AB31" s="1814">
        <v>30.859000000000002</v>
      </c>
      <c r="AC31" s="1857"/>
      <c r="AD31" s="1814"/>
      <c r="AE31" s="1824"/>
      <c r="AQ31" s="1827"/>
      <c r="AR31" s="1817"/>
      <c r="AS31" s="1827"/>
      <c r="AU31" s="1817"/>
      <c r="AV31" s="1817"/>
      <c r="AW31" s="1827"/>
      <c r="AX31" s="1817"/>
      <c r="AY31" s="1827"/>
      <c r="AZ31" s="1817"/>
      <c r="BA31" s="1827"/>
    </row>
    <row r="32" spans="2:53" ht="8.1" customHeight="1">
      <c r="B32" s="1852"/>
      <c r="C32" s="1856" t="s">
        <v>2126</v>
      </c>
      <c r="D32" s="1814">
        <v>5.3730000000000002</v>
      </c>
      <c r="E32" s="1857"/>
      <c r="F32" s="1814"/>
      <c r="G32" s="1857"/>
      <c r="H32" s="1814">
        <v>2.5939999999999999</v>
      </c>
      <c r="I32" s="1857"/>
      <c r="J32" s="1814"/>
      <c r="K32" s="1857"/>
      <c r="L32" s="1814" t="s">
        <v>157</v>
      </c>
      <c r="M32" s="1814"/>
      <c r="N32" s="1814"/>
      <c r="O32" s="1857"/>
      <c r="P32" s="1814" t="s">
        <v>157</v>
      </c>
      <c r="Q32" s="1857"/>
      <c r="R32" s="1814"/>
      <c r="S32" s="1857"/>
      <c r="T32" s="1814" t="s">
        <v>157</v>
      </c>
      <c r="U32" s="1858"/>
      <c r="V32" s="1814"/>
      <c r="W32" s="1857"/>
      <c r="X32" s="1814">
        <v>45.933999999999997</v>
      </c>
      <c r="Y32" s="1857"/>
      <c r="Z32" s="1814"/>
      <c r="AA32" s="1857"/>
      <c r="AB32" s="1814">
        <v>35.027999999999999</v>
      </c>
      <c r="AC32" s="1857"/>
      <c r="AD32" s="1814"/>
      <c r="AE32" s="1824"/>
      <c r="AQ32" s="1827"/>
      <c r="AR32" s="1817"/>
      <c r="AS32" s="1827"/>
      <c r="AU32" s="1817"/>
      <c r="AV32" s="1817"/>
      <c r="AW32" s="1827"/>
      <c r="AX32" s="1817"/>
      <c r="AY32" s="1827"/>
      <c r="AZ32" s="1817"/>
      <c r="BA32" s="1827"/>
    </row>
    <row r="33" spans="2:53" ht="3" customHeight="1">
      <c r="B33" s="1860"/>
      <c r="C33" s="1861"/>
      <c r="D33" s="1862"/>
      <c r="E33" s="1863"/>
      <c r="F33" s="1862"/>
      <c r="G33" s="1863"/>
      <c r="H33" s="1862"/>
      <c r="I33" s="1863"/>
      <c r="J33" s="1862"/>
      <c r="K33" s="1863"/>
      <c r="L33" s="1862"/>
      <c r="M33" s="1863"/>
      <c r="N33" s="1862"/>
      <c r="O33" s="1863"/>
      <c r="P33" s="1820"/>
      <c r="Q33" s="1863"/>
      <c r="R33" s="1862"/>
      <c r="S33" s="1863"/>
      <c r="T33" s="1820"/>
      <c r="U33" s="1820"/>
      <c r="V33" s="1820"/>
      <c r="W33" s="1863"/>
      <c r="X33" s="1862"/>
      <c r="Y33" s="1863"/>
      <c r="Z33" s="1862"/>
      <c r="AA33" s="1863"/>
      <c r="AB33" s="1821"/>
      <c r="AC33" s="1821"/>
      <c r="AD33" s="1821"/>
      <c r="AE33" s="1822"/>
      <c r="AQ33" s="1817"/>
      <c r="AR33" s="1817"/>
      <c r="AU33" s="1817"/>
      <c r="AV33" s="1817"/>
      <c r="AW33" s="1817"/>
      <c r="AX33" s="1817"/>
      <c r="AY33" s="1827"/>
      <c r="AZ33" s="1817"/>
      <c r="BA33" s="1817"/>
    </row>
    <row r="34" spans="2:53" ht="3" customHeight="1">
      <c r="B34" s="1852"/>
      <c r="C34" s="1864"/>
      <c r="D34" s="1858"/>
      <c r="E34" s="1857"/>
      <c r="F34" s="1858"/>
      <c r="G34" s="1857"/>
      <c r="H34" s="1858"/>
      <c r="I34" s="1857"/>
      <c r="J34" s="1858"/>
      <c r="K34" s="1857"/>
      <c r="L34" s="1858"/>
      <c r="M34" s="1857"/>
      <c r="N34" s="1858"/>
      <c r="O34" s="1857"/>
      <c r="P34" s="1814"/>
      <c r="Q34" s="1814"/>
      <c r="R34" s="1814"/>
      <c r="S34" s="1857"/>
      <c r="T34" s="1814"/>
      <c r="U34" s="1814"/>
      <c r="V34" s="1814"/>
      <c r="W34" s="1857"/>
      <c r="X34" s="1858"/>
      <c r="Y34" s="1857"/>
      <c r="Z34" s="1858"/>
      <c r="AA34" s="1857"/>
      <c r="AB34" s="1858"/>
      <c r="AC34" s="1857"/>
      <c r="AD34" s="1858"/>
      <c r="AE34" s="1824"/>
      <c r="AQ34" s="1817"/>
      <c r="AR34" s="1817"/>
      <c r="AU34" s="1817"/>
      <c r="AV34" s="1817"/>
      <c r="AW34" s="1817"/>
      <c r="AX34" s="1817"/>
      <c r="AY34" s="1817"/>
      <c r="AZ34" s="1817"/>
      <c r="BA34" s="1817"/>
    </row>
    <row r="35" spans="2:53" ht="8.1" customHeight="1">
      <c r="B35" s="1852"/>
      <c r="C35" s="1865" t="s">
        <v>1708</v>
      </c>
      <c r="D35" s="1858">
        <v>34.079000000000001</v>
      </c>
      <c r="E35" s="1857">
        <v>0</v>
      </c>
      <c r="F35" s="1866">
        <v>57.259</v>
      </c>
      <c r="G35" s="1866">
        <v>0</v>
      </c>
      <c r="H35" s="1858">
        <v>17.295000000000002</v>
      </c>
      <c r="I35" s="1866">
        <v>0</v>
      </c>
      <c r="J35" s="1866">
        <v>18.036999999999999</v>
      </c>
      <c r="K35" s="1866">
        <v>0</v>
      </c>
      <c r="L35" s="1866" t="s">
        <v>157</v>
      </c>
      <c r="M35" s="1866"/>
      <c r="N35" s="1866" t="s">
        <v>157</v>
      </c>
      <c r="O35" s="1857">
        <v>0</v>
      </c>
      <c r="P35" s="1825" t="s">
        <v>157</v>
      </c>
      <c r="R35" s="1825" t="s">
        <v>157</v>
      </c>
      <c r="S35" s="1866">
        <v>0</v>
      </c>
      <c r="T35" s="1825" t="s">
        <v>157</v>
      </c>
      <c r="U35" s="1866">
        <v>0</v>
      </c>
      <c r="V35" s="1825" t="s">
        <v>157</v>
      </c>
      <c r="W35" s="1857">
        <v>0</v>
      </c>
      <c r="X35" s="1858">
        <v>290.27800000000002</v>
      </c>
      <c r="Y35" s="1858">
        <v>0</v>
      </c>
      <c r="Z35" s="1866">
        <v>317.68099999999998</v>
      </c>
      <c r="AA35" s="1858">
        <v>0</v>
      </c>
      <c r="AB35" s="1858">
        <v>259.76599999999996</v>
      </c>
      <c r="AC35" s="1858">
        <v>0</v>
      </c>
      <c r="AD35" s="1866">
        <v>254.08300000000003</v>
      </c>
      <c r="AE35" s="1867"/>
      <c r="AQ35" s="1827"/>
      <c r="AR35" s="1817"/>
      <c r="AS35" s="1827"/>
      <c r="AT35" s="1817"/>
      <c r="AU35" s="1817"/>
      <c r="AV35" s="1817"/>
      <c r="AW35" s="1817"/>
      <c r="AX35" s="1817"/>
      <c r="AY35" s="1817"/>
      <c r="AZ35" s="1817"/>
      <c r="BA35" s="1817"/>
    </row>
    <row r="36" spans="2:53" ht="3" customHeight="1">
      <c r="B36" s="1860"/>
      <c r="C36" s="1861"/>
      <c r="D36" s="1862"/>
      <c r="E36" s="1863"/>
      <c r="F36" s="1862"/>
      <c r="G36" s="1863"/>
      <c r="H36" s="1862"/>
      <c r="I36" s="1863"/>
      <c r="J36" s="1862"/>
      <c r="K36" s="1863"/>
      <c r="L36" s="1862"/>
      <c r="M36" s="1863"/>
      <c r="N36" s="1862"/>
      <c r="O36" s="1863"/>
      <c r="P36" s="1862"/>
      <c r="Q36" s="1863"/>
      <c r="R36" s="1862"/>
      <c r="S36" s="1863"/>
      <c r="T36" s="1862"/>
      <c r="U36" s="1863"/>
      <c r="V36" s="1862"/>
      <c r="W36" s="1863"/>
      <c r="X36" s="1862"/>
      <c r="Y36" s="1863"/>
      <c r="Z36" s="1862"/>
      <c r="AA36" s="1863"/>
      <c r="AB36" s="1821"/>
      <c r="AC36" s="1821"/>
      <c r="AD36" s="1821"/>
      <c r="AE36" s="1822"/>
      <c r="AU36" s="1817"/>
    </row>
    <row r="37" spans="2:53" ht="3" customHeight="1">
      <c r="B37" s="1852"/>
      <c r="C37" s="1792"/>
      <c r="D37" s="1792"/>
      <c r="E37" s="1792"/>
      <c r="F37" s="1792"/>
      <c r="G37" s="1792"/>
      <c r="H37" s="1792"/>
      <c r="I37" s="1792"/>
      <c r="J37" s="1792"/>
      <c r="K37" s="1792"/>
      <c r="L37" s="1792"/>
      <c r="M37" s="1792"/>
      <c r="N37" s="1792"/>
      <c r="O37" s="1792"/>
      <c r="P37" s="1792"/>
      <c r="Q37" s="1792"/>
      <c r="R37" s="1792"/>
      <c r="S37" s="1792"/>
      <c r="T37" s="1792"/>
      <c r="U37" s="1792"/>
      <c r="V37" s="1792"/>
      <c r="W37" s="1792"/>
      <c r="X37" s="1792"/>
      <c r="Y37" s="1792"/>
      <c r="Z37" s="1792"/>
      <c r="AA37" s="1792"/>
      <c r="AE37" s="1824"/>
      <c r="AU37" s="1817"/>
    </row>
    <row r="38" spans="2:53" ht="12" customHeight="1">
      <c r="B38" s="1832"/>
      <c r="C38" s="1804" t="s">
        <v>733</v>
      </c>
      <c r="D38" s="1808"/>
      <c r="E38" s="1808"/>
      <c r="F38" s="1808"/>
      <c r="G38" s="1808"/>
      <c r="H38" s="1808"/>
      <c r="I38" s="1808"/>
      <c r="J38" s="1808"/>
      <c r="K38" s="1808"/>
      <c r="L38" s="1808"/>
      <c r="M38" s="1808"/>
      <c r="N38" s="1808"/>
      <c r="O38" s="1808"/>
      <c r="P38" s="1808"/>
      <c r="Q38" s="1808"/>
      <c r="R38" s="1808"/>
      <c r="S38" s="1808"/>
      <c r="T38" s="1808"/>
      <c r="U38" s="1808"/>
      <c r="V38" s="1808"/>
      <c r="W38" s="1808"/>
      <c r="X38" s="1808"/>
      <c r="Y38" s="1808"/>
      <c r="Z38" s="1808"/>
      <c r="AA38" s="1808"/>
      <c r="AB38" s="1848"/>
      <c r="AC38" s="1848"/>
      <c r="AD38" s="1848"/>
      <c r="AE38" s="1853"/>
      <c r="AU38" s="1817"/>
    </row>
    <row r="39" spans="2:53" ht="2.25" customHeight="1">
      <c r="B39" s="1852"/>
      <c r="C39" s="1792"/>
      <c r="D39" s="1792"/>
      <c r="E39" s="1792"/>
      <c r="F39" s="1792"/>
      <c r="G39" s="1792"/>
      <c r="H39" s="1792"/>
      <c r="I39" s="1792"/>
      <c r="J39" s="1792"/>
      <c r="K39" s="1792"/>
      <c r="L39" s="1792"/>
      <c r="M39" s="1792"/>
      <c r="N39" s="1792"/>
      <c r="O39" s="1792"/>
      <c r="P39" s="1792"/>
      <c r="Q39" s="1792"/>
      <c r="R39" s="1792"/>
      <c r="S39" s="1792"/>
      <c r="T39" s="1792"/>
      <c r="U39" s="1792"/>
      <c r="V39" s="1792"/>
      <c r="W39" s="1792"/>
      <c r="X39" s="1792"/>
      <c r="Y39" s="1792"/>
      <c r="Z39" s="1792"/>
      <c r="AA39" s="1792"/>
      <c r="AE39" s="1824"/>
      <c r="AU39" s="1817"/>
    </row>
    <row r="40" spans="2:53" ht="9.9499999999999993" customHeight="1">
      <c r="B40" s="1852"/>
      <c r="C40" s="1854" t="s">
        <v>2083</v>
      </c>
      <c r="D40" s="1855"/>
      <c r="E40" s="1855"/>
      <c r="F40" s="1799"/>
      <c r="G40" s="1799"/>
      <c r="H40" s="1799"/>
      <c r="I40" s="1799"/>
      <c r="J40" s="1799"/>
      <c r="K40" s="1799"/>
      <c r="L40" s="1799"/>
      <c r="M40" s="1799"/>
      <c r="N40" s="1799"/>
      <c r="O40" s="1799"/>
      <c r="P40" s="1799"/>
      <c r="Q40" s="1799"/>
      <c r="R40" s="1799"/>
      <c r="S40" s="1799"/>
      <c r="T40" s="1799"/>
      <c r="U40" s="1799"/>
      <c r="V40" s="1799"/>
      <c r="W40" s="1799"/>
      <c r="X40" s="1799"/>
      <c r="Y40" s="1799"/>
      <c r="Z40" s="1799"/>
      <c r="AA40" s="1799"/>
      <c r="AB40" s="1848"/>
      <c r="AC40" s="1848"/>
      <c r="AD40" s="1848"/>
      <c r="AE40" s="1853"/>
      <c r="AU40" s="1817"/>
    </row>
    <row r="41" spans="2:53" ht="2.25" customHeight="1">
      <c r="B41" s="1852"/>
      <c r="C41" s="1792"/>
      <c r="D41" s="1792"/>
      <c r="E41" s="1792"/>
      <c r="F41" s="1792"/>
      <c r="G41" s="1792"/>
      <c r="H41" s="1792"/>
      <c r="I41" s="1792"/>
      <c r="J41" s="1792"/>
      <c r="K41" s="1792"/>
      <c r="L41" s="1792"/>
      <c r="M41" s="1792"/>
      <c r="N41" s="1792"/>
      <c r="O41" s="1792"/>
      <c r="P41" s="1792"/>
      <c r="Q41" s="1792"/>
      <c r="R41" s="1792"/>
      <c r="S41" s="1792"/>
      <c r="T41" s="1792"/>
      <c r="U41" s="1792"/>
      <c r="V41" s="1792"/>
      <c r="W41" s="1792"/>
      <c r="X41" s="1792"/>
      <c r="Y41" s="1792"/>
      <c r="Z41" s="1792"/>
      <c r="AA41" s="1792"/>
      <c r="AE41" s="1824"/>
      <c r="AU41" s="1817"/>
    </row>
    <row r="42" spans="2:53" ht="8.1" customHeight="1">
      <c r="B42" s="1852"/>
      <c r="C42" s="1856" t="s">
        <v>156</v>
      </c>
      <c r="D42" s="1814">
        <v>1.4</v>
      </c>
      <c r="E42" s="1857"/>
      <c r="F42" s="1814">
        <v>3.0259999999999998</v>
      </c>
      <c r="G42" s="1857"/>
      <c r="H42" s="1858">
        <v>0.17899999999999999</v>
      </c>
      <c r="I42" s="1857"/>
      <c r="J42" s="1858">
        <v>0.29799999999999999</v>
      </c>
      <c r="K42" s="1857"/>
      <c r="L42" s="1814" t="s">
        <v>157</v>
      </c>
      <c r="M42" s="1857"/>
      <c r="N42" s="1814" t="s">
        <v>157</v>
      </c>
      <c r="O42" s="1857"/>
      <c r="P42" s="1858" t="s">
        <v>157</v>
      </c>
      <c r="Q42" s="1857"/>
      <c r="R42" s="1858" t="s">
        <v>157</v>
      </c>
      <c r="S42" s="1857"/>
      <c r="T42" s="1858" t="s">
        <v>157</v>
      </c>
      <c r="U42" s="1858"/>
      <c r="V42" s="1858" t="s">
        <v>157</v>
      </c>
      <c r="W42" s="1857"/>
      <c r="X42" s="1814">
        <v>3.9609999999999999</v>
      </c>
      <c r="Y42" s="1857"/>
      <c r="Z42" s="1814">
        <v>4.7149999999999999</v>
      </c>
      <c r="AA42" s="1857"/>
      <c r="AB42" s="1814">
        <v>6.0730000000000004</v>
      </c>
      <c r="AC42" s="1857"/>
      <c r="AD42" s="1814">
        <v>5.056</v>
      </c>
      <c r="AE42" s="1824"/>
      <c r="AQ42" s="1827"/>
      <c r="AS42" s="1827"/>
      <c r="AU42" s="1817"/>
      <c r="AW42" s="1827"/>
      <c r="AY42" s="1827"/>
      <c r="BA42" s="1827"/>
    </row>
    <row r="43" spans="2:53" ht="8.1" customHeight="1">
      <c r="B43" s="1852"/>
      <c r="C43" s="1856" t="s">
        <v>714</v>
      </c>
      <c r="D43" s="1814">
        <v>4.2439999999999998</v>
      </c>
      <c r="E43" s="1857"/>
      <c r="F43" s="1814">
        <v>3.8690000000000002</v>
      </c>
      <c r="G43" s="1857"/>
      <c r="H43" s="1858">
        <v>0.21099999999999999</v>
      </c>
      <c r="I43" s="1857"/>
      <c r="J43" s="1858">
        <v>0.26</v>
      </c>
      <c r="K43" s="1857"/>
      <c r="L43" s="1814" t="s">
        <v>157</v>
      </c>
      <c r="M43" s="1857"/>
      <c r="N43" s="1814" t="s">
        <v>157</v>
      </c>
      <c r="O43" s="1857"/>
      <c r="P43" s="1858" t="s">
        <v>157</v>
      </c>
      <c r="Q43" s="1857"/>
      <c r="R43" s="1858" t="s">
        <v>157</v>
      </c>
      <c r="S43" s="1857"/>
      <c r="T43" s="1858" t="s">
        <v>157</v>
      </c>
      <c r="U43" s="1858"/>
      <c r="V43" s="1858" t="s">
        <v>157</v>
      </c>
      <c r="W43" s="1857"/>
      <c r="X43" s="1814">
        <v>3.7629999999999999</v>
      </c>
      <c r="Y43" s="1857"/>
      <c r="Z43" s="1814">
        <v>4.4109999999999996</v>
      </c>
      <c r="AA43" s="1857"/>
      <c r="AB43" s="1814">
        <v>5.3040000000000003</v>
      </c>
      <c r="AC43" s="1857"/>
      <c r="AD43" s="1814">
        <v>4.9729999999999999</v>
      </c>
      <c r="AE43" s="1824"/>
      <c r="AQ43" s="1827"/>
      <c r="AS43" s="1827"/>
      <c r="AU43" s="1817"/>
      <c r="AW43" s="1827"/>
      <c r="AY43" s="1827"/>
      <c r="BA43" s="1827"/>
    </row>
    <row r="44" spans="2:53" ht="8.1" customHeight="1">
      <c r="B44" s="1852"/>
      <c r="C44" s="1856" t="s">
        <v>1661</v>
      </c>
      <c r="D44" s="1814">
        <v>2.375</v>
      </c>
      <c r="E44" s="1857"/>
      <c r="F44" s="1814">
        <v>3.9329999999999998</v>
      </c>
      <c r="G44" s="1857"/>
      <c r="H44" s="1858">
        <v>0.14000000000000001</v>
      </c>
      <c r="I44" s="1857"/>
      <c r="J44" s="1858">
        <v>0.23499999999999999</v>
      </c>
      <c r="K44" s="1857"/>
      <c r="L44" s="1814" t="s">
        <v>157</v>
      </c>
      <c r="M44" s="1857"/>
      <c r="N44" s="1814" t="s">
        <v>157</v>
      </c>
      <c r="O44" s="1857"/>
      <c r="P44" s="1858" t="s">
        <v>157</v>
      </c>
      <c r="Q44" s="1857"/>
      <c r="R44" s="1858" t="s">
        <v>157</v>
      </c>
      <c r="S44" s="1857"/>
      <c r="T44" s="1858" t="s">
        <v>157</v>
      </c>
      <c r="U44" s="1858"/>
      <c r="V44" s="1858" t="s">
        <v>157</v>
      </c>
      <c r="W44" s="1857"/>
      <c r="X44" s="1814">
        <v>3.62</v>
      </c>
      <c r="Y44" s="1857"/>
      <c r="Z44" s="1814">
        <v>4.327</v>
      </c>
      <c r="AA44" s="1857"/>
      <c r="AB44" s="1814">
        <v>5.0629999999999997</v>
      </c>
      <c r="AC44" s="1857"/>
      <c r="AD44" s="1814">
        <v>5.1790000000000003</v>
      </c>
      <c r="AE44" s="1824"/>
      <c r="AQ44" s="1827"/>
      <c r="AS44" s="1827"/>
      <c r="AU44" s="1817"/>
      <c r="AW44" s="1827"/>
      <c r="AY44" s="1827"/>
      <c r="BA44" s="1827"/>
    </row>
    <row r="45" spans="2:53" ht="2.25" customHeight="1">
      <c r="B45" s="1852"/>
      <c r="C45" s="1856"/>
      <c r="D45" s="1858"/>
      <c r="E45" s="1857"/>
      <c r="F45" s="1858"/>
      <c r="G45" s="1857"/>
      <c r="H45" s="1858"/>
      <c r="I45" s="1857"/>
      <c r="J45" s="1858"/>
      <c r="K45" s="1857"/>
      <c r="L45" s="1814" t="s">
        <v>157</v>
      </c>
      <c r="M45" s="1857"/>
      <c r="N45" s="1814"/>
      <c r="O45" s="1857"/>
      <c r="P45" s="1858"/>
      <c r="Q45" s="1857"/>
      <c r="R45" s="1858"/>
      <c r="S45" s="1857"/>
      <c r="T45" s="1858"/>
      <c r="U45" s="1858"/>
      <c r="V45" s="1858"/>
      <c r="W45" s="1857"/>
      <c r="X45" s="1858"/>
      <c r="Y45" s="1857"/>
      <c r="Z45" s="1858"/>
      <c r="AA45" s="1857"/>
      <c r="AE45" s="1824"/>
      <c r="AU45" s="1817"/>
    </row>
    <row r="46" spans="2:53" ht="8.1" customHeight="1">
      <c r="B46" s="1852"/>
      <c r="C46" s="1856" t="s">
        <v>716</v>
      </c>
      <c r="D46" s="1814">
        <v>3.399</v>
      </c>
      <c r="E46" s="1857"/>
      <c r="F46" s="1814">
        <v>4.3220000000000001</v>
      </c>
      <c r="G46" s="1857"/>
      <c r="H46" s="1858">
        <v>0.14000000000000001</v>
      </c>
      <c r="I46" s="1857"/>
      <c r="J46" s="1858">
        <v>0.16800000000000001</v>
      </c>
      <c r="K46" s="1857"/>
      <c r="L46" s="1814" t="s">
        <v>157</v>
      </c>
      <c r="M46" s="1857"/>
      <c r="N46" s="1814" t="s">
        <v>157</v>
      </c>
      <c r="O46" s="1857"/>
      <c r="P46" s="1858" t="s">
        <v>157</v>
      </c>
      <c r="Q46" s="1857"/>
      <c r="R46" s="1858" t="s">
        <v>157</v>
      </c>
      <c r="S46" s="1857"/>
      <c r="T46" s="1858" t="s">
        <v>157</v>
      </c>
      <c r="U46" s="1858"/>
      <c r="V46" s="1858" t="s">
        <v>157</v>
      </c>
      <c r="W46" s="1857"/>
      <c r="X46" s="1814">
        <v>3.9060000000000001</v>
      </c>
      <c r="Y46" s="1857"/>
      <c r="Z46" s="1814">
        <v>4.6589999999999998</v>
      </c>
      <c r="AA46" s="1857"/>
      <c r="AB46" s="1814">
        <v>4.6689999999999996</v>
      </c>
      <c r="AC46" s="1857"/>
      <c r="AD46" s="1814">
        <v>5.2119999999999997</v>
      </c>
      <c r="AE46" s="1824"/>
      <c r="AQ46" s="1827"/>
      <c r="AS46" s="1827"/>
      <c r="AU46" s="1817"/>
      <c r="AW46" s="1827"/>
      <c r="AY46" s="1827"/>
      <c r="BA46" s="1827"/>
    </row>
    <row r="47" spans="2:53" ht="8.1" customHeight="1">
      <c r="B47" s="1852"/>
      <c r="C47" s="1856" t="s">
        <v>717</v>
      </c>
      <c r="D47" s="1814">
        <v>3.8290000000000002</v>
      </c>
      <c r="E47" s="1857"/>
      <c r="F47" s="1814">
        <v>4.3810000000000002</v>
      </c>
      <c r="G47" s="1857"/>
      <c r="H47" s="1858">
        <v>0.20799999999999999</v>
      </c>
      <c r="I47" s="1857"/>
      <c r="J47" s="1858">
        <v>0.11899999999999999</v>
      </c>
      <c r="K47" s="1857"/>
      <c r="L47" s="1814" t="s">
        <v>157</v>
      </c>
      <c r="M47" s="1857"/>
      <c r="N47" s="1814" t="s">
        <v>157</v>
      </c>
      <c r="O47" s="1857"/>
      <c r="P47" s="1858" t="s">
        <v>157</v>
      </c>
      <c r="Q47" s="1857"/>
      <c r="R47" s="1858" t="s">
        <v>157</v>
      </c>
      <c r="S47" s="1857"/>
      <c r="T47" s="1858" t="s">
        <v>157</v>
      </c>
      <c r="U47" s="1858"/>
      <c r="V47" s="1858" t="s">
        <v>157</v>
      </c>
      <c r="W47" s="1857"/>
      <c r="X47" s="1814">
        <v>3.734</v>
      </c>
      <c r="Y47" s="1857"/>
      <c r="Z47" s="1814">
        <v>4.13</v>
      </c>
      <c r="AA47" s="1857"/>
      <c r="AB47" s="1814">
        <v>4.24</v>
      </c>
      <c r="AC47" s="1857"/>
      <c r="AD47" s="1814">
        <v>4.9109999999999996</v>
      </c>
      <c r="AE47" s="1824"/>
      <c r="AQ47" s="1827"/>
      <c r="AS47" s="1827"/>
      <c r="AU47" s="1817"/>
      <c r="AW47" s="1827"/>
      <c r="AY47" s="1827"/>
      <c r="BA47" s="1827"/>
    </row>
    <row r="48" spans="2:53" ht="8.1" customHeight="1">
      <c r="B48" s="1852"/>
      <c r="C48" s="1856" t="s">
        <v>718</v>
      </c>
      <c r="D48" s="1814">
        <v>2.8889999999999998</v>
      </c>
      <c r="E48" s="1857"/>
      <c r="F48" s="1814">
        <v>4.2220000000000004</v>
      </c>
      <c r="G48" s="1857"/>
      <c r="H48" s="1858">
        <v>0.313</v>
      </c>
      <c r="I48" s="1857"/>
      <c r="J48" s="1858">
        <v>0.16200000000000001</v>
      </c>
      <c r="K48" s="1857"/>
      <c r="L48" s="1814" t="s">
        <v>157</v>
      </c>
      <c r="M48" s="1814"/>
      <c r="N48" s="1814" t="s">
        <v>157</v>
      </c>
      <c r="O48" s="1857"/>
      <c r="P48" s="1858" t="s">
        <v>157</v>
      </c>
      <c r="Q48" s="1857"/>
      <c r="R48" s="1858" t="s">
        <v>157</v>
      </c>
      <c r="S48" s="1857"/>
      <c r="T48" s="1858" t="s">
        <v>157</v>
      </c>
      <c r="U48" s="1858"/>
      <c r="V48" s="1858" t="s">
        <v>157</v>
      </c>
      <c r="W48" s="1857"/>
      <c r="X48" s="1814">
        <v>4.1539999999999999</v>
      </c>
      <c r="Y48" s="1857"/>
      <c r="Z48" s="1814">
        <v>4.7460000000000004</v>
      </c>
      <c r="AA48" s="1857"/>
      <c r="AB48" s="1814">
        <v>4.4740000000000002</v>
      </c>
      <c r="AC48" s="1814"/>
      <c r="AD48" s="1814">
        <v>4.5810000000000004</v>
      </c>
      <c r="AE48" s="1824"/>
      <c r="AQ48" s="1827"/>
      <c r="AS48" s="1827"/>
      <c r="AU48" s="1817"/>
      <c r="AW48" s="1827"/>
      <c r="AY48" s="1827"/>
      <c r="BA48" s="1827"/>
    </row>
    <row r="49" spans="2:53" ht="2.25" customHeight="1">
      <c r="B49" s="1852"/>
      <c r="C49" s="1856"/>
      <c r="D49" s="1858"/>
      <c r="E49" s="1857"/>
      <c r="F49" s="1858"/>
      <c r="G49" s="1857"/>
      <c r="H49" s="1858"/>
      <c r="I49" s="1857"/>
      <c r="J49" s="1858"/>
      <c r="K49" s="1857"/>
      <c r="L49" s="1814" t="s">
        <v>157</v>
      </c>
      <c r="M49" s="1857"/>
      <c r="N49" s="1814"/>
      <c r="O49" s="1857"/>
      <c r="P49" s="1858"/>
      <c r="Q49" s="1857"/>
      <c r="R49" s="1858"/>
      <c r="S49" s="1858"/>
      <c r="T49" s="1858"/>
      <c r="U49" s="1858"/>
      <c r="V49" s="1858"/>
      <c r="W49" s="1857"/>
      <c r="X49" s="1858"/>
      <c r="Y49" s="1857"/>
      <c r="Z49" s="1858"/>
      <c r="AA49" s="1857"/>
      <c r="AE49" s="1824"/>
      <c r="AU49" s="1817"/>
    </row>
    <row r="50" spans="2:53" ht="8.1" customHeight="1">
      <c r="B50" s="1852"/>
      <c r="C50" s="1856" t="s">
        <v>708</v>
      </c>
      <c r="D50" s="1814">
        <v>2.82</v>
      </c>
      <c r="E50" s="1857"/>
      <c r="F50" s="1814">
        <v>4.4960000000000004</v>
      </c>
      <c r="G50" s="1857"/>
      <c r="H50" s="1858">
        <v>0.216</v>
      </c>
      <c r="I50" s="1857"/>
      <c r="J50" s="1858">
        <v>0.10100000000000001</v>
      </c>
      <c r="K50" s="1857"/>
      <c r="L50" s="1814" t="s">
        <v>157</v>
      </c>
      <c r="M50" s="1857"/>
      <c r="N50" s="1814" t="s">
        <v>157</v>
      </c>
      <c r="O50" s="1857"/>
      <c r="P50" s="1858" t="s">
        <v>157</v>
      </c>
      <c r="Q50" s="1857"/>
      <c r="R50" s="1858" t="s">
        <v>157</v>
      </c>
      <c r="S50" s="1857"/>
      <c r="T50" s="1858" t="s">
        <v>157</v>
      </c>
      <c r="U50" s="1858"/>
      <c r="V50" s="1858" t="s">
        <v>157</v>
      </c>
      <c r="W50" s="1857"/>
      <c r="X50" s="1814">
        <v>4.29</v>
      </c>
      <c r="Y50" s="1857"/>
      <c r="Z50" s="1814">
        <v>4.3940000000000001</v>
      </c>
      <c r="AA50" s="1857"/>
      <c r="AB50" s="1814">
        <v>5.1769999999999996</v>
      </c>
      <c r="AC50" s="1857"/>
      <c r="AD50" s="1814">
        <v>4.3</v>
      </c>
      <c r="AE50" s="1824"/>
      <c r="AQ50" s="1827"/>
      <c r="AS50" s="1827"/>
      <c r="AU50" s="1817"/>
      <c r="AY50" s="1827"/>
      <c r="BA50" s="1827"/>
    </row>
    <row r="51" spans="2:53" ht="8.1" customHeight="1">
      <c r="B51" s="1852"/>
      <c r="C51" s="1856" t="s">
        <v>709</v>
      </c>
      <c r="D51" s="1814">
        <v>2.351</v>
      </c>
      <c r="E51" s="1857"/>
      <c r="F51" s="1814"/>
      <c r="G51" s="1857"/>
      <c r="H51" s="1858">
        <v>0.26800000000000002</v>
      </c>
      <c r="I51" s="1857"/>
      <c r="J51" s="1858"/>
      <c r="K51" s="1857"/>
      <c r="L51" s="1814" t="s">
        <v>157</v>
      </c>
      <c r="M51" s="1857"/>
      <c r="N51" s="1814"/>
      <c r="O51" s="1857"/>
      <c r="P51" s="1858" t="s">
        <v>157</v>
      </c>
      <c r="Q51" s="1857"/>
      <c r="R51" s="1858"/>
      <c r="S51" s="1857"/>
      <c r="T51" s="1858" t="s">
        <v>157</v>
      </c>
      <c r="U51" s="1858"/>
      <c r="V51" s="1858"/>
      <c r="W51" s="1857"/>
      <c r="X51" s="1814">
        <v>3.72</v>
      </c>
      <c r="Y51" s="1857"/>
      <c r="Z51" s="1814"/>
      <c r="AA51" s="1857"/>
      <c r="AB51" s="1814">
        <v>3.7229999999999999</v>
      </c>
      <c r="AC51" s="1857"/>
      <c r="AD51" s="1814"/>
      <c r="AE51" s="1824"/>
      <c r="AQ51" s="1827"/>
      <c r="AS51" s="1827"/>
      <c r="AU51" s="1817"/>
      <c r="AY51" s="1827"/>
      <c r="BA51" s="1827"/>
    </row>
    <row r="52" spans="2:53" ht="8.1" customHeight="1">
      <c r="B52" s="1852"/>
      <c r="C52" s="1856" t="s">
        <v>2123</v>
      </c>
      <c r="D52" s="1814">
        <v>2.698</v>
      </c>
      <c r="E52" s="1857"/>
      <c r="F52" s="1814"/>
      <c r="G52" s="1857"/>
      <c r="H52" s="1858">
        <v>0.307</v>
      </c>
      <c r="I52" s="1857"/>
      <c r="J52" s="1858"/>
      <c r="K52" s="1857"/>
      <c r="L52" s="1814" t="s">
        <v>157</v>
      </c>
      <c r="M52" s="1857"/>
      <c r="N52" s="1814"/>
      <c r="O52" s="1857"/>
      <c r="P52" s="1858" t="s">
        <v>157</v>
      </c>
      <c r="Q52" s="1857"/>
      <c r="R52" s="1858"/>
      <c r="S52" s="1857"/>
      <c r="T52" s="1858" t="s">
        <v>157</v>
      </c>
      <c r="U52" s="1858"/>
      <c r="V52" s="1858"/>
      <c r="W52" s="1857"/>
      <c r="X52" s="1814">
        <v>4.101</v>
      </c>
      <c r="Y52" s="1857"/>
      <c r="Z52" s="1814"/>
      <c r="AA52" s="1857"/>
      <c r="AB52" s="1814">
        <v>5.1970000000000001</v>
      </c>
      <c r="AC52" s="1857"/>
      <c r="AD52" s="1814"/>
      <c r="AE52" s="1824"/>
      <c r="AQ52" s="1827"/>
      <c r="AS52" s="1827"/>
      <c r="AU52" s="1817"/>
      <c r="AY52" s="1827"/>
      <c r="BA52" s="1827"/>
    </row>
    <row r="53" spans="2:53" ht="2.25" customHeight="1">
      <c r="B53" s="1852"/>
      <c r="C53" s="1856"/>
      <c r="D53" s="1858"/>
      <c r="E53" s="1857"/>
      <c r="F53" s="1858"/>
      <c r="G53" s="1857"/>
      <c r="H53" s="1858"/>
      <c r="I53" s="1857"/>
      <c r="J53" s="1858"/>
      <c r="K53" s="1857"/>
      <c r="L53" s="1814" t="s">
        <v>157</v>
      </c>
      <c r="M53" s="1857"/>
      <c r="N53" s="1814"/>
      <c r="O53" s="1857"/>
      <c r="P53" s="1858"/>
      <c r="Q53" s="1857"/>
      <c r="R53" s="1858"/>
      <c r="S53" s="1858"/>
      <c r="T53" s="1858"/>
      <c r="U53" s="1858"/>
      <c r="V53" s="1858"/>
      <c r="W53" s="1857"/>
      <c r="X53" s="1858"/>
      <c r="Y53" s="1857"/>
      <c r="Z53" s="1858"/>
      <c r="AA53" s="1857"/>
      <c r="AE53" s="1824"/>
      <c r="AU53" s="1817"/>
    </row>
    <row r="54" spans="2:53" ht="8.1" customHeight="1">
      <c r="B54" s="1852"/>
      <c r="C54" s="1856" t="s">
        <v>2124</v>
      </c>
      <c r="D54" s="1814">
        <v>2.2709999999999999</v>
      </c>
      <c r="E54" s="1857"/>
      <c r="F54" s="1814"/>
      <c r="G54" s="1857"/>
      <c r="H54" s="1858">
        <v>0.34499999999999997</v>
      </c>
      <c r="I54" s="1857"/>
      <c r="J54" s="1858"/>
      <c r="K54" s="1857"/>
      <c r="L54" s="1814" t="s">
        <v>157</v>
      </c>
      <c r="M54" s="1857"/>
      <c r="N54" s="1814"/>
      <c r="O54" s="1857"/>
      <c r="P54" s="1858" t="s">
        <v>157</v>
      </c>
      <c r="Q54" s="1857"/>
      <c r="R54" s="1858"/>
      <c r="S54" s="1857"/>
      <c r="T54" s="1858" t="s">
        <v>157</v>
      </c>
      <c r="U54" s="1858"/>
      <c r="V54" s="1858"/>
      <c r="W54" s="1857"/>
      <c r="X54" s="1814">
        <v>4.3419999999999996</v>
      </c>
      <c r="Y54" s="1857"/>
      <c r="Z54" s="1814"/>
      <c r="AA54" s="1857"/>
      <c r="AB54" s="1814">
        <v>5.1710000000000003</v>
      </c>
      <c r="AC54" s="1857"/>
      <c r="AD54" s="1814"/>
      <c r="AE54" s="1824"/>
      <c r="AQ54" s="1827"/>
      <c r="AS54" s="1827"/>
      <c r="AU54" s="1817"/>
      <c r="AY54" s="1827"/>
      <c r="BA54" s="1827"/>
    </row>
    <row r="55" spans="2:53" ht="8.1" customHeight="1">
      <c r="B55" s="1852"/>
      <c r="C55" s="1856" t="s">
        <v>2125</v>
      </c>
      <c r="D55" s="1814">
        <v>2.8220000000000001</v>
      </c>
      <c r="E55" s="1857"/>
      <c r="F55" s="1814"/>
      <c r="G55" s="1857"/>
      <c r="H55" s="1858">
        <v>0.127</v>
      </c>
      <c r="I55" s="1857"/>
      <c r="J55" s="1858"/>
      <c r="K55" s="1857"/>
      <c r="L55" s="1814" t="s">
        <v>157</v>
      </c>
      <c r="M55" s="1857"/>
      <c r="N55" s="1814"/>
      <c r="O55" s="1857"/>
      <c r="P55" s="1858" t="s">
        <v>157</v>
      </c>
      <c r="Q55" s="1857"/>
      <c r="R55" s="1858"/>
      <c r="S55" s="1857"/>
      <c r="T55" s="1858" t="s">
        <v>157</v>
      </c>
      <c r="U55" s="1858"/>
      <c r="V55" s="1858"/>
      <c r="W55" s="1857"/>
      <c r="X55" s="1814">
        <v>3.92</v>
      </c>
      <c r="Y55" s="1857"/>
      <c r="Z55" s="1814"/>
      <c r="AA55" s="1857"/>
      <c r="AB55" s="1814">
        <v>5.1980000000000004</v>
      </c>
      <c r="AC55" s="1857"/>
      <c r="AD55" s="1814"/>
      <c r="AE55" s="1824"/>
      <c r="AQ55" s="1827"/>
      <c r="AS55" s="1827"/>
      <c r="AU55" s="1817"/>
      <c r="AY55" s="1827"/>
      <c r="BA55" s="1827"/>
    </row>
    <row r="56" spans="2:53" ht="8.1" customHeight="1">
      <c r="B56" s="1852"/>
      <c r="C56" s="1856" t="s">
        <v>2126</v>
      </c>
      <c r="D56" s="1814">
        <v>3.0750000000000002</v>
      </c>
      <c r="E56" s="1857"/>
      <c r="F56" s="1814"/>
      <c r="G56" s="1857"/>
      <c r="H56" s="1858">
        <v>0.214</v>
      </c>
      <c r="I56" s="1857"/>
      <c r="J56" s="1858"/>
      <c r="K56" s="1857"/>
      <c r="L56" s="1814" t="s">
        <v>157</v>
      </c>
      <c r="M56" s="1814"/>
      <c r="N56" s="1814"/>
      <c r="O56" s="1857"/>
      <c r="P56" s="1858" t="s">
        <v>157</v>
      </c>
      <c r="Q56" s="1857"/>
      <c r="R56" s="1858"/>
      <c r="S56" s="1857"/>
      <c r="T56" s="1858" t="s">
        <v>157</v>
      </c>
      <c r="U56" s="1858"/>
      <c r="V56" s="1858"/>
      <c r="W56" s="1857"/>
      <c r="X56" s="1814">
        <v>4.97</v>
      </c>
      <c r="Y56" s="1857"/>
      <c r="Z56" s="1814"/>
      <c r="AA56" s="1857"/>
      <c r="AB56" s="1814">
        <v>4.827</v>
      </c>
      <c r="AC56" s="1814"/>
      <c r="AD56" s="1814"/>
      <c r="AE56" s="1824"/>
      <c r="AQ56" s="1827"/>
      <c r="AS56" s="1827"/>
      <c r="AU56" s="1817"/>
      <c r="AY56" s="1827"/>
      <c r="BA56" s="1827"/>
    </row>
    <row r="57" spans="2:53" ht="3" customHeight="1">
      <c r="B57" s="1860"/>
      <c r="C57" s="1861"/>
      <c r="D57" s="1862"/>
      <c r="E57" s="1863"/>
      <c r="F57" s="1862"/>
      <c r="G57" s="1863"/>
      <c r="H57" s="1862"/>
      <c r="I57" s="1863"/>
      <c r="J57" s="1862"/>
      <c r="K57" s="1863"/>
      <c r="L57" s="1862"/>
      <c r="M57" s="1863"/>
      <c r="N57" s="1820" t="s">
        <v>157</v>
      </c>
      <c r="O57" s="1863"/>
      <c r="P57" s="1820"/>
      <c r="Q57" s="1863"/>
      <c r="R57" s="1862"/>
      <c r="S57" s="1863"/>
      <c r="T57" s="1820"/>
      <c r="U57" s="1820"/>
      <c r="V57" s="1820"/>
      <c r="W57" s="1863"/>
      <c r="X57" s="1862"/>
      <c r="Y57" s="1863"/>
      <c r="Z57" s="1862"/>
      <c r="AA57" s="1863"/>
      <c r="AB57" s="1821"/>
      <c r="AC57" s="1821"/>
      <c r="AD57" s="1821"/>
      <c r="AE57" s="1822"/>
      <c r="AU57" s="1817"/>
    </row>
    <row r="58" spans="2:53" ht="3" customHeight="1">
      <c r="B58" s="1852"/>
      <c r="C58" s="1864"/>
      <c r="D58" s="1858"/>
      <c r="E58" s="1857"/>
      <c r="F58" s="1858"/>
      <c r="G58" s="1857"/>
      <c r="H58" s="1858"/>
      <c r="I58" s="1857"/>
      <c r="J58" s="1858"/>
      <c r="K58" s="1857"/>
      <c r="L58" s="1858"/>
      <c r="M58" s="1857"/>
      <c r="N58" s="1858"/>
      <c r="O58" s="1857"/>
      <c r="P58" s="1814"/>
      <c r="Q58" s="1814"/>
      <c r="R58" s="1814"/>
      <c r="S58" s="1857"/>
      <c r="T58" s="1814"/>
      <c r="U58" s="1814"/>
      <c r="V58" s="1814"/>
      <c r="W58" s="1857"/>
      <c r="X58" s="1858"/>
      <c r="Y58" s="1857"/>
      <c r="Z58" s="1858"/>
      <c r="AA58" s="1857"/>
      <c r="AB58" s="1858"/>
      <c r="AC58" s="1857"/>
      <c r="AD58" s="1858"/>
      <c r="AE58" s="1824"/>
      <c r="AU58" s="1817"/>
    </row>
    <row r="59" spans="2:53" ht="8.1" customHeight="1">
      <c r="B59" s="1852"/>
      <c r="C59" s="1865" t="s">
        <v>1708</v>
      </c>
      <c r="D59" s="1858">
        <v>20.956</v>
      </c>
      <c r="E59" s="1858">
        <v>0</v>
      </c>
      <c r="F59" s="1866">
        <v>28.249000000000002</v>
      </c>
      <c r="G59" s="1858">
        <v>0</v>
      </c>
      <c r="H59" s="1858">
        <v>1.407</v>
      </c>
      <c r="I59" s="1858">
        <v>0</v>
      </c>
      <c r="J59" s="1866">
        <v>1.343</v>
      </c>
      <c r="K59" s="1857">
        <v>0</v>
      </c>
      <c r="L59" s="1825" t="s">
        <v>157</v>
      </c>
      <c r="M59" s="1857">
        <v>0</v>
      </c>
      <c r="N59" s="1825" t="s">
        <v>157</v>
      </c>
      <c r="O59" s="1857"/>
      <c r="P59" s="1866" t="s">
        <v>157</v>
      </c>
      <c r="Q59" s="1866"/>
      <c r="R59" s="1866" t="s">
        <v>157</v>
      </c>
      <c r="S59" s="1868"/>
      <c r="T59" s="1866" t="s">
        <v>157</v>
      </c>
      <c r="U59" s="1866"/>
      <c r="V59" s="1866" t="s">
        <v>157</v>
      </c>
      <c r="W59" s="1866">
        <v>0</v>
      </c>
      <c r="X59" s="1858">
        <v>27.428000000000001</v>
      </c>
      <c r="Y59" s="1857">
        <v>0</v>
      </c>
      <c r="Z59" s="1866">
        <v>31.381999999999998</v>
      </c>
      <c r="AA59" s="1857">
        <v>0</v>
      </c>
      <c r="AB59" s="1858">
        <v>35</v>
      </c>
      <c r="AC59" s="1857">
        <v>0</v>
      </c>
      <c r="AD59" s="1866">
        <v>34.212000000000003</v>
      </c>
      <c r="AE59" s="1824"/>
      <c r="AS59" s="1833"/>
      <c r="AU59" s="1817"/>
    </row>
    <row r="60" spans="2:53" ht="2.25" customHeight="1">
      <c r="B60" s="1860"/>
      <c r="C60" s="1861"/>
      <c r="D60" s="1862"/>
      <c r="E60" s="1863"/>
      <c r="F60" s="1862"/>
      <c r="G60" s="1863"/>
      <c r="H60" s="1862"/>
      <c r="I60" s="1863"/>
      <c r="J60" s="1862"/>
      <c r="K60" s="1863"/>
      <c r="L60" s="1862"/>
      <c r="M60" s="1863"/>
      <c r="N60" s="1862"/>
      <c r="O60" s="1863"/>
      <c r="P60" s="1862"/>
      <c r="Q60" s="1863"/>
      <c r="R60" s="1862"/>
      <c r="S60" s="1863"/>
      <c r="T60" s="1862"/>
      <c r="U60" s="1863"/>
      <c r="V60" s="1862"/>
      <c r="W60" s="1863"/>
      <c r="X60" s="1862"/>
      <c r="Y60" s="1863"/>
      <c r="Z60" s="1862"/>
      <c r="AA60" s="1863"/>
      <c r="AB60" s="1821"/>
      <c r="AC60" s="1821"/>
      <c r="AD60" s="1821"/>
      <c r="AE60" s="1822"/>
      <c r="AU60" s="1817"/>
    </row>
    <row r="61" spans="2:53" ht="3" customHeight="1">
      <c r="B61" s="1852"/>
      <c r="C61" s="1792"/>
      <c r="D61" s="1792"/>
      <c r="E61" s="1792"/>
      <c r="F61" s="1792"/>
      <c r="G61" s="1792"/>
      <c r="H61" s="1792"/>
      <c r="I61" s="1792"/>
      <c r="J61" s="1792"/>
      <c r="K61" s="1792"/>
      <c r="L61" s="1792"/>
      <c r="M61" s="1792"/>
      <c r="N61" s="1792"/>
      <c r="O61" s="1792"/>
      <c r="P61" s="1792"/>
      <c r="Q61" s="1792"/>
      <c r="R61" s="1792"/>
      <c r="S61" s="1792"/>
      <c r="T61" s="1792"/>
      <c r="U61" s="1792"/>
      <c r="V61" s="1792"/>
      <c r="W61" s="1792"/>
      <c r="X61" s="1792"/>
      <c r="Y61" s="1792"/>
      <c r="Z61" s="1792"/>
      <c r="AA61" s="1792"/>
      <c r="AE61" s="1824"/>
      <c r="AU61" s="1817"/>
    </row>
    <row r="62" spans="2:53" ht="12" customHeight="1">
      <c r="B62" s="1832"/>
      <c r="C62" s="1808" t="s">
        <v>2127</v>
      </c>
      <c r="D62" s="1808"/>
      <c r="E62" s="1808"/>
      <c r="F62" s="1808"/>
      <c r="G62" s="1808"/>
      <c r="H62" s="1808"/>
      <c r="I62" s="1808"/>
      <c r="J62" s="1808"/>
      <c r="K62" s="1808"/>
      <c r="L62" s="1808"/>
      <c r="M62" s="1808"/>
      <c r="N62" s="1808"/>
      <c r="O62" s="1808"/>
      <c r="P62" s="1808"/>
      <c r="Q62" s="1808"/>
      <c r="R62" s="1808"/>
      <c r="S62" s="1808"/>
      <c r="T62" s="1808"/>
      <c r="U62" s="1808"/>
      <c r="V62" s="1808"/>
      <c r="W62" s="1808"/>
      <c r="X62" s="1808"/>
      <c r="Y62" s="1808"/>
      <c r="Z62" s="1808"/>
      <c r="AA62" s="1808"/>
      <c r="AB62" s="1848"/>
      <c r="AC62" s="1848"/>
      <c r="AD62" s="1848"/>
      <c r="AE62" s="1853"/>
      <c r="AU62" s="1817"/>
    </row>
    <row r="63" spans="2:53" ht="2.25" customHeight="1">
      <c r="B63" s="1852"/>
      <c r="C63" s="1792"/>
      <c r="D63" s="1792"/>
      <c r="E63" s="1792"/>
      <c r="F63" s="1792"/>
      <c r="G63" s="1792"/>
      <c r="H63" s="1792"/>
      <c r="I63" s="1792"/>
      <c r="J63" s="1792"/>
      <c r="K63" s="1792"/>
      <c r="L63" s="1792"/>
      <c r="M63" s="1792"/>
      <c r="N63" s="1792"/>
      <c r="O63" s="1792"/>
      <c r="P63" s="1792"/>
      <c r="Q63" s="1792"/>
      <c r="R63" s="1792"/>
      <c r="S63" s="1792"/>
      <c r="T63" s="1792"/>
      <c r="U63" s="1792"/>
      <c r="V63" s="1792"/>
      <c r="W63" s="1792"/>
      <c r="X63" s="1792"/>
      <c r="Y63" s="1792"/>
      <c r="Z63" s="1792"/>
      <c r="AA63" s="1792"/>
      <c r="AE63" s="1824"/>
    </row>
    <row r="64" spans="2:53" ht="9.9499999999999993" customHeight="1">
      <c r="B64" s="1852"/>
      <c r="C64" s="1854" t="s">
        <v>2083</v>
      </c>
      <c r="D64" s="1855"/>
      <c r="E64" s="1855"/>
      <c r="F64" s="1799"/>
      <c r="G64" s="1799"/>
      <c r="H64" s="1799"/>
      <c r="I64" s="1799"/>
      <c r="J64" s="1799"/>
      <c r="K64" s="1799"/>
      <c r="L64" s="1799"/>
      <c r="M64" s="1799"/>
      <c r="N64" s="1799"/>
      <c r="O64" s="1799"/>
      <c r="P64" s="1799"/>
      <c r="Q64" s="1799"/>
      <c r="R64" s="1799"/>
      <c r="S64" s="1799"/>
      <c r="T64" s="1799"/>
      <c r="U64" s="1799"/>
      <c r="V64" s="1799"/>
      <c r="W64" s="1799"/>
      <c r="X64" s="1799"/>
      <c r="Y64" s="1799"/>
      <c r="Z64" s="1799"/>
      <c r="AA64" s="1799"/>
      <c r="AB64" s="1848"/>
      <c r="AC64" s="1848"/>
      <c r="AD64" s="1848"/>
      <c r="AE64" s="1853"/>
    </row>
    <row r="65" spans="1:54" ht="2.25" customHeight="1">
      <c r="B65" s="1852"/>
      <c r="C65" s="1792"/>
      <c r="F65" s="1792"/>
      <c r="G65" s="1792"/>
      <c r="H65" s="1792"/>
      <c r="I65" s="1792"/>
      <c r="J65" s="1792"/>
      <c r="K65" s="1792"/>
      <c r="L65" s="1792"/>
      <c r="M65" s="1792"/>
      <c r="N65" s="1792"/>
      <c r="O65" s="1792"/>
      <c r="P65" s="1792"/>
      <c r="Q65" s="1792"/>
      <c r="R65" s="1792"/>
      <c r="S65" s="1792"/>
      <c r="T65" s="1792"/>
      <c r="U65" s="1792"/>
      <c r="V65" s="1792"/>
      <c r="W65" s="1792"/>
      <c r="X65" s="1792"/>
      <c r="Y65" s="1792"/>
      <c r="Z65" s="1792"/>
      <c r="AA65" s="1792"/>
      <c r="AE65" s="1824"/>
    </row>
    <row r="66" spans="1:54" ht="8.1" customHeight="1">
      <c r="B66" s="1852"/>
      <c r="C66" s="1856" t="s">
        <v>156</v>
      </c>
      <c r="D66" s="1814">
        <v>4.1029999999999998</v>
      </c>
      <c r="E66" s="1814"/>
      <c r="F66" s="1814">
        <v>8.0960000000000001</v>
      </c>
      <c r="G66" s="1814"/>
      <c r="H66" s="1814">
        <v>2.0489999999999999</v>
      </c>
      <c r="I66" s="1814"/>
      <c r="J66" s="1814">
        <v>3.024</v>
      </c>
      <c r="K66" s="1814"/>
      <c r="L66" s="1869">
        <v>7.883</v>
      </c>
      <c r="M66" s="1814"/>
      <c r="N66" s="1869">
        <v>13.443</v>
      </c>
      <c r="O66" s="1814"/>
      <c r="P66" s="1869">
        <v>3.0739999999999998</v>
      </c>
      <c r="Q66" s="1814"/>
      <c r="R66" s="1869">
        <v>3.6589999999999998</v>
      </c>
      <c r="S66" s="1814"/>
      <c r="T66" s="1828">
        <v>1.0900000000000001</v>
      </c>
      <c r="U66" s="1814"/>
      <c r="V66" s="1828">
        <v>0.76600000000000001</v>
      </c>
      <c r="W66" s="1814"/>
      <c r="X66" s="1814">
        <v>44.820999999999998</v>
      </c>
      <c r="Y66" s="1814"/>
      <c r="Z66" s="1814">
        <v>50.189</v>
      </c>
      <c r="AA66" s="1857"/>
      <c r="AB66" s="1828">
        <v>45.926000000000002</v>
      </c>
      <c r="AC66" s="1857"/>
      <c r="AD66" s="1828">
        <v>37.521000000000001</v>
      </c>
      <c r="AE66" s="1824"/>
      <c r="AQ66" s="1827"/>
      <c r="AR66" s="1817"/>
      <c r="AS66" s="1827"/>
      <c r="AT66" s="1817"/>
      <c r="AU66" s="1814"/>
      <c r="AV66" s="1817"/>
      <c r="AX66" s="1817"/>
      <c r="AY66" s="1827"/>
      <c r="AZ66" s="1817"/>
      <c r="BA66" s="1827"/>
      <c r="BB66" s="1817"/>
    </row>
    <row r="67" spans="1:54" ht="8.1" customHeight="1">
      <c r="B67" s="1852"/>
      <c r="C67" s="1856" t="s">
        <v>714</v>
      </c>
      <c r="D67" s="1814">
        <v>8.7850000000000001</v>
      </c>
      <c r="E67" s="1814"/>
      <c r="F67" s="1814">
        <v>11.686</v>
      </c>
      <c r="G67" s="1814"/>
      <c r="H67" s="1814">
        <v>2.1360000000000001</v>
      </c>
      <c r="I67" s="1814"/>
      <c r="J67" s="1814">
        <v>2.8069999999999999</v>
      </c>
      <c r="K67" s="1814"/>
      <c r="L67" s="1869">
        <v>12.738</v>
      </c>
      <c r="M67" s="1814"/>
      <c r="N67" s="1869">
        <v>16.526</v>
      </c>
      <c r="O67" s="1814"/>
      <c r="P67" s="1869">
        <v>2.8340000000000001</v>
      </c>
      <c r="Q67" s="1814"/>
      <c r="R67" s="1869">
        <v>3.1230000000000002</v>
      </c>
      <c r="S67" s="1814"/>
      <c r="T67" s="1828">
        <v>1.165</v>
      </c>
      <c r="U67" s="1814"/>
      <c r="V67" s="1828">
        <v>0.72399999999999998</v>
      </c>
      <c r="W67" s="1814"/>
      <c r="X67" s="1814">
        <v>43.052</v>
      </c>
      <c r="Y67" s="1814"/>
      <c r="Z67" s="1814">
        <v>47.732999999999997</v>
      </c>
      <c r="AA67" s="1857"/>
      <c r="AB67" s="1828">
        <v>40.218000000000004</v>
      </c>
      <c r="AC67" s="1857"/>
      <c r="AD67" s="1828">
        <v>42.970999999999997</v>
      </c>
      <c r="AE67" s="1824"/>
      <c r="AQ67" s="1827"/>
      <c r="AR67" s="1817"/>
      <c r="AS67" s="1827"/>
      <c r="AT67" s="1817"/>
      <c r="AU67" s="1814"/>
      <c r="AV67" s="1817"/>
      <c r="AX67" s="1817"/>
      <c r="AY67" s="1827"/>
      <c r="AZ67" s="1817"/>
      <c r="BA67" s="1827"/>
      <c r="BB67" s="1817"/>
    </row>
    <row r="68" spans="1:54" ht="8.1" customHeight="1">
      <c r="A68" s="1870"/>
      <c r="B68" s="1852"/>
      <c r="C68" s="1856" t="s">
        <v>1661</v>
      </c>
      <c r="D68" s="1814">
        <v>7.6130000000000004</v>
      </c>
      <c r="E68" s="1814"/>
      <c r="F68" s="1814">
        <v>13.648</v>
      </c>
      <c r="G68" s="1814"/>
      <c r="H68" s="1814">
        <v>2.5950000000000002</v>
      </c>
      <c r="I68" s="1814"/>
      <c r="J68" s="1814">
        <v>2.6560000000000001</v>
      </c>
      <c r="K68" s="1814"/>
      <c r="L68" s="1869">
        <v>12.041</v>
      </c>
      <c r="M68" s="1814"/>
      <c r="N68" s="1869">
        <v>18.597000000000001</v>
      </c>
      <c r="O68" s="1814"/>
      <c r="P68" s="1869">
        <v>2.7589999999999999</v>
      </c>
      <c r="Q68" s="1814"/>
      <c r="R68" s="1869">
        <v>4.1959999999999997</v>
      </c>
      <c r="S68" s="1814"/>
      <c r="T68" s="1828">
        <v>1.129</v>
      </c>
      <c r="U68" s="1814"/>
      <c r="V68" s="1828">
        <v>0.92800000000000005</v>
      </c>
      <c r="W68" s="1814"/>
      <c r="X68" s="1814">
        <v>45.555</v>
      </c>
      <c r="Y68" s="1814"/>
      <c r="Z68" s="1814">
        <v>49.292000000000002</v>
      </c>
      <c r="AA68" s="1857"/>
      <c r="AB68" s="1828">
        <v>40.216000000000001</v>
      </c>
      <c r="AC68" s="1857"/>
      <c r="AD68" s="1828">
        <v>38.978999999999999</v>
      </c>
      <c r="AE68" s="1824"/>
      <c r="AQ68" s="1827"/>
      <c r="AR68" s="1817"/>
      <c r="AS68" s="1827"/>
      <c r="AT68" s="1817"/>
      <c r="AU68" s="1814"/>
      <c r="AV68" s="1817"/>
      <c r="AX68" s="1817"/>
      <c r="AY68" s="1827"/>
      <c r="AZ68" s="1817"/>
      <c r="BA68" s="1827"/>
      <c r="BB68" s="1817"/>
    </row>
    <row r="69" spans="1:54" ht="2.25" customHeight="1">
      <c r="B69" s="1852"/>
      <c r="C69" s="1856"/>
      <c r="D69" s="1814"/>
      <c r="E69" s="1814"/>
      <c r="F69" s="1814"/>
      <c r="G69" s="1814"/>
      <c r="H69" s="1814"/>
      <c r="I69" s="1814"/>
      <c r="J69" s="1814"/>
      <c r="K69" s="1814"/>
      <c r="L69" s="1869"/>
      <c r="M69" s="1814"/>
      <c r="N69" s="1869"/>
      <c r="O69" s="1814"/>
      <c r="P69" s="1869"/>
      <c r="Q69" s="1814"/>
      <c r="R69" s="1869"/>
      <c r="S69" s="1814"/>
      <c r="U69" s="1814"/>
      <c r="W69" s="1814"/>
      <c r="X69" s="1814"/>
      <c r="Y69" s="1814"/>
      <c r="Z69" s="1814"/>
      <c r="AA69" s="1857"/>
      <c r="AB69" s="1870"/>
      <c r="AD69" s="1870"/>
      <c r="AE69" s="1824"/>
      <c r="AQ69" s="1817"/>
      <c r="AR69" s="1817"/>
      <c r="AS69" s="1817"/>
      <c r="AT69" s="1817"/>
      <c r="AU69" s="1814"/>
      <c r="AV69" s="1817"/>
      <c r="AX69" s="1817"/>
      <c r="AY69" s="1817"/>
      <c r="AZ69" s="1817"/>
      <c r="BA69" s="1817"/>
      <c r="BB69" s="1817"/>
    </row>
    <row r="70" spans="1:54" ht="8.1" customHeight="1">
      <c r="B70" s="1852"/>
      <c r="C70" s="1856" t="s">
        <v>716</v>
      </c>
      <c r="D70" s="1814">
        <v>9.39</v>
      </c>
      <c r="E70" s="1814"/>
      <c r="F70" s="1814">
        <v>13.396000000000001</v>
      </c>
      <c r="G70" s="1814"/>
      <c r="H70" s="1814">
        <v>2.6360000000000001</v>
      </c>
      <c r="I70" s="1814"/>
      <c r="J70" s="1814">
        <v>2.617</v>
      </c>
      <c r="K70" s="1814"/>
      <c r="L70" s="1869">
        <v>14.381</v>
      </c>
      <c r="M70" s="1814"/>
      <c r="N70" s="1869">
        <v>18.111000000000001</v>
      </c>
      <c r="O70" s="1814"/>
      <c r="P70" s="1869">
        <v>3.1179999999999999</v>
      </c>
      <c r="Q70" s="1814"/>
      <c r="R70" s="1869">
        <v>3.49</v>
      </c>
      <c r="S70" s="1814"/>
      <c r="T70" s="1828">
        <v>1.306</v>
      </c>
      <c r="U70" s="1814"/>
      <c r="V70" s="1828">
        <v>1.381</v>
      </c>
      <c r="W70" s="1814"/>
      <c r="X70" s="1814">
        <v>45.366999999999997</v>
      </c>
      <c r="Y70" s="1814"/>
      <c r="Z70" s="1814">
        <v>51.673000000000002</v>
      </c>
      <c r="AA70" s="1857"/>
      <c r="AB70" s="1828">
        <v>43.252000000000002</v>
      </c>
      <c r="AC70" s="1857"/>
      <c r="AD70" s="1828">
        <v>43.030999999999999</v>
      </c>
      <c r="AE70" s="1824"/>
      <c r="AQ70" s="1827"/>
      <c r="AR70" s="1817"/>
      <c r="AS70" s="1827"/>
      <c r="AT70" s="1817"/>
      <c r="AU70" s="1814"/>
      <c r="AV70" s="1817"/>
      <c r="AX70" s="1817"/>
      <c r="AY70" s="1827"/>
      <c r="AZ70" s="1817"/>
      <c r="BA70" s="1827"/>
      <c r="BB70" s="1817"/>
    </row>
    <row r="71" spans="1:54" ht="8.1" customHeight="1">
      <c r="B71" s="1852"/>
      <c r="C71" s="1856" t="s">
        <v>717</v>
      </c>
      <c r="D71" s="1814">
        <v>10.34</v>
      </c>
      <c r="E71" s="1814"/>
      <c r="F71" s="1814">
        <v>12.260999999999999</v>
      </c>
      <c r="G71" s="1814"/>
      <c r="H71" s="1814">
        <v>2.7480000000000002</v>
      </c>
      <c r="I71" s="1814"/>
      <c r="J71" s="1814">
        <v>2.3969999999999998</v>
      </c>
      <c r="K71" s="1814"/>
      <c r="L71" s="1869">
        <v>15.291</v>
      </c>
      <c r="M71" s="1814"/>
      <c r="N71" s="1869">
        <v>16.809000000000001</v>
      </c>
      <c r="O71" s="1814"/>
      <c r="P71" s="1869">
        <v>3.3730000000000002</v>
      </c>
      <c r="Q71" s="1814"/>
      <c r="R71" s="1869">
        <v>3.101</v>
      </c>
      <c r="S71" s="1814"/>
      <c r="T71" s="1828">
        <v>1.268</v>
      </c>
      <c r="U71" s="1814"/>
      <c r="V71" s="1828">
        <v>1.22</v>
      </c>
      <c r="W71" s="1814"/>
      <c r="X71" s="1814">
        <v>43.774000000000001</v>
      </c>
      <c r="Y71" s="1814"/>
      <c r="Z71" s="1814">
        <v>46.664000000000001</v>
      </c>
      <c r="AA71" s="1857"/>
      <c r="AB71" s="1828">
        <v>41.923000000000002</v>
      </c>
      <c r="AC71" s="1857"/>
      <c r="AD71" s="1828">
        <v>41.271000000000001</v>
      </c>
      <c r="AE71" s="1824"/>
      <c r="AQ71" s="1827"/>
      <c r="AR71" s="1817"/>
      <c r="AS71" s="1827"/>
      <c r="AT71" s="1817"/>
      <c r="AU71" s="1814"/>
      <c r="AV71" s="1817"/>
      <c r="AX71" s="1817"/>
      <c r="AY71" s="1827"/>
      <c r="AZ71" s="1817"/>
      <c r="BA71" s="1827"/>
      <c r="BB71" s="1817"/>
    </row>
    <row r="72" spans="1:54" ht="8.1" customHeight="1">
      <c r="B72" s="1852"/>
      <c r="C72" s="1856" t="s">
        <v>718</v>
      </c>
      <c r="D72" s="1814">
        <v>7.4160000000000004</v>
      </c>
      <c r="E72" s="1814"/>
      <c r="F72" s="1814">
        <v>12.943</v>
      </c>
      <c r="G72" s="1814"/>
      <c r="H72" s="1814">
        <v>3.1629999999999998</v>
      </c>
      <c r="I72" s="1814"/>
      <c r="J72" s="1814">
        <v>3.0150000000000001</v>
      </c>
      <c r="K72" s="1814"/>
      <c r="L72" s="1869">
        <v>13.035</v>
      </c>
      <c r="M72" s="1814"/>
      <c r="N72" s="1869">
        <v>18.664999999999999</v>
      </c>
      <c r="O72" s="1814"/>
      <c r="P72" s="1869">
        <v>3.6880000000000002</v>
      </c>
      <c r="Q72" s="1814"/>
      <c r="R72" s="1869">
        <v>3.6640000000000001</v>
      </c>
      <c r="S72" s="1814"/>
      <c r="T72" s="1828">
        <v>0.95499999999999996</v>
      </c>
      <c r="U72" s="1814"/>
      <c r="V72" s="1828">
        <v>0.90200000000000002</v>
      </c>
      <c r="W72" s="1814"/>
      <c r="X72" s="1814">
        <v>47.381999999999998</v>
      </c>
      <c r="Y72" s="1814"/>
      <c r="Z72" s="1814">
        <v>52.628</v>
      </c>
      <c r="AA72" s="1857"/>
      <c r="AB72" s="1828">
        <v>40.884999999999998</v>
      </c>
      <c r="AC72" s="1857"/>
      <c r="AD72" s="1828">
        <v>42.052</v>
      </c>
      <c r="AE72" s="1824"/>
      <c r="AQ72" s="1827"/>
      <c r="AR72" s="1817"/>
      <c r="AS72" s="1827"/>
      <c r="AT72" s="1817"/>
      <c r="AU72" s="1814"/>
      <c r="AV72" s="1817"/>
      <c r="AX72" s="1817"/>
      <c r="AY72" s="1827"/>
      <c r="AZ72" s="1817"/>
      <c r="BA72" s="1827"/>
      <c r="BB72" s="1817"/>
    </row>
    <row r="73" spans="1:54" ht="2.25" customHeight="1">
      <c r="B73" s="1852"/>
      <c r="C73" s="1856"/>
      <c r="D73" s="1814"/>
      <c r="E73" s="1814"/>
      <c r="F73" s="1814"/>
      <c r="G73" s="1814"/>
      <c r="H73" s="1814"/>
      <c r="I73" s="1814"/>
      <c r="J73" s="1814"/>
      <c r="K73" s="1814"/>
      <c r="L73" s="1869"/>
      <c r="M73" s="1814"/>
      <c r="N73" s="1869"/>
      <c r="O73" s="1814"/>
      <c r="P73" s="1869"/>
      <c r="Q73" s="1814"/>
      <c r="R73" s="1869"/>
      <c r="S73" s="1814"/>
      <c r="T73" s="1814"/>
      <c r="U73" s="1814"/>
      <c r="V73" s="1814"/>
      <c r="W73" s="1814"/>
      <c r="X73" s="1814"/>
      <c r="Y73" s="1814"/>
      <c r="Z73" s="1814"/>
      <c r="AA73" s="1857"/>
      <c r="AE73" s="1824"/>
      <c r="AQ73" s="1817"/>
      <c r="AR73" s="1817"/>
      <c r="AS73" s="1827"/>
      <c r="AT73" s="1817"/>
      <c r="AU73" s="1814"/>
      <c r="AV73" s="1817"/>
      <c r="AX73" s="1817"/>
      <c r="AY73" s="1817"/>
      <c r="AZ73" s="1817"/>
      <c r="BA73" s="1817"/>
      <c r="BB73" s="1817"/>
    </row>
    <row r="74" spans="1:54" ht="8.1" customHeight="1">
      <c r="B74" s="1852"/>
      <c r="C74" s="1856" t="s">
        <v>708</v>
      </c>
      <c r="D74" s="1814">
        <v>7.3879999999999999</v>
      </c>
      <c r="E74" s="1814"/>
      <c r="F74" s="1814">
        <v>13.478</v>
      </c>
      <c r="G74" s="1814"/>
      <c r="H74" s="1814">
        <v>3.3319999999999999</v>
      </c>
      <c r="I74" s="1814"/>
      <c r="J74" s="1814">
        <v>2.8639999999999999</v>
      </c>
      <c r="K74" s="1814"/>
      <c r="L74" s="1869">
        <v>13.212</v>
      </c>
      <c r="M74" s="1814"/>
      <c r="N74" s="1869">
        <v>18.707999999999998</v>
      </c>
      <c r="O74" s="1814"/>
      <c r="P74" s="1869">
        <v>3.6970000000000001</v>
      </c>
      <c r="Q74" s="1814"/>
      <c r="R74" s="1869">
        <v>3.4350000000000001</v>
      </c>
      <c r="S74" s="1814"/>
      <c r="T74" s="1828">
        <v>1.39</v>
      </c>
      <c r="U74" s="1814"/>
      <c r="V74" s="1828">
        <v>1.117</v>
      </c>
      <c r="W74" s="1814"/>
      <c r="X74" s="1814">
        <v>47.755000000000003</v>
      </c>
      <c r="Y74" s="1814"/>
      <c r="Z74" s="1814">
        <v>50.884</v>
      </c>
      <c r="AA74" s="1857"/>
      <c r="AB74" s="1828">
        <v>42.345999999999997</v>
      </c>
      <c r="AC74" s="1857"/>
      <c r="AD74" s="1828">
        <v>42.47</v>
      </c>
      <c r="AE74" s="1824"/>
      <c r="AQ74" s="1827"/>
      <c r="AR74" s="1817"/>
      <c r="AS74" s="1827"/>
      <c r="AT74" s="1817"/>
      <c r="AU74" s="1814"/>
      <c r="AV74" s="1817"/>
      <c r="AX74" s="1817"/>
      <c r="AY74" s="1827"/>
      <c r="AZ74" s="1817"/>
      <c r="BA74" s="1827"/>
      <c r="BB74" s="1817"/>
    </row>
    <row r="75" spans="1:54" ht="8.1" customHeight="1">
      <c r="B75" s="1852"/>
      <c r="C75" s="1856" t="s">
        <v>709</v>
      </c>
      <c r="D75" s="1814">
        <v>5.9610000000000003</v>
      </c>
      <c r="E75" s="1814"/>
      <c r="F75" s="1814"/>
      <c r="G75" s="1814"/>
      <c r="H75" s="1814">
        <v>2.7480000000000002</v>
      </c>
      <c r="I75" s="1814"/>
      <c r="J75" s="1814"/>
      <c r="K75" s="1814"/>
      <c r="L75" s="1869">
        <v>11.161</v>
      </c>
      <c r="M75" s="1814"/>
      <c r="N75" s="1869"/>
      <c r="O75" s="1814"/>
      <c r="P75" s="1869">
        <v>3.31</v>
      </c>
      <c r="Q75" s="1814"/>
      <c r="R75" s="1869"/>
      <c r="S75" s="1814"/>
      <c r="T75" s="1828">
        <v>1.016</v>
      </c>
      <c r="U75" s="1814"/>
      <c r="V75" s="1828"/>
      <c r="W75" s="1814"/>
      <c r="X75" s="1814">
        <v>43.819000000000003</v>
      </c>
      <c r="Y75" s="1814"/>
      <c r="Z75" s="1814"/>
      <c r="AA75" s="1857"/>
      <c r="AB75" s="1828">
        <v>33.094999999999999</v>
      </c>
      <c r="AC75" s="1857"/>
      <c r="AD75" s="1828"/>
      <c r="AE75" s="1824"/>
      <c r="AQ75" s="1827"/>
      <c r="AR75" s="1817"/>
      <c r="AS75" s="1827"/>
      <c r="AT75" s="1817"/>
      <c r="AU75" s="1814"/>
      <c r="AV75" s="1817"/>
      <c r="AW75" s="1827"/>
      <c r="AX75" s="1817"/>
      <c r="AY75" s="1827"/>
      <c r="AZ75" s="1817"/>
      <c r="BA75" s="1827"/>
      <c r="BB75" s="1817"/>
    </row>
    <row r="76" spans="1:54" ht="8.1" customHeight="1">
      <c r="B76" s="1852"/>
      <c r="C76" s="1856" t="s">
        <v>2123</v>
      </c>
      <c r="D76" s="1814">
        <v>6.6580000000000004</v>
      </c>
      <c r="E76" s="1814"/>
      <c r="F76" s="1814"/>
      <c r="G76" s="1814"/>
      <c r="H76" s="1814">
        <v>2.931</v>
      </c>
      <c r="I76" s="1814"/>
      <c r="J76" s="1814"/>
      <c r="K76" s="1814"/>
      <c r="L76" s="1869">
        <v>12.398</v>
      </c>
      <c r="M76" s="1814"/>
      <c r="N76" s="1869"/>
      <c r="O76" s="1814"/>
      <c r="P76" s="1869">
        <v>3.431</v>
      </c>
      <c r="Q76" s="1814"/>
      <c r="R76" s="1869"/>
      <c r="S76" s="1814"/>
      <c r="T76" s="1828">
        <v>1.0109999999999999</v>
      </c>
      <c r="U76" s="1814"/>
      <c r="V76" s="1828"/>
      <c r="W76" s="1814"/>
      <c r="X76" s="1814">
        <v>46.694000000000003</v>
      </c>
      <c r="Y76" s="1814"/>
      <c r="Z76" s="1814"/>
      <c r="AA76" s="1857"/>
      <c r="AB76" s="1828">
        <v>36.698999999999998</v>
      </c>
      <c r="AC76" s="1857"/>
      <c r="AD76" s="1828"/>
      <c r="AE76" s="1824"/>
      <c r="AQ76" s="1827"/>
      <c r="AR76" s="1817"/>
      <c r="AS76" s="1827"/>
      <c r="AT76" s="1817"/>
      <c r="AU76" s="1814"/>
      <c r="AV76" s="1817"/>
      <c r="AW76" s="1827"/>
      <c r="AX76" s="1817"/>
      <c r="AY76" s="1827"/>
      <c r="AZ76" s="1817"/>
      <c r="BA76" s="1827"/>
      <c r="BB76" s="1817"/>
    </row>
    <row r="77" spans="1:54" ht="2.25" customHeight="1">
      <c r="B77" s="1852"/>
      <c r="C77" s="1856"/>
      <c r="E77" s="1814"/>
      <c r="F77" s="1814"/>
      <c r="G77" s="1814"/>
      <c r="H77" s="1814"/>
      <c r="I77" s="1814"/>
      <c r="J77" s="1814"/>
      <c r="K77" s="1814"/>
      <c r="L77" s="1869"/>
      <c r="M77" s="1814"/>
      <c r="N77" s="1869"/>
      <c r="O77" s="1814"/>
      <c r="P77" s="1869"/>
      <c r="Q77" s="1814"/>
      <c r="R77" s="1869"/>
      <c r="S77" s="1814"/>
      <c r="T77" s="1814"/>
      <c r="U77" s="1814"/>
      <c r="V77" s="1814"/>
      <c r="W77" s="1814"/>
      <c r="X77" s="1814"/>
      <c r="Y77" s="1814"/>
      <c r="Z77" s="1814"/>
      <c r="AA77" s="1857"/>
      <c r="AE77" s="1824"/>
      <c r="AQ77" s="1817"/>
      <c r="AR77" s="1817"/>
      <c r="AS77" s="1817"/>
      <c r="AT77" s="1817"/>
      <c r="AU77" s="1814"/>
      <c r="AV77" s="1817"/>
      <c r="AW77" s="1827"/>
      <c r="AX77" s="1817"/>
      <c r="AY77" s="1817"/>
      <c r="AZ77" s="1817"/>
      <c r="BA77" s="1817"/>
      <c r="BB77" s="1817"/>
    </row>
    <row r="78" spans="1:54" ht="8.1" customHeight="1">
      <c r="A78" s="1870"/>
      <c r="B78" s="1852"/>
      <c r="C78" s="1856" t="s">
        <v>2124</v>
      </c>
      <c r="D78" s="1814">
        <v>6.133</v>
      </c>
      <c r="E78" s="1814"/>
      <c r="F78" s="1814"/>
      <c r="G78" s="1814"/>
      <c r="H78" s="1814">
        <v>3.07</v>
      </c>
      <c r="I78" s="1814"/>
      <c r="J78" s="1814"/>
      <c r="K78" s="1814"/>
      <c r="L78" s="1869">
        <v>11.867000000000001</v>
      </c>
      <c r="M78" s="1814"/>
      <c r="N78" s="1869"/>
      <c r="O78" s="1814"/>
      <c r="P78" s="1869">
        <v>3.3809999999999998</v>
      </c>
      <c r="Q78" s="1814"/>
      <c r="R78" s="1869"/>
      <c r="S78" s="1814"/>
      <c r="T78" s="1814">
        <v>1.044</v>
      </c>
      <c r="U78" s="1814"/>
      <c r="V78" s="1814"/>
      <c r="W78" s="1814"/>
      <c r="X78" s="1814">
        <v>49.29</v>
      </c>
      <c r="Y78" s="1814"/>
      <c r="Z78" s="1814"/>
      <c r="AA78" s="1857"/>
      <c r="AB78" s="1828">
        <v>38.94</v>
      </c>
      <c r="AC78" s="1857"/>
      <c r="AD78" s="1828"/>
      <c r="AE78" s="1824"/>
      <c r="AQ78" s="1827"/>
      <c r="AR78" s="1817"/>
      <c r="AS78" s="1827"/>
      <c r="AT78" s="1817"/>
      <c r="AU78" s="1814"/>
      <c r="AV78" s="1817"/>
      <c r="AW78" s="1827"/>
      <c r="AX78" s="1817"/>
      <c r="AY78" s="1827"/>
      <c r="AZ78" s="1817"/>
      <c r="BA78" s="1827"/>
      <c r="BB78" s="1817"/>
    </row>
    <row r="79" spans="1:54" ht="8.1" customHeight="1">
      <c r="B79" s="1852"/>
      <c r="C79" s="1856" t="s">
        <v>2125</v>
      </c>
      <c r="D79" s="1814">
        <v>7.9139999999999997</v>
      </c>
      <c r="E79" s="1814"/>
      <c r="F79" s="1814"/>
      <c r="G79" s="1814"/>
      <c r="H79" s="1814">
        <v>2.5640000000000001</v>
      </c>
      <c r="I79" s="1814"/>
      <c r="J79" s="1814"/>
      <c r="K79" s="1814"/>
      <c r="L79" s="1869">
        <v>13.007999999999999</v>
      </c>
      <c r="M79" s="1814"/>
      <c r="N79" s="1869"/>
      <c r="O79" s="1814"/>
      <c r="P79" s="1869">
        <v>3.1320000000000001</v>
      </c>
      <c r="Q79" s="1814"/>
      <c r="R79" s="1869"/>
      <c r="S79" s="1814"/>
      <c r="T79" s="1814">
        <v>1.002</v>
      </c>
      <c r="U79" s="1814"/>
      <c r="V79" s="1814"/>
      <c r="W79" s="1814"/>
      <c r="X79" s="1814">
        <v>83.316000000000003</v>
      </c>
      <c r="Y79" s="1814"/>
      <c r="Z79" s="1814"/>
      <c r="AA79" s="1857"/>
      <c r="AB79" s="1828">
        <v>36.057000000000002</v>
      </c>
      <c r="AC79" s="1857"/>
      <c r="AD79" s="1828"/>
      <c r="AE79" s="1824"/>
      <c r="AQ79" s="1827"/>
      <c r="AR79" s="1817"/>
      <c r="AS79" s="1827"/>
      <c r="AT79" s="1817"/>
      <c r="AU79" s="1814"/>
      <c r="AV79" s="1817"/>
      <c r="AW79" s="1827"/>
      <c r="AX79" s="1817"/>
      <c r="AY79" s="1827"/>
      <c r="AZ79" s="1817"/>
      <c r="BA79" s="1827"/>
      <c r="BB79" s="1817"/>
    </row>
    <row r="80" spans="1:54" ht="8.1" customHeight="1">
      <c r="A80" s="1833"/>
      <c r="B80" s="1852"/>
      <c r="C80" s="1856" t="s">
        <v>2126</v>
      </c>
      <c r="D80" s="1814">
        <v>8.4480000000000004</v>
      </c>
      <c r="E80" s="1814"/>
      <c r="F80" s="1814"/>
      <c r="G80" s="1814"/>
      <c r="H80" s="1814">
        <v>2.8079999999999998</v>
      </c>
      <c r="I80" s="1814"/>
      <c r="J80" s="1814"/>
      <c r="K80" s="1814"/>
      <c r="L80" s="1869">
        <v>13.853999999999999</v>
      </c>
      <c r="M80" s="1814"/>
      <c r="N80" s="1869"/>
      <c r="O80" s="1814"/>
      <c r="P80" s="1869">
        <v>5.4119999999999999</v>
      </c>
      <c r="Q80" s="1814"/>
      <c r="R80" s="1869"/>
      <c r="S80" s="1814"/>
      <c r="T80" s="1814">
        <v>1.3070000000000002</v>
      </c>
      <c r="U80" s="1814"/>
      <c r="V80" s="1814"/>
      <c r="W80" s="1814"/>
      <c r="X80" s="1814">
        <v>50.903999999999996</v>
      </c>
      <c r="Y80" s="1814"/>
      <c r="Z80" s="1814"/>
      <c r="AA80" s="1857"/>
      <c r="AB80" s="1828">
        <v>39.854999999999997</v>
      </c>
      <c r="AC80" s="1857"/>
      <c r="AD80" s="1828"/>
      <c r="AE80" s="1824"/>
      <c r="AQ80" s="1827"/>
      <c r="AR80" s="1817"/>
      <c r="AS80" s="1827"/>
      <c r="AT80" s="1817"/>
      <c r="AU80" s="1814"/>
      <c r="AV80" s="1817"/>
      <c r="AW80" s="1827"/>
      <c r="AX80" s="1817"/>
      <c r="AY80" s="1827"/>
      <c r="AZ80" s="1817"/>
      <c r="BA80" s="1827"/>
      <c r="BB80" s="1817"/>
    </row>
    <row r="81" spans="2:54" ht="3" customHeight="1">
      <c r="B81" s="1860"/>
      <c r="C81" s="1861"/>
      <c r="D81" s="1820"/>
      <c r="E81" s="1820"/>
      <c r="F81" s="1820"/>
      <c r="G81" s="1820"/>
      <c r="H81" s="1820"/>
      <c r="I81" s="1820"/>
      <c r="J81" s="1820"/>
      <c r="K81" s="1820"/>
      <c r="L81" s="1820"/>
      <c r="M81" s="1820"/>
      <c r="N81" s="1820"/>
      <c r="O81" s="1820"/>
      <c r="P81" s="1820"/>
      <c r="Q81" s="1820"/>
      <c r="R81" s="1820"/>
      <c r="S81" s="1820"/>
      <c r="T81" s="1820"/>
      <c r="U81" s="1820"/>
      <c r="V81" s="1820"/>
      <c r="W81" s="1820"/>
      <c r="X81" s="1820"/>
      <c r="Y81" s="1820"/>
      <c r="Z81" s="1820"/>
      <c r="AA81" s="1863"/>
      <c r="AB81" s="1821"/>
      <c r="AC81" s="1821"/>
      <c r="AD81" s="1821"/>
      <c r="AE81" s="1822"/>
      <c r="AQ81" s="1817"/>
      <c r="AR81" s="1817"/>
      <c r="AS81" s="1817"/>
      <c r="AT81" s="1817"/>
      <c r="AU81" s="1817"/>
      <c r="AV81" s="1817"/>
      <c r="AW81" s="1817"/>
      <c r="AX81" s="1817"/>
      <c r="AY81" s="1817"/>
      <c r="AZ81" s="1817"/>
      <c r="BA81" s="1817"/>
      <c r="BB81" s="1817"/>
    </row>
    <row r="82" spans="2:54" ht="3" customHeight="1">
      <c r="B82" s="1852"/>
      <c r="C82" s="1864"/>
      <c r="D82" s="1814"/>
      <c r="E82" s="1814"/>
      <c r="F82" s="1814"/>
      <c r="G82" s="1814"/>
      <c r="H82" s="1814"/>
      <c r="I82" s="1814"/>
      <c r="J82" s="1814"/>
      <c r="K82" s="1814"/>
      <c r="L82" s="1814"/>
      <c r="M82" s="1814"/>
      <c r="N82" s="1814"/>
      <c r="O82" s="1814"/>
      <c r="P82" s="1814"/>
      <c r="Q82" s="1814"/>
      <c r="R82" s="1814"/>
      <c r="S82" s="1814"/>
      <c r="T82" s="1814"/>
      <c r="U82" s="1814"/>
      <c r="V82" s="1814"/>
      <c r="W82" s="1814"/>
      <c r="X82" s="1814"/>
      <c r="Y82" s="1814"/>
      <c r="Z82" s="1814"/>
      <c r="AA82" s="1857"/>
      <c r="AB82" s="1858"/>
      <c r="AC82" s="1857"/>
      <c r="AD82" s="1858"/>
      <c r="AE82" s="1824"/>
      <c r="AQ82" s="1817"/>
      <c r="AR82" s="1817"/>
      <c r="AS82" s="1817"/>
      <c r="AT82" s="1817"/>
      <c r="AU82" s="1817"/>
      <c r="AV82" s="1817"/>
      <c r="AW82" s="1817"/>
      <c r="AX82" s="1817"/>
      <c r="AY82" s="1817"/>
      <c r="AZ82" s="1817"/>
      <c r="BA82" s="1817"/>
      <c r="BB82" s="1817"/>
    </row>
    <row r="83" spans="2:54" ht="8.1" customHeight="1">
      <c r="B83" s="1852"/>
      <c r="C83" s="1865" t="s">
        <v>1708</v>
      </c>
      <c r="D83" s="1814">
        <v>55.035000000000004</v>
      </c>
      <c r="E83" s="1814">
        <v>0</v>
      </c>
      <c r="F83" s="1825">
        <v>85.507999999999996</v>
      </c>
      <c r="G83" s="1814">
        <v>0</v>
      </c>
      <c r="H83" s="1814">
        <v>18.659000000000002</v>
      </c>
      <c r="I83" s="1814">
        <v>0</v>
      </c>
      <c r="J83" s="1825">
        <v>19.38</v>
      </c>
      <c r="K83" s="1814">
        <v>0</v>
      </c>
      <c r="L83" s="1857">
        <v>88.581000000000003</v>
      </c>
      <c r="M83" s="1814">
        <v>0</v>
      </c>
      <c r="N83" s="1825">
        <v>120.85900000000001</v>
      </c>
      <c r="O83" s="1814">
        <v>0</v>
      </c>
      <c r="P83" s="1814">
        <v>22.542999999999999</v>
      </c>
      <c r="Q83" s="1814">
        <v>0</v>
      </c>
      <c r="R83" s="1825">
        <v>24.667999999999999</v>
      </c>
      <c r="S83" s="1814">
        <v>0</v>
      </c>
      <c r="T83" s="1858">
        <v>8.302999999999999</v>
      </c>
      <c r="U83" s="1814">
        <v>0</v>
      </c>
      <c r="V83" s="1866">
        <v>7.0380000000000003</v>
      </c>
      <c r="W83" s="1814">
        <v>0</v>
      </c>
      <c r="X83" s="1814">
        <v>317.70599999999996</v>
      </c>
      <c r="Y83" s="1814">
        <v>0</v>
      </c>
      <c r="Z83" s="1825">
        <v>349.06299999999999</v>
      </c>
      <c r="AA83" s="1857">
        <v>0</v>
      </c>
      <c r="AB83" s="1858">
        <v>294.76600000000002</v>
      </c>
      <c r="AC83" s="1857">
        <v>0</v>
      </c>
      <c r="AD83" s="1866">
        <v>288.29499999999996</v>
      </c>
      <c r="AE83" s="1824"/>
      <c r="AQ83" s="1817"/>
      <c r="AR83" s="1827"/>
      <c r="AS83" s="1828"/>
      <c r="AT83" s="1817"/>
      <c r="AU83" s="1817"/>
      <c r="AV83" s="1817"/>
      <c r="AW83" s="1817"/>
      <c r="AX83" s="1817"/>
      <c r="AY83" s="1817"/>
      <c r="AZ83" s="1817"/>
      <c r="BA83" s="1817"/>
      <c r="BB83" s="1817"/>
    </row>
    <row r="84" spans="2:54" ht="3" customHeight="1">
      <c r="B84" s="1860"/>
      <c r="C84" s="1861"/>
      <c r="D84" s="1862"/>
      <c r="E84" s="1863"/>
      <c r="F84" s="1862"/>
      <c r="G84" s="1863"/>
      <c r="H84" s="1862"/>
      <c r="I84" s="1863"/>
      <c r="J84" s="1862"/>
      <c r="K84" s="1863"/>
      <c r="L84" s="1820"/>
      <c r="M84" s="1863"/>
      <c r="N84" s="1862"/>
      <c r="O84" s="1863"/>
      <c r="P84" s="1862"/>
      <c r="Q84" s="1863"/>
      <c r="R84" s="1862"/>
      <c r="S84" s="1863"/>
      <c r="T84" s="1862"/>
      <c r="U84" s="1863"/>
      <c r="V84" s="1862"/>
      <c r="W84" s="1863"/>
      <c r="X84" s="1862"/>
      <c r="Y84" s="1863"/>
      <c r="Z84" s="1862"/>
      <c r="AA84" s="1863"/>
      <c r="AB84" s="1821"/>
      <c r="AC84" s="1821"/>
      <c r="AD84" s="1821"/>
      <c r="AE84" s="1822"/>
      <c r="AQ84" s="1817"/>
      <c r="AR84" s="1817"/>
      <c r="AS84" s="1817"/>
      <c r="AT84" s="1817"/>
      <c r="AU84" s="1817"/>
      <c r="AV84" s="1817"/>
      <c r="AW84" s="1817"/>
      <c r="AX84" s="1817"/>
      <c r="AY84" s="1817"/>
      <c r="AZ84" s="1817"/>
      <c r="BA84" s="1817"/>
      <c r="BB84" s="1817"/>
    </row>
    <row r="85" spans="2:54" ht="9.75" customHeight="1">
      <c r="B85" s="1871" t="s">
        <v>2128</v>
      </c>
      <c r="C85" s="1872"/>
      <c r="D85" s="1873">
        <v>90.149000000000001</v>
      </c>
      <c r="E85" s="1874"/>
      <c r="F85" s="1875"/>
      <c r="G85" s="1874"/>
      <c r="H85" s="1873">
        <v>32.78</v>
      </c>
      <c r="I85" s="1876"/>
      <c r="J85" s="1875"/>
      <c r="K85" s="1874"/>
      <c r="L85" s="1877">
        <v>150.86900000000003</v>
      </c>
      <c r="M85" s="1874"/>
      <c r="N85" s="1878"/>
      <c r="O85" s="1874"/>
      <c r="P85" s="1877">
        <v>41.208999999999996</v>
      </c>
      <c r="Q85" s="1874"/>
      <c r="R85" s="1878"/>
      <c r="S85" s="1874"/>
      <c r="T85" s="1879">
        <v>13.683</v>
      </c>
      <c r="U85" s="1874"/>
      <c r="V85" s="1878"/>
      <c r="W85" s="1874"/>
      <c r="X85" s="1879">
        <v>591.72900000000004</v>
      </c>
      <c r="Y85" s="1874"/>
      <c r="Z85" s="1878"/>
      <c r="AA85" s="1874"/>
      <c r="AB85" s="1877">
        <v>479.41200000000003</v>
      </c>
      <c r="AC85" s="1874"/>
      <c r="AD85" s="1878"/>
      <c r="AE85" s="1880"/>
      <c r="AQ85" s="1817"/>
      <c r="AR85" s="1817"/>
      <c r="AS85" s="1828"/>
      <c r="AT85" s="1817"/>
      <c r="AU85" s="1817"/>
      <c r="AV85" s="1817"/>
      <c r="AW85" s="1817"/>
      <c r="AX85" s="1817"/>
      <c r="AY85" s="1817"/>
      <c r="AZ85" s="1817"/>
      <c r="BA85" s="1817"/>
      <c r="BB85" s="1817"/>
    </row>
    <row r="86" spans="2:54" ht="12" customHeight="1">
      <c r="B86" s="1817" t="s">
        <v>1732</v>
      </c>
      <c r="D86" s="1792"/>
      <c r="E86" s="1792"/>
      <c r="G86" s="1792"/>
      <c r="H86" s="1792"/>
      <c r="I86" s="1792"/>
      <c r="J86" s="1792"/>
      <c r="K86" s="1792"/>
      <c r="L86" s="1792"/>
      <c r="M86" s="1792"/>
      <c r="N86" s="1792"/>
      <c r="O86" s="1792"/>
      <c r="P86" s="1792"/>
      <c r="Q86" s="1792"/>
      <c r="R86" s="1792"/>
      <c r="S86" s="1792"/>
      <c r="T86" s="1792"/>
      <c r="U86" s="1792"/>
      <c r="W86" s="1792"/>
      <c r="X86" s="1792"/>
      <c r="Y86" s="1792"/>
      <c r="AA86" s="1792"/>
      <c r="AQ86" s="1817"/>
      <c r="AR86" s="1817"/>
      <c r="AS86" s="1817"/>
      <c r="AT86" s="1817"/>
      <c r="AU86" s="1817"/>
      <c r="AV86" s="1817"/>
      <c r="AW86" s="1817"/>
      <c r="AX86" s="1817"/>
      <c r="AY86" s="1817"/>
      <c r="AZ86" s="1817"/>
      <c r="BA86" s="1817"/>
      <c r="BB86" s="1817"/>
    </row>
    <row r="87" spans="2:54">
      <c r="B87" s="1817" t="s">
        <v>2129</v>
      </c>
      <c r="D87" s="1792"/>
      <c r="E87" s="1792"/>
      <c r="F87" s="1792"/>
      <c r="G87" s="1792"/>
      <c r="H87" s="1792"/>
      <c r="I87" s="1792"/>
      <c r="J87" s="1792"/>
      <c r="K87" s="1792"/>
      <c r="L87" s="1792"/>
      <c r="M87" s="1792"/>
      <c r="N87" s="1792"/>
      <c r="O87" s="1792"/>
      <c r="P87" s="1792"/>
      <c r="Q87" s="1792"/>
      <c r="R87" s="1792"/>
      <c r="S87" s="1792"/>
      <c r="T87" s="1792"/>
      <c r="U87" s="1792"/>
      <c r="W87" s="1792"/>
      <c r="X87" s="1792"/>
      <c r="Y87" s="1792"/>
      <c r="AA87" s="1792"/>
      <c r="AS87" s="1833"/>
    </row>
    <row r="88" spans="2:54">
      <c r="B88" s="1817" t="s">
        <v>2130</v>
      </c>
      <c r="C88" s="1792"/>
      <c r="D88" s="1792"/>
      <c r="E88" s="1792"/>
      <c r="F88" s="1792"/>
      <c r="G88" s="1792"/>
      <c r="H88" s="1792"/>
      <c r="I88" s="1792"/>
      <c r="J88" s="1792"/>
      <c r="K88" s="1792"/>
      <c r="L88" s="1792"/>
      <c r="M88" s="1792"/>
      <c r="N88" s="1792"/>
      <c r="O88" s="1792"/>
      <c r="P88" s="1792"/>
      <c r="Q88" s="1792"/>
      <c r="R88" s="1792"/>
      <c r="T88" s="1792"/>
      <c r="U88" s="1792"/>
      <c r="V88" s="1792"/>
      <c r="W88" s="1792"/>
      <c r="X88" s="1792"/>
      <c r="Y88" s="1792"/>
      <c r="Z88" s="1792"/>
      <c r="AA88" s="1792"/>
    </row>
    <row r="89" spans="2:54">
      <c r="B89" s="1817" t="s">
        <v>2131</v>
      </c>
      <c r="C89" s="1792"/>
      <c r="D89" s="1792"/>
      <c r="E89" s="1792"/>
      <c r="F89" s="1792"/>
      <c r="G89" s="1792"/>
      <c r="H89" s="1792"/>
      <c r="I89" s="1792"/>
      <c r="J89" s="1792"/>
      <c r="K89" s="1792"/>
      <c r="L89" s="1792"/>
      <c r="M89" s="1792"/>
      <c r="N89" s="1792"/>
      <c r="O89" s="1792"/>
      <c r="P89" s="1792"/>
      <c r="Q89" s="1792"/>
      <c r="R89" s="1792"/>
      <c r="T89" s="1792"/>
      <c r="U89" s="1792"/>
      <c r="Z89" s="1792"/>
      <c r="AA89" s="1792"/>
    </row>
    <row r="90" spans="2:54">
      <c r="B90" s="1817" t="s">
        <v>2132</v>
      </c>
      <c r="X90" s="1827"/>
      <c r="AB90" s="1828"/>
    </row>
    <row r="91" spans="2:54">
      <c r="B91" s="1817" t="s">
        <v>2133</v>
      </c>
      <c r="C91" s="1817"/>
      <c r="D91" s="1817"/>
      <c r="E91" s="1817"/>
      <c r="F91" s="1817"/>
      <c r="G91" s="1817"/>
      <c r="H91" s="1817"/>
      <c r="I91" s="1817"/>
      <c r="J91" s="1817"/>
      <c r="K91" s="1817"/>
      <c r="L91" s="1817"/>
      <c r="M91" s="1817"/>
      <c r="N91" s="1817"/>
      <c r="O91" s="1817"/>
      <c r="P91" s="1817"/>
      <c r="X91" s="1828"/>
      <c r="Y91" s="1817"/>
      <c r="Z91" s="1817"/>
      <c r="AA91" s="1817"/>
      <c r="AB91" s="1828"/>
    </row>
    <row r="92" spans="2:54">
      <c r="B92" s="1817" t="s">
        <v>2134</v>
      </c>
      <c r="D92" s="1827"/>
      <c r="E92" s="1792"/>
      <c r="F92" s="1792"/>
      <c r="G92" s="1792"/>
      <c r="H92" s="1881"/>
      <c r="I92" s="1792"/>
      <c r="J92" s="1792"/>
      <c r="K92" s="1792"/>
      <c r="L92" s="1840"/>
      <c r="M92" s="1792"/>
      <c r="N92" s="1792"/>
      <c r="O92" s="1792"/>
      <c r="P92" s="1840"/>
      <c r="Q92" s="1792"/>
      <c r="R92" s="1840"/>
      <c r="S92" s="1792"/>
      <c r="T92" s="1840"/>
      <c r="U92" s="1792"/>
      <c r="V92" s="1881"/>
      <c r="W92" s="1792"/>
      <c r="X92" s="1881"/>
      <c r="Y92" s="1792"/>
      <c r="Z92" s="1840"/>
      <c r="AA92" s="1792"/>
      <c r="AB92" s="1840"/>
      <c r="AC92" s="1792"/>
      <c r="AF92" s="1882"/>
    </row>
    <row r="93" spans="2:54">
      <c r="C93" s="610" t="s">
        <v>2107</v>
      </c>
      <c r="D93" s="1827"/>
      <c r="E93" s="1817"/>
      <c r="F93" s="1817"/>
      <c r="G93" s="1817"/>
      <c r="H93" s="1827"/>
      <c r="I93" s="1817"/>
      <c r="J93" s="1817"/>
      <c r="K93" s="1817"/>
      <c r="L93" s="1828"/>
      <c r="M93" s="1817"/>
      <c r="N93" s="1817"/>
      <c r="O93" s="1817"/>
      <c r="P93" s="1828"/>
      <c r="Q93" s="1817"/>
      <c r="R93" s="1828"/>
      <c r="S93" s="1817"/>
      <c r="T93" s="1828"/>
      <c r="U93" s="1817"/>
      <c r="V93" s="1828"/>
      <c r="W93" s="1817"/>
      <c r="X93" s="1828"/>
      <c r="Y93" s="1817"/>
      <c r="Z93" s="1828"/>
      <c r="AA93" s="1817"/>
      <c r="AB93" s="1828"/>
      <c r="AC93" s="1817"/>
      <c r="AD93" s="1817"/>
    </row>
    <row r="94" spans="2:54">
      <c r="C94" s="2027" t="s">
        <v>169</v>
      </c>
      <c r="D94" s="1817"/>
      <c r="H94" s="1818"/>
      <c r="I94" s="1883"/>
      <c r="J94" s="1883"/>
      <c r="K94" s="1883"/>
      <c r="L94" s="1818"/>
      <c r="M94" s="1818"/>
      <c r="N94" s="1818"/>
      <c r="O94" s="1818"/>
      <c r="P94" s="1884"/>
      <c r="Q94" s="1818"/>
      <c r="R94" s="1818"/>
      <c r="S94" s="1818"/>
      <c r="T94" s="1818"/>
      <c r="U94" s="1818"/>
      <c r="V94" s="1818"/>
      <c r="W94" s="1818"/>
      <c r="X94" s="1818"/>
      <c r="Y94" s="1818"/>
      <c r="Z94" s="1818"/>
      <c r="AA94" s="1818"/>
      <c r="AB94" s="1818"/>
      <c r="AC94" s="1817"/>
      <c r="AD94" s="1817"/>
    </row>
    <row r="95" spans="2:54">
      <c r="D95" s="1828"/>
      <c r="E95" s="1828"/>
      <c r="F95" s="1828"/>
      <c r="G95" s="1828"/>
      <c r="H95" s="1828"/>
      <c r="I95" s="1828"/>
      <c r="J95" s="1828"/>
      <c r="K95" s="1828"/>
      <c r="L95" s="1828"/>
      <c r="M95" s="1828"/>
      <c r="N95" s="1828"/>
      <c r="O95" s="1828"/>
      <c r="P95" s="1828"/>
      <c r="Q95" s="1828"/>
      <c r="R95" s="1828"/>
      <c r="S95" s="1828"/>
      <c r="T95" s="1828"/>
      <c r="U95" s="1828"/>
      <c r="V95" s="1828"/>
      <c r="W95" s="1828"/>
      <c r="X95" s="1828"/>
      <c r="Y95" s="1828"/>
      <c r="Z95" s="1828"/>
      <c r="AA95" s="1828"/>
      <c r="AB95" s="1828"/>
      <c r="AC95" s="1828"/>
    </row>
  </sheetData>
  <mergeCells count="22">
    <mergeCell ref="T11:U12"/>
    <mergeCell ref="N11:O12"/>
    <mergeCell ref="P11:Q12"/>
    <mergeCell ref="T9:W10"/>
    <mergeCell ref="V11:W12"/>
    <mergeCell ref="B9:C12"/>
    <mergeCell ref="P9:S10"/>
    <mergeCell ref="L11:M12"/>
    <mergeCell ref="D9:G10"/>
    <mergeCell ref="H9:K10"/>
    <mergeCell ref="D11:E12"/>
    <mergeCell ref="H11:I12"/>
    <mergeCell ref="R11:S12"/>
    <mergeCell ref="L9:O10"/>
    <mergeCell ref="F11:G12"/>
    <mergeCell ref="J11:K12"/>
    <mergeCell ref="AB9:AE10"/>
    <mergeCell ref="AB11:AC12"/>
    <mergeCell ref="AD11:AE12"/>
    <mergeCell ref="X11:Y12"/>
    <mergeCell ref="Z11:AA12"/>
    <mergeCell ref="X9:AA10"/>
  </mergeCells>
  <hyperlinks>
    <hyperlink ref="C94" location="'Inhaltsverzeichnis_2026-03'!A1" display="Zurück zum Inhaltsverzeichnis" xr:uid="{CB5AF0EF-D7D6-4C74-821C-C16159C9A473}"/>
  </hyperlinks>
  <pageMargins left="0.78740157480314965" right="0.78740157480314965" top="0.39370078740157483" bottom="0" header="0.19685039370078741" footer="0"/>
  <pageSetup paperSize="9" scale="99" orientation="portrait"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FCC15-F271-4D5F-9F99-5BFB08B7DA2B}">
  <sheetPr>
    <tabColor rgb="FFF9E03A"/>
  </sheetPr>
  <dimension ref="A1:AE99"/>
  <sheetViews>
    <sheetView showGridLines="0" showRowColHeaders="0" zoomScale="140" zoomScaleNormal="140" workbookViewId="0"/>
  </sheetViews>
  <sheetFormatPr baseColWidth="10" defaultRowHeight="12.75"/>
  <cols>
    <col min="1" max="1" width="11" style="588"/>
    <col min="2" max="2" width="0.5" style="588" customWidth="1"/>
    <col min="3" max="3" width="10.125" style="588" customWidth="1"/>
    <col min="4" max="4" width="4.25" style="588" customWidth="1"/>
    <col min="5" max="5" width="0.625" style="588" customWidth="1"/>
    <col min="6" max="6" width="4.125" style="588" customWidth="1"/>
    <col min="7" max="7" width="0.625" style="588" customWidth="1"/>
    <col min="8" max="8" width="4.25" style="588" customWidth="1"/>
    <col min="9" max="9" width="0.625" style="588" customWidth="1"/>
    <col min="10" max="10" width="4.25" style="588" customWidth="1"/>
    <col min="11" max="11" width="0.625" style="588" customWidth="1"/>
    <col min="12" max="12" width="4.25" style="588" customWidth="1"/>
    <col min="13" max="13" width="0.625" style="588" customWidth="1"/>
    <col min="14" max="14" width="3.875" style="588" customWidth="1"/>
    <col min="15" max="15" width="0.875" style="588" customWidth="1"/>
    <col min="16" max="16" width="4.25" style="588" customWidth="1"/>
    <col min="17" max="17" width="0.625" style="588" customWidth="1"/>
    <col min="18" max="18" width="3.875" style="588" customWidth="1"/>
    <col min="19" max="19" width="0.875" style="588" customWidth="1"/>
    <col min="20" max="20" width="4.25" style="588" customWidth="1"/>
    <col min="21" max="21" width="0.625" style="588" customWidth="1"/>
    <col min="22" max="22" width="4.125" style="588" customWidth="1"/>
    <col min="23" max="23" width="0.875" style="588" customWidth="1"/>
    <col min="24" max="16384" width="11" style="588"/>
  </cols>
  <sheetData>
    <row r="1" spans="1:27">
      <c r="C1" s="1181" t="s">
        <v>2073</v>
      </c>
      <c r="D1" s="1181"/>
      <c r="E1" s="1181"/>
      <c r="F1" s="1181"/>
      <c r="G1" s="1181"/>
      <c r="H1" s="1181"/>
      <c r="I1" s="1181"/>
      <c r="J1" s="1181"/>
      <c r="K1" s="1181"/>
      <c r="L1" s="1181"/>
      <c r="M1" s="1181"/>
      <c r="N1" s="1181"/>
      <c r="O1" s="1181"/>
      <c r="P1" s="1181"/>
      <c r="Q1" s="1181"/>
      <c r="R1" s="1181"/>
      <c r="S1" s="1181"/>
      <c r="T1" s="1181"/>
      <c r="U1" s="1181"/>
      <c r="V1" s="1181"/>
      <c r="W1" s="1181"/>
      <c r="X1" s="1181"/>
      <c r="Y1" s="1181"/>
      <c r="Z1" s="997"/>
      <c r="AA1" s="997"/>
    </row>
    <row r="2" spans="1:27">
      <c r="C2" s="1181" t="s">
        <v>2109</v>
      </c>
      <c r="D2" s="1181"/>
      <c r="E2" s="1181"/>
      <c r="F2" s="1181"/>
      <c r="G2" s="1181"/>
      <c r="H2" s="1181"/>
      <c r="I2" s="1181"/>
      <c r="J2" s="1181"/>
      <c r="K2" s="1181"/>
      <c r="L2" s="1181"/>
      <c r="M2" s="1181"/>
      <c r="N2" s="1181"/>
      <c r="O2" s="1181"/>
      <c r="P2" s="1181"/>
      <c r="Q2" s="1181"/>
      <c r="R2" s="1181"/>
      <c r="S2" s="1181"/>
      <c r="T2" s="1181"/>
      <c r="U2" s="1181"/>
      <c r="V2" s="1181"/>
      <c r="W2" s="1181"/>
      <c r="X2" s="1181"/>
      <c r="Y2" s="1181"/>
      <c r="Z2" s="997"/>
      <c r="AA2" s="997"/>
    </row>
    <row r="3" spans="1:27">
      <c r="C3" s="1181" t="s">
        <v>2110</v>
      </c>
      <c r="D3" s="1181"/>
      <c r="E3" s="1181"/>
      <c r="F3" s="1181"/>
      <c r="G3" s="1181"/>
      <c r="H3" s="1181"/>
      <c r="I3" s="1181"/>
      <c r="J3" s="1181"/>
      <c r="K3" s="1181"/>
      <c r="L3" s="1181"/>
      <c r="M3" s="1181"/>
      <c r="N3" s="1181"/>
      <c r="O3" s="1181"/>
      <c r="P3" s="1181"/>
      <c r="Q3" s="1181"/>
      <c r="R3" s="1181"/>
      <c r="S3" s="1181"/>
      <c r="T3" s="1181"/>
      <c r="U3" s="1181"/>
      <c r="V3" s="1181"/>
      <c r="W3" s="1181"/>
      <c r="X3" s="1181"/>
      <c r="Y3" s="1181"/>
      <c r="Z3" s="997"/>
      <c r="AA3" s="997"/>
    </row>
    <row r="4" spans="1:27" ht="15.75" customHeight="1">
      <c r="C4" s="586" t="s">
        <v>2111</v>
      </c>
      <c r="D4" s="589"/>
      <c r="E4" s="589"/>
      <c r="F4" s="589"/>
      <c r="G4" s="589"/>
      <c r="H4" s="589"/>
      <c r="I4" s="589"/>
      <c r="J4" s="589"/>
      <c r="K4" s="589"/>
      <c r="L4" s="589"/>
      <c r="M4" s="589"/>
      <c r="N4" s="589"/>
      <c r="O4" s="589"/>
      <c r="P4" s="589"/>
      <c r="Q4" s="589"/>
      <c r="R4" s="589"/>
      <c r="S4" s="589"/>
      <c r="T4" s="589"/>
      <c r="U4" s="589"/>
      <c r="V4" s="589"/>
      <c r="W4" s="589"/>
    </row>
    <row r="5" spans="1:27" ht="12.75" customHeight="1">
      <c r="A5" s="1885" t="s">
        <v>1656</v>
      </c>
      <c r="D5" s="589"/>
      <c r="E5" s="589"/>
      <c r="F5" s="589"/>
      <c r="G5" s="589"/>
      <c r="H5" s="589"/>
      <c r="I5" s="589"/>
      <c r="J5" s="589"/>
      <c r="K5" s="589"/>
      <c r="L5" s="589"/>
      <c r="M5" s="589"/>
      <c r="N5" s="589"/>
      <c r="O5" s="589"/>
      <c r="P5" s="589"/>
      <c r="Q5" s="589"/>
      <c r="R5" s="589"/>
      <c r="S5" s="589"/>
      <c r="T5" s="589"/>
      <c r="U5" s="589"/>
      <c r="V5" s="589"/>
      <c r="W5" s="589"/>
    </row>
    <row r="6" spans="1:27" ht="12.75" customHeight="1">
      <c r="A6" s="1886" t="s">
        <v>2112</v>
      </c>
      <c r="D6" s="589"/>
      <c r="E6" s="589"/>
      <c r="F6" s="589"/>
      <c r="G6" s="589"/>
      <c r="H6" s="589"/>
      <c r="I6" s="589"/>
      <c r="J6" s="589"/>
      <c r="K6" s="589"/>
      <c r="L6" s="589"/>
      <c r="M6" s="589"/>
      <c r="N6" s="589"/>
      <c r="O6" s="589"/>
      <c r="P6" s="589"/>
      <c r="Q6" s="589"/>
      <c r="R6" s="589"/>
      <c r="S6" s="589"/>
      <c r="T6" s="589"/>
      <c r="U6" s="589"/>
      <c r="V6" s="589"/>
      <c r="W6" s="589"/>
    </row>
    <row r="7" spans="1:27" ht="12.75" customHeight="1">
      <c r="A7" s="1887" t="s">
        <v>2076</v>
      </c>
      <c r="C7" s="616"/>
      <c r="D7" s="589"/>
      <c r="E7" s="589"/>
      <c r="F7" s="589"/>
      <c r="G7" s="589"/>
      <c r="H7" s="589"/>
      <c r="I7" s="589"/>
      <c r="J7" s="589"/>
      <c r="K7" s="589"/>
      <c r="L7" s="589"/>
      <c r="M7" s="589"/>
      <c r="N7" s="589"/>
      <c r="O7" s="589"/>
      <c r="P7" s="589"/>
      <c r="Q7" s="589"/>
      <c r="R7" s="589"/>
      <c r="S7" s="589"/>
      <c r="T7" s="589"/>
      <c r="U7" s="589"/>
      <c r="V7" s="589"/>
      <c r="W7" s="589"/>
    </row>
    <row r="8" spans="1:27" ht="3" customHeight="1">
      <c r="C8" s="610"/>
      <c r="D8" s="610"/>
      <c r="E8" s="610"/>
      <c r="F8" s="610"/>
      <c r="G8" s="610"/>
      <c r="H8" s="610"/>
      <c r="I8" s="610"/>
      <c r="J8" s="610"/>
      <c r="K8" s="610"/>
      <c r="L8" s="610"/>
      <c r="M8" s="610"/>
      <c r="N8" s="610"/>
      <c r="O8" s="610"/>
      <c r="P8" s="610"/>
      <c r="Q8" s="610"/>
      <c r="R8" s="610"/>
      <c r="S8" s="610"/>
      <c r="T8" s="610"/>
      <c r="U8" s="610"/>
      <c r="V8" s="610"/>
      <c r="W8" s="610"/>
    </row>
    <row r="9" spans="1:27" ht="11.1" customHeight="1">
      <c r="B9" s="2119" t="s">
        <v>598</v>
      </c>
      <c r="C9" s="2120"/>
      <c r="D9" s="1165" t="s">
        <v>2135</v>
      </c>
      <c r="E9" s="1165"/>
      <c r="F9" s="1167"/>
      <c r="G9" s="1165"/>
      <c r="H9" s="1165"/>
      <c r="I9" s="1165"/>
      <c r="J9" s="1167"/>
      <c r="K9" s="1165"/>
      <c r="L9" s="1165"/>
      <c r="M9" s="1165"/>
      <c r="N9" s="1888"/>
      <c r="O9" s="1889"/>
      <c r="P9" s="2106" t="s">
        <v>2136</v>
      </c>
      <c r="Q9" s="2107"/>
      <c r="R9" s="2108"/>
      <c r="S9" s="2109"/>
      <c r="T9" s="2106" t="s">
        <v>2137</v>
      </c>
      <c r="U9" s="2107"/>
      <c r="V9" s="2108"/>
      <c r="W9" s="2128"/>
      <c r="X9" s="1008"/>
      <c r="Y9" s="1008"/>
      <c r="Z9" s="1008"/>
      <c r="AA9" s="1008"/>
    </row>
    <row r="10" spans="1:27" ht="9.9499999999999993" customHeight="1">
      <c r="B10" s="2121"/>
      <c r="C10" s="2122"/>
      <c r="D10" s="2117" t="s">
        <v>1771</v>
      </c>
      <c r="E10" s="2126"/>
      <c r="F10" s="2127"/>
      <c r="G10" s="2118"/>
      <c r="H10" s="2135" t="s">
        <v>2138</v>
      </c>
      <c r="I10" s="2136"/>
      <c r="J10" s="2136"/>
      <c r="K10" s="2136"/>
      <c r="L10" s="2136"/>
      <c r="M10" s="2136"/>
      <c r="N10" s="2136"/>
      <c r="O10" s="2137"/>
      <c r="P10" s="2110"/>
      <c r="Q10" s="2111"/>
      <c r="R10" s="2112"/>
      <c r="S10" s="2113"/>
      <c r="T10" s="2110"/>
      <c r="U10" s="2111"/>
      <c r="V10" s="2112"/>
      <c r="W10" s="2129"/>
      <c r="X10" s="1008"/>
      <c r="Y10" s="1008"/>
      <c r="Z10" s="1008"/>
      <c r="AA10" s="1008"/>
    </row>
    <row r="11" spans="1:27" s="611" customFormat="1" ht="9.9499999999999993" customHeight="1">
      <c r="B11" s="2123"/>
      <c r="C11" s="2122"/>
      <c r="D11" s="2114"/>
      <c r="E11" s="2115"/>
      <c r="F11" s="2115"/>
      <c r="G11" s="2116"/>
      <c r="H11" s="2132" t="s">
        <v>2139</v>
      </c>
      <c r="I11" s="2133"/>
      <c r="J11" s="2133"/>
      <c r="K11" s="2134"/>
      <c r="L11" s="2132" t="s">
        <v>2140</v>
      </c>
      <c r="M11" s="2133"/>
      <c r="N11" s="2133"/>
      <c r="O11" s="2134"/>
      <c r="P11" s="2114"/>
      <c r="Q11" s="2115"/>
      <c r="R11" s="2115"/>
      <c r="S11" s="2116"/>
      <c r="T11" s="2114"/>
      <c r="U11" s="2115"/>
      <c r="V11" s="2115"/>
      <c r="W11" s="2130"/>
      <c r="X11" s="610"/>
      <c r="Y11" s="610"/>
      <c r="Z11" s="610"/>
      <c r="AA11" s="610"/>
    </row>
    <row r="12" spans="1:27" ht="9.9499999999999993" customHeight="1">
      <c r="B12" s="2123"/>
      <c r="C12" s="2122"/>
      <c r="D12" s="2117" t="s">
        <v>2121</v>
      </c>
      <c r="E12" s="2118"/>
      <c r="F12" s="2117" t="s">
        <v>2122</v>
      </c>
      <c r="G12" s="2118"/>
      <c r="H12" s="2117" t="s">
        <v>2121</v>
      </c>
      <c r="I12" s="2118"/>
      <c r="J12" s="2117" t="s">
        <v>2122</v>
      </c>
      <c r="K12" s="2118"/>
      <c r="L12" s="2117" t="s">
        <v>2121</v>
      </c>
      <c r="M12" s="2118"/>
      <c r="N12" s="2117" t="s">
        <v>2122</v>
      </c>
      <c r="O12" s="2118"/>
      <c r="P12" s="2117" t="s">
        <v>2121</v>
      </c>
      <c r="Q12" s="2118"/>
      <c r="R12" s="2117" t="s">
        <v>2122</v>
      </c>
      <c r="S12" s="2118"/>
      <c r="T12" s="2117" t="s">
        <v>2121</v>
      </c>
      <c r="U12" s="2118"/>
      <c r="V12" s="2117" t="s">
        <v>2122</v>
      </c>
      <c r="W12" s="2131"/>
      <c r="X12" s="1008"/>
      <c r="Y12" s="1008"/>
      <c r="Z12" s="1008"/>
      <c r="AA12" s="1008"/>
    </row>
    <row r="13" spans="1:27" ht="9.9499999999999993" customHeight="1">
      <c r="B13" s="2124"/>
      <c r="C13" s="2125"/>
      <c r="D13" s="2114"/>
      <c r="E13" s="2116"/>
      <c r="F13" s="2114"/>
      <c r="G13" s="2116"/>
      <c r="H13" s="2114"/>
      <c r="I13" s="2116"/>
      <c r="J13" s="2114"/>
      <c r="K13" s="2116"/>
      <c r="L13" s="2114"/>
      <c r="M13" s="2116"/>
      <c r="N13" s="2114"/>
      <c r="O13" s="2116"/>
      <c r="P13" s="2114"/>
      <c r="Q13" s="2116"/>
      <c r="R13" s="2114"/>
      <c r="S13" s="2116"/>
      <c r="T13" s="2114"/>
      <c r="U13" s="2116"/>
      <c r="V13" s="2114"/>
      <c r="W13" s="2130"/>
    </row>
    <row r="14" spans="1:27" ht="3" customHeight="1">
      <c r="B14" s="1890"/>
      <c r="C14" s="610"/>
      <c r="D14" s="610"/>
      <c r="E14" s="610"/>
      <c r="F14" s="610"/>
      <c r="G14" s="610"/>
      <c r="H14" s="610"/>
      <c r="I14" s="610"/>
      <c r="J14" s="610"/>
      <c r="K14" s="610"/>
      <c r="L14" s="610"/>
      <c r="M14" s="610"/>
      <c r="N14" s="610"/>
      <c r="O14" s="610"/>
      <c r="P14" s="610"/>
      <c r="Q14" s="610"/>
      <c r="R14" s="610"/>
      <c r="S14" s="610"/>
      <c r="T14" s="610"/>
      <c r="U14" s="610"/>
      <c r="V14" s="610"/>
      <c r="W14" s="1891"/>
    </row>
    <row r="15" spans="1:27" ht="12" customHeight="1">
      <c r="B15" s="1892"/>
      <c r="C15" s="616" t="s">
        <v>732</v>
      </c>
      <c r="D15" s="1893"/>
      <c r="E15" s="1893"/>
      <c r="F15" s="1893"/>
      <c r="G15" s="1893"/>
      <c r="H15" s="1893"/>
      <c r="I15" s="1893"/>
      <c r="J15" s="1893"/>
      <c r="K15" s="1893"/>
      <c r="L15" s="1893"/>
      <c r="M15" s="1893"/>
      <c r="N15" s="1893"/>
      <c r="O15" s="1893"/>
      <c r="P15" s="1893"/>
      <c r="Q15" s="1893"/>
      <c r="R15" s="1893"/>
      <c r="S15" s="1893"/>
      <c r="T15" s="1893"/>
      <c r="U15" s="1893"/>
      <c r="V15" s="1893"/>
      <c r="W15" s="1894"/>
    </row>
    <row r="16" spans="1:27" ht="2.25" customHeight="1">
      <c r="B16" s="1890"/>
      <c r="C16" s="610"/>
      <c r="D16" s="610"/>
      <c r="E16" s="610"/>
      <c r="F16" s="610"/>
      <c r="G16" s="610"/>
      <c r="H16" s="610"/>
      <c r="I16" s="610"/>
      <c r="J16" s="610"/>
      <c r="K16" s="610"/>
      <c r="L16" s="610"/>
      <c r="M16" s="610"/>
      <c r="N16" s="610"/>
      <c r="O16" s="610"/>
      <c r="P16" s="610"/>
      <c r="Q16" s="610"/>
      <c r="R16" s="610"/>
      <c r="S16" s="610"/>
      <c r="T16" s="610"/>
      <c r="U16" s="610"/>
      <c r="V16" s="610"/>
      <c r="W16" s="1891"/>
    </row>
    <row r="17" spans="2:28" ht="9.9499999999999993" customHeight="1">
      <c r="B17" s="1890"/>
      <c r="C17" s="1895" t="s">
        <v>2083</v>
      </c>
      <c r="D17" s="615"/>
      <c r="E17" s="615"/>
      <c r="F17" s="615"/>
      <c r="G17" s="615"/>
      <c r="H17" s="615"/>
      <c r="I17" s="615"/>
      <c r="J17" s="615"/>
      <c r="K17" s="615"/>
      <c r="L17" s="615"/>
      <c r="M17" s="615"/>
      <c r="N17" s="615"/>
      <c r="O17" s="615"/>
      <c r="P17" s="615"/>
      <c r="Q17" s="615"/>
      <c r="R17" s="615"/>
      <c r="S17" s="615"/>
      <c r="T17" s="615"/>
      <c r="U17" s="615"/>
      <c r="V17" s="615"/>
      <c r="W17" s="1896"/>
    </row>
    <row r="18" spans="2:28" ht="2.25" customHeight="1">
      <c r="B18" s="1890"/>
      <c r="C18" s="610"/>
      <c r="D18" s="610"/>
      <c r="E18" s="610"/>
      <c r="F18" s="610"/>
      <c r="G18" s="610"/>
      <c r="H18" s="610"/>
      <c r="I18" s="610"/>
      <c r="J18" s="610"/>
      <c r="K18" s="610"/>
      <c r="L18" s="610"/>
      <c r="M18" s="610"/>
      <c r="N18" s="610"/>
      <c r="O18" s="610"/>
      <c r="P18" s="610"/>
      <c r="Q18" s="610"/>
      <c r="R18" s="610"/>
      <c r="S18" s="610"/>
      <c r="T18" s="610"/>
      <c r="U18" s="610"/>
      <c r="V18" s="610"/>
      <c r="W18" s="1891"/>
    </row>
    <row r="19" spans="2:28" ht="8.1" customHeight="1">
      <c r="B19" s="1890"/>
      <c r="C19" s="1897" t="s">
        <v>156</v>
      </c>
      <c r="D19" s="1438">
        <v>401.39</v>
      </c>
      <c r="E19" s="1438"/>
      <c r="F19" s="1438">
        <v>444.85199999999998</v>
      </c>
      <c r="G19" s="1438"/>
      <c r="H19" s="1438">
        <v>165.012</v>
      </c>
      <c r="I19" s="1438"/>
      <c r="J19" s="1438">
        <v>195.495</v>
      </c>
      <c r="K19" s="1438"/>
      <c r="L19" s="1438">
        <v>190.05500000000001</v>
      </c>
      <c r="M19" s="1438"/>
      <c r="N19" s="1438">
        <v>202.797</v>
      </c>
      <c r="O19" s="1438"/>
      <c r="P19" s="1859" t="s">
        <v>157</v>
      </c>
      <c r="Q19" s="1859"/>
      <c r="R19" s="1859" t="s">
        <v>157</v>
      </c>
      <c r="S19" s="1438"/>
      <c r="T19" s="1438">
        <v>122.13800000000001</v>
      </c>
      <c r="U19" s="1438"/>
      <c r="V19" s="1438">
        <v>127.259</v>
      </c>
      <c r="W19" s="1439"/>
      <c r="Y19" s="1008"/>
      <c r="Z19" s="1438"/>
      <c r="AA19" s="1898"/>
      <c r="AB19" s="1008"/>
    </row>
    <row r="20" spans="2:28" ht="8.1" customHeight="1">
      <c r="B20" s="1890"/>
      <c r="C20" s="1897" t="s">
        <v>714</v>
      </c>
      <c r="D20" s="1438">
        <v>405.70400000000001</v>
      </c>
      <c r="E20" s="1438"/>
      <c r="F20" s="1438">
        <v>426.66300000000001</v>
      </c>
      <c r="G20" s="1438"/>
      <c r="H20" s="1438">
        <v>163.745</v>
      </c>
      <c r="I20" s="1438"/>
      <c r="J20" s="1438">
        <v>184.51499999999999</v>
      </c>
      <c r="K20" s="1438"/>
      <c r="L20" s="1438">
        <v>196.49600000000001</v>
      </c>
      <c r="M20" s="1438"/>
      <c r="N20" s="1438">
        <v>199.64699999999999</v>
      </c>
      <c r="O20" s="1438"/>
      <c r="P20" s="1859" t="s">
        <v>157</v>
      </c>
      <c r="Q20" s="1859"/>
      <c r="R20" s="1859" t="s">
        <v>157</v>
      </c>
      <c r="S20" s="1438"/>
      <c r="T20" s="1438">
        <v>115.455</v>
      </c>
      <c r="U20" s="1438"/>
      <c r="V20" s="1438">
        <v>118.919</v>
      </c>
      <c r="W20" s="1439"/>
      <c r="Y20" s="1898"/>
      <c r="Z20" s="1438"/>
      <c r="AA20" s="1898"/>
      <c r="AB20" s="1008"/>
    </row>
    <row r="21" spans="2:28" ht="8.1" customHeight="1">
      <c r="B21" s="1890"/>
      <c r="C21" s="1897" t="s">
        <v>1661</v>
      </c>
      <c r="D21" s="1438">
        <v>391.38099999999997</v>
      </c>
      <c r="E21" s="1438"/>
      <c r="F21" s="1438">
        <v>443.38799999999998</v>
      </c>
      <c r="G21" s="1438"/>
      <c r="H21" s="1438">
        <v>159.738</v>
      </c>
      <c r="I21" s="1438"/>
      <c r="J21" s="1438">
        <v>181.38300000000001</v>
      </c>
      <c r="K21" s="1438"/>
      <c r="L21" s="1438">
        <v>187.48</v>
      </c>
      <c r="M21" s="1438"/>
      <c r="N21" s="1438">
        <v>221.75299999999999</v>
      </c>
      <c r="O21" s="1438"/>
      <c r="P21" s="1859" t="s">
        <v>157</v>
      </c>
      <c r="Q21" s="1859"/>
      <c r="R21" s="1859" t="s">
        <v>157</v>
      </c>
      <c r="S21" s="1438"/>
      <c r="T21" s="1438">
        <v>115.923</v>
      </c>
      <c r="U21" s="1438"/>
      <c r="V21" s="1438">
        <v>118.483</v>
      </c>
      <c r="W21" s="1439"/>
      <c r="Y21" s="1008"/>
      <c r="Z21" s="1438"/>
      <c r="AA21" s="1898"/>
      <c r="AB21" s="1008"/>
    </row>
    <row r="22" spans="2:28" ht="2.25" customHeight="1">
      <c r="B22" s="1890"/>
      <c r="C22" s="1897"/>
      <c r="D22" s="1438"/>
      <c r="E22" s="1438"/>
      <c r="F22" s="1438"/>
      <c r="G22" s="1438"/>
      <c r="H22" s="1438"/>
      <c r="I22" s="1438"/>
      <c r="J22" s="1438"/>
      <c r="K22" s="1438"/>
      <c r="L22" s="1438"/>
      <c r="M22" s="1438"/>
      <c r="N22" s="1438"/>
      <c r="O22" s="1438"/>
      <c r="P22" s="1859"/>
      <c r="Q22" s="1859"/>
      <c r="R22" s="1859"/>
      <c r="S22" s="1438"/>
      <c r="T22" s="1438"/>
      <c r="U22" s="1438"/>
      <c r="V22" s="1438"/>
      <c r="W22" s="1439"/>
      <c r="Y22" s="1008"/>
      <c r="Z22" s="1438"/>
      <c r="AA22" s="1008"/>
      <c r="AB22" s="1008"/>
    </row>
    <row r="23" spans="2:28" ht="8.1" customHeight="1">
      <c r="B23" s="1890"/>
      <c r="C23" s="1897" t="s">
        <v>716</v>
      </c>
      <c r="D23" s="1438">
        <v>438.65100000000001</v>
      </c>
      <c r="E23" s="1438"/>
      <c r="F23" s="1438">
        <v>462.33300000000003</v>
      </c>
      <c r="G23" s="1438"/>
      <c r="H23" s="1438">
        <v>176.315</v>
      </c>
      <c r="I23" s="1438"/>
      <c r="J23" s="1438">
        <v>185.126</v>
      </c>
      <c r="K23" s="1438"/>
      <c r="L23" s="1438">
        <v>210.30600000000001</v>
      </c>
      <c r="M23" s="1438"/>
      <c r="N23" s="1438">
        <v>233.97200000000001</v>
      </c>
      <c r="O23" s="1438"/>
      <c r="P23" s="1859" t="s">
        <v>157</v>
      </c>
      <c r="Q23" s="1859"/>
      <c r="R23" s="1859" t="s">
        <v>157</v>
      </c>
      <c r="S23" s="1438"/>
      <c r="T23" s="1438">
        <v>127.886</v>
      </c>
      <c r="U23" s="1438"/>
      <c r="V23" s="1438">
        <v>119.499</v>
      </c>
      <c r="W23" s="1439"/>
      <c r="Y23" s="1008"/>
      <c r="Z23" s="1438"/>
      <c r="AA23" s="1898"/>
      <c r="AB23" s="1008"/>
    </row>
    <row r="24" spans="2:28" ht="8.1" customHeight="1">
      <c r="B24" s="1890"/>
      <c r="C24" s="1897" t="s">
        <v>717</v>
      </c>
      <c r="D24" s="1438">
        <v>423.17500000000001</v>
      </c>
      <c r="E24" s="1438"/>
      <c r="F24" s="1438">
        <v>414.89299999999997</v>
      </c>
      <c r="G24" s="1438"/>
      <c r="H24" s="1438">
        <v>175.215</v>
      </c>
      <c r="I24" s="1438"/>
      <c r="J24" s="1438">
        <v>163.809</v>
      </c>
      <c r="K24" s="1438"/>
      <c r="L24" s="1438">
        <v>195.226</v>
      </c>
      <c r="M24" s="1438"/>
      <c r="N24" s="1438">
        <v>212.995</v>
      </c>
      <c r="O24" s="1438"/>
      <c r="P24" s="1859" t="s">
        <v>157</v>
      </c>
      <c r="Q24" s="1859"/>
      <c r="R24" s="1859" t="s">
        <v>157</v>
      </c>
      <c r="S24" s="1438"/>
      <c r="T24" s="1438">
        <v>130.12</v>
      </c>
      <c r="U24" s="1438"/>
      <c r="V24" s="1438">
        <v>109.782</v>
      </c>
      <c r="W24" s="1439"/>
      <c r="Y24" s="1008"/>
      <c r="Z24" s="1438"/>
      <c r="AA24" s="1898"/>
      <c r="AB24" s="1008"/>
    </row>
    <row r="25" spans="2:28" ht="8.1" customHeight="1">
      <c r="B25" s="1890"/>
      <c r="C25" s="1897" t="s">
        <v>1566</v>
      </c>
      <c r="D25" s="1438">
        <v>446.95299999999997</v>
      </c>
      <c r="E25" s="1438"/>
      <c r="F25" s="1438">
        <v>457.79500000000002</v>
      </c>
      <c r="G25" s="1438"/>
      <c r="H25" s="1438">
        <v>182.93600000000001</v>
      </c>
      <c r="I25" s="1438"/>
      <c r="J25" s="1438">
        <v>173.30600000000001</v>
      </c>
      <c r="K25" s="1438"/>
      <c r="L25" s="1438">
        <v>205.547</v>
      </c>
      <c r="M25" s="1438"/>
      <c r="N25" s="1438">
        <v>243.43700000000001</v>
      </c>
      <c r="O25" s="1438"/>
      <c r="P25" s="1859" t="s">
        <v>157</v>
      </c>
      <c r="Q25" s="1859"/>
      <c r="R25" s="1859"/>
      <c r="S25" s="1438"/>
      <c r="T25" s="1438">
        <v>130.48400000000001</v>
      </c>
      <c r="U25" s="1438"/>
      <c r="V25" s="1438">
        <v>120.039</v>
      </c>
      <c r="W25" s="1439"/>
      <c r="Y25" s="1180"/>
      <c r="Z25" s="1438"/>
      <c r="AA25" s="1898"/>
      <c r="AB25" s="1180"/>
    </row>
    <row r="26" spans="2:28" ht="2.25" customHeight="1">
      <c r="B26" s="1890"/>
      <c r="C26" s="1897"/>
      <c r="D26" s="1438"/>
      <c r="E26" s="1438"/>
      <c r="F26" s="1438"/>
      <c r="G26" s="1438"/>
      <c r="H26" s="1438"/>
      <c r="I26" s="1438"/>
      <c r="J26" s="1438"/>
      <c r="K26" s="1438"/>
      <c r="L26" s="1438"/>
      <c r="M26" s="1438"/>
      <c r="N26" s="1438"/>
      <c r="O26" s="1438"/>
      <c r="P26" s="1859"/>
      <c r="Q26" s="1859"/>
      <c r="R26" s="1859"/>
      <c r="S26" s="1438"/>
      <c r="T26" s="1438"/>
      <c r="U26" s="1438"/>
      <c r="V26" s="1438"/>
      <c r="W26" s="1439"/>
      <c r="Y26" s="1008"/>
      <c r="Z26" s="1438"/>
      <c r="AA26" s="1008"/>
      <c r="AB26" s="1008"/>
    </row>
    <row r="27" spans="2:28" ht="8.1" customHeight="1">
      <c r="B27" s="1890"/>
      <c r="C27" s="1897" t="s">
        <v>708</v>
      </c>
      <c r="D27" s="1438">
        <v>445.846</v>
      </c>
      <c r="E27" s="1438"/>
      <c r="F27" s="1438">
        <v>443.45</v>
      </c>
      <c r="G27" s="1438"/>
      <c r="H27" s="1438">
        <v>185.34700000000001</v>
      </c>
      <c r="I27" s="1438"/>
      <c r="J27" s="1438">
        <v>172.34</v>
      </c>
      <c r="K27" s="1438"/>
      <c r="L27" s="1438">
        <v>204.54599999999999</v>
      </c>
      <c r="M27" s="1438"/>
      <c r="N27" s="1438">
        <v>232.47499999999999</v>
      </c>
      <c r="O27" s="1438"/>
      <c r="P27" s="1859" t="s">
        <v>157</v>
      </c>
      <c r="Q27" s="1859"/>
      <c r="R27" s="1859" t="s">
        <v>157</v>
      </c>
      <c r="S27" s="1438"/>
      <c r="T27" s="1438">
        <v>130.33699999999999</v>
      </c>
      <c r="U27" s="1438"/>
      <c r="V27" s="1438">
        <v>116.608</v>
      </c>
      <c r="W27" s="1439"/>
      <c r="Y27" s="1008"/>
      <c r="Z27" s="1438"/>
      <c r="AA27" s="1898"/>
      <c r="AB27" s="1008"/>
    </row>
    <row r="28" spans="2:28" ht="8.1" customHeight="1">
      <c r="B28" s="1890"/>
      <c r="C28" s="1897" t="s">
        <v>709</v>
      </c>
      <c r="D28" s="1438">
        <v>397.90699999999998</v>
      </c>
      <c r="E28" s="1438"/>
      <c r="F28" s="1438"/>
      <c r="G28" s="1438"/>
      <c r="H28" s="1438">
        <v>164.126</v>
      </c>
      <c r="I28" s="1438"/>
      <c r="J28" s="1438"/>
      <c r="K28" s="1438"/>
      <c r="L28" s="1438">
        <v>181.07499999999999</v>
      </c>
      <c r="M28" s="1438"/>
      <c r="N28" s="1438"/>
      <c r="O28" s="1438"/>
      <c r="P28" s="1859" t="s">
        <v>157</v>
      </c>
      <c r="Q28" s="1859"/>
      <c r="R28" s="1859"/>
      <c r="S28" s="1438"/>
      <c r="T28" s="1438">
        <v>116.006</v>
      </c>
      <c r="U28" s="1438"/>
      <c r="V28" s="1438"/>
      <c r="W28" s="1439"/>
      <c r="Y28" s="1008"/>
      <c r="Z28" s="1438"/>
      <c r="AA28" s="1898"/>
      <c r="AB28" s="1008"/>
    </row>
    <row r="29" spans="2:28" ht="8.1" customHeight="1">
      <c r="B29" s="1890"/>
      <c r="C29" s="1897" t="s">
        <v>2123</v>
      </c>
      <c r="D29" s="1438">
        <v>416.71300000000002</v>
      </c>
      <c r="E29" s="1438"/>
      <c r="F29" s="1438"/>
      <c r="G29" s="1438"/>
      <c r="H29" s="1438">
        <v>179.39500000000001</v>
      </c>
      <c r="I29" s="1438"/>
      <c r="J29" s="1438"/>
      <c r="K29" s="1438"/>
      <c r="L29" s="1438">
        <v>185.98</v>
      </c>
      <c r="M29" s="1438"/>
      <c r="N29" s="1438"/>
      <c r="O29" s="1438"/>
      <c r="P29" s="1859" t="s">
        <v>157</v>
      </c>
      <c r="Q29" s="1859"/>
      <c r="R29" s="1859"/>
      <c r="S29" s="1438"/>
      <c r="T29" s="1438">
        <v>123.679</v>
      </c>
      <c r="U29" s="1438"/>
      <c r="V29" s="1438"/>
      <c r="W29" s="1439"/>
      <c r="Y29" s="1008"/>
      <c r="Z29" s="1438"/>
      <c r="AA29" s="1898"/>
      <c r="AB29" s="1008"/>
    </row>
    <row r="30" spans="2:28" ht="2.25" customHeight="1">
      <c r="B30" s="1890"/>
      <c r="C30" s="1897"/>
      <c r="D30" s="1438"/>
      <c r="E30" s="1438"/>
      <c r="F30" s="1438"/>
      <c r="G30" s="1438"/>
      <c r="H30" s="1438"/>
      <c r="I30" s="1438"/>
      <c r="J30" s="1438"/>
      <c r="K30" s="1438"/>
      <c r="L30" s="1438"/>
      <c r="M30" s="1438"/>
      <c r="N30" s="1438"/>
      <c r="O30" s="1438"/>
      <c r="P30" s="1859"/>
      <c r="Q30" s="1859"/>
      <c r="R30" s="1859"/>
      <c r="S30" s="1438"/>
      <c r="T30" s="1438"/>
      <c r="U30" s="1438"/>
      <c r="V30" s="1438"/>
      <c r="W30" s="1439"/>
      <c r="Y30" s="1008"/>
      <c r="Z30" s="1438"/>
      <c r="AA30" s="1008"/>
      <c r="AB30" s="1008"/>
    </row>
    <row r="31" spans="2:28" ht="8.1" customHeight="1">
      <c r="B31" s="1890"/>
      <c r="C31" s="1897" t="s">
        <v>2124</v>
      </c>
      <c r="D31" s="1438">
        <v>432.70800000000003</v>
      </c>
      <c r="E31" s="1438"/>
      <c r="F31" s="1438"/>
      <c r="G31" s="1438"/>
      <c r="H31" s="1438">
        <v>186.64699999999999</v>
      </c>
      <c r="I31" s="1438"/>
      <c r="J31" s="1438"/>
      <c r="K31" s="1438"/>
      <c r="L31" s="1438">
        <v>195.46600000000001</v>
      </c>
      <c r="M31" s="1438"/>
      <c r="N31" s="1438"/>
      <c r="O31" s="1438"/>
      <c r="P31" s="1859" t="s">
        <v>157</v>
      </c>
      <c r="Q31" s="1859"/>
      <c r="R31" s="1859"/>
      <c r="S31" s="1438"/>
      <c r="T31" s="1438">
        <v>126.77500000000001</v>
      </c>
      <c r="U31" s="1438"/>
      <c r="V31" s="1438"/>
      <c r="W31" s="1439"/>
      <c r="Y31" s="1008"/>
      <c r="Z31" s="1438"/>
      <c r="AA31" s="1898"/>
      <c r="AB31" s="1008"/>
    </row>
    <row r="32" spans="2:28" ht="8.1" customHeight="1">
      <c r="B32" s="1890"/>
      <c r="C32" s="1897" t="s">
        <v>2125</v>
      </c>
      <c r="D32" s="1438">
        <v>425.82400000000001</v>
      </c>
      <c r="E32" s="1438"/>
      <c r="F32" s="1438"/>
      <c r="G32" s="1438"/>
      <c r="H32" s="1438">
        <v>186.63399999999999</v>
      </c>
      <c r="I32" s="1438"/>
      <c r="J32" s="1438"/>
      <c r="K32" s="1438"/>
      <c r="L32" s="1438">
        <v>189.66399999999999</v>
      </c>
      <c r="M32" s="1438"/>
      <c r="N32" s="1438"/>
      <c r="O32" s="1438"/>
      <c r="P32" s="1859" t="s">
        <v>157</v>
      </c>
      <c r="Q32" s="1859"/>
      <c r="R32" s="1859"/>
      <c r="S32" s="1438"/>
      <c r="T32" s="1438">
        <v>126.913</v>
      </c>
      <c r="U32" s="1438"/>
      <c r="V32" s="1438"/>
      <c r="W32" s="1439"/>
      <c r="Y32" s="1008"/>
      <c r="Z32" s="1438"/>
      <c r="AA32" s="1898"/>
      <c r="AB32" s="1008"/>
    </row>
    <row r="33" spans="2:30" ht="8.1" customHeight="1">
      <c r="B33" s="1890"/>
      <c r="C33" s="1897" t="s">
        <v>1706</v>
      </c>
      <c r="D33" s="1438">
        <v>413.57900000000001</v>
      </c>
      <c r="E33" s="1438"/>
      <c r="F33" s="1438"/>
      <c r="G33" s="1438"/>
      <c r="H33" s="1438">
        <v>181.73400000000001</v>
      </c>
      <c r="I33" s="1438"/>
      <c r="J33" s="1438"/>
      <c r="K33" s="1438"/>
      <c r="L33" s="1438">
        <v>185.36</v>
      </c>
      <c r="M33" s="1438"/>
      <c r="N33" s="1438"/>
      <c r="O33" s="1438"/>
      <c r="P33" s="1859" t="s">
        <v>157</v>
      </c>
      <c r="Q33" s="1859"/>
      <c r="R33" s="1859"/>
      <c r="S33" s="1438"/>
      <c r="T33" s="1438">
        <v>122.288</v>
      </c>
      <c r="U33" s="1438"/>
      <c r="V33" s="1438"/>
      <c r="W33" s="1439"/>
      <c r="X33" s="1008"/>
      <c r="Y33" s="1008"/>
      <c r="Z33" s="1438"/>
      <c r="AA33" s="1898"/>
      <c r="AB33" s="1008"/>
      <c r="AC33" s="1008"/>
      <c r="AD33" s="1008"/>
    </row>
    <row r="34" spans="2:30" ht="3" customHeight="1">
      <c r="B34" s="1899"/>
      <c r="C34" s="1900"/>
      <c r="D34" s="1901"/>
      <c r="E34" s="1901"/>
      <c r="F34" s="1901"/>
      <c r="G34" s="1901"/>
      <c r="H34" s="1901"/>
      <c r="I34" s="1901"/>
      <c r="J34" s="1901"/>
      <c r="K34" s="1901"/>
      <c r="L34" s="1901"/>
      <c r="M34" s="1901"/>
      <c r="N34" s="1901"/>
      <c r="O34" s="1901"/>
      <c r="P34" s="1901"/>
      <c r="Q34" s="1901"/>
      <c r="R34" s="1901"/>
      <c r="S34" s="1901"/>
      <c r="T34" s="1901"/>
      <c r="U34" s="1901"/>
      <c r="V34" s="1901"/>
      <c r="W34" s="1902"/>
      <c r="Y34" s="1008"/>
      <c r="Z34" s="1438"/>
      <c r="AA34" s="1008"/>
      <c r="AB34" s="1008"/>
      <c r="AC34" s="1008"/>
      <c r="AD34" s="1008"/>
    </row>
    <row r="35" spans="2:30" ht="3" customHeight="1">
      <c r="B35" s="1890"/>
      <c r="C35" s="1903"/>
      <c r="D35" s="1438"/>
      <c r="E35" s="1438"/>
      <c r="F35" s="1438"/>
      <c r="G35" s="1438"/>
      <c r="H35" s="1438"/>
      <c r="I35" s="1438"/>
      <c r="J35" s="1438"/>
      <c r="K35" s="1438"/>
      <c r="L35" s="1438"/>
      <c r="M35" s="1438"/>
      <c r="N35" s="1438"/>
      <c r="O35" s="1438"/>
      <c r="P35" s="1438"/>
      <c r="Q35" s="1438"/>
      <c r="R35" s="1438"/>
      <c r="S35" s="1438"/>
      <c r="T35" s="1438"/>
      <c r="U35" s="1438"/>
      <c r="V35" s="1438"/>
      <c r="W35" s="1439"/>
      <c r="X35" s="1008"/>
      <c r="Y35" s="1008"/>
      <c r="Z35" s="1008"/>
      <c r="AA35" s="1008"/>
      <c r="AB35" s="1008"/>
      <c r="AC35" s="1008"/>
      <c r="AD35" s="1008"/>
    </row>
    <row r="36" spans="2:30" ht="8.1" customHeight="1">
      <c r="B36" s="1890"/>
      <c r="C36" s="1865" t="s">
        <v>2141</v>
      </c>
      <c r="D36" s="1859">
        <v>2953.1</v>
      </c>
      <c r="E36" s="1438">
        <v>0</v>
      </c>
      <c r="F36" s="1904">
        <v>3093.3739999999998</v>
      </c>
      <c r="G36" s="1438">
        <v>0</v>
      </c>
      <c r="H36" s="1859">
        <v>1208.308</v>
      </c>
      <c r="I36" s="1438">
        <v>0</v>
      </c>
      <c r="J36" s="1904">
        <v>1255.9739999999999</v>
      </c>
      <c r="K36" s="1438">
        <v>0</v>
      </c>
      <c r="L36" s="1859">
        <v>1389.6560000000002</v>
      </c>
      <c r="M36" s="1438">
        <v>0</v>
      </c>
      <c r="N36" s="1904">
        <v>1547.0759999999996</v>
      </c>
      <c r="O36" s="1438">
        <v>0</v>
      </c>
      <c r="P36" s="1904" t="s">
        <v>157</v>
      </c>
      <c r="Q36" s="1438">
        <v>0</v>
      </c>
      <c r="R36" s="1904" t="s">
        <v>157</v>
      </c>
      <c r="S36" s="1438">
        <v>0</v>
      </c>
      <c r="T36" s="1859">
        <v>872.34300000000007</v>
      </c>
      <c r="U36" s="1438">
        <v>0</v>
      </c>
      <c r="V36" s="1904">
        <v>830.58899999999994</v>
      </c>
      <c r="W36" s="1439"/>
      <c r="X36" s="1008"/>
      <c r="Y36" s="1008"/>
      <c r="Z36" s="1008"/>
      <c r="AA36" s="1008"/>
      <c r="AB36" s="1008"/>
      <c r="AC36" s="1008"/>
      <c r="AD36" s="1008"/>
    </row>
    <row r="37" spans="2:30" ht="3" customHeight="1">
      <c r="B37" s="1899"/>
      <c r="C37" s="1900"/>
      <c r="D37" s="1905"/>
      <c r="E37" s="1906"/>
      <c r="F37" s="1905"/>
      <c r="G37" s="1906"/>
      <c r="H37" s="1905"/>
      <c r="I37" s="1906"/>
      <c r="J37" s="1905"/>
      <c r="K37" s="1906"/>
      <c r="L37" s="1905"/>
      <c r="M37" s="1906"/>
      <c r="N37" s="1905"/>
      <c r="O37" s="1906"/>
      <c r="P37" s="1905"/>
      <c r="Q37" s="1906"/>
      <c r="R37" s="1905"/>
      <c r="S37" s="1906"/>
      <c r="T37" s="1905"/>
      <c r="U37" s="1906"/>
      <c r="V37" s="1905"/>
      <c r="W37" s="1907"/>
      <c r="Y37" s="1008"/>
      <c r="Z37" s="1008"/>
      <c r="AA37" s="1008"/>
      <c r="AB37" s="1008"/>
    </row>
    <row r="38" spans="2:30" ht="3" customHeight="1">
      <c r="B38" s="1890"/>
      <c r="C38" s="610"/>
      <c r="D38" s="610"/>
      <c r="E38" s="610"/>
      <c r="F38" s="610"/>
      <c r="G38" s="610"/>
      <c r="H38" s="610"/>
      <c r="I38" s="610"/>
      <c r="J38" s="610"/>
      <c r="K38" s="610"/>
      <c r="L38" s="610"/>
      <c r="M38" s="610"/>
      <c r="N38" s="610"/>
      <c r="O38" s="610"/>
      <c r="P38" s="610"/>
      <c r="Q38" s="610"/>
      <c r="R38" s="610"/>
      <c r="S38" s="610"/>
      <c r="T38" s="610"/>
      <c r="U38" s="610"/>
      <c r="V38" s="610"/>
      <c r="W38" s="1891"/>
      <c r="Y38" s="1008"/>
      <c r="Z38" s="1008"/>
      <c r="AA38" s="1008"/>
      <c r="AB38" s="1008"/>
    </row>
    <row r="39" spans="2:30" ht="12" customHeight="1">
      <c r="B39" s="1892"/>
      <c r="C39" s="616" t="s">
        <v>733</v>
      </c>
      <c r="D39" s="1893"/>
      <c r="E39" s="1893"/>
      <c r="F39" s="1893"/>
      <c r="G39" s="1893"/>
      <c r="H39" s="1893"/>
      <c r="I39" s="1893"/>
      <c r="J39" s="1893"/>
      <c r="K39" s="1893"/>
      <c r="L39" s="1893"/>
      <c r="M39" s="1893"/>
      <c r="N39" s="1893"/>
      <c r="O39" s="1893"/>
      <c r="P39" s="1893"/>
      <c r="Q39" s="1893"/>
      <c r="R39" s="1893"/>
      <c r="S39" s="1893"/>
      <c r="T39" s="1893"/>
      <c r="U39" s="1893"/>
      <c r="V39" s="1893"/>
      <c r="W39" s="1894"/>
      <c r="Y39" s="1008"/>
      <c r="Z39" s="1008"/>
      <c r="AA39" s="1008"/>
      <c r="AB39" s="1008"/>
    </row>
    <row r="40" spans="2:30" ht="2.25" customHeight="1">
      <c r="B40" s="1890"/>
      <c r="C40" s="610"/>
      <c r="D40" s="610"/>
      <c r="E40" s="610"/>
      <c r="F40" s="610"/>
      <c r="G40" s="610"/>
      <c r="H40" s="610"/>
      <c r="I40" s="610"/>
      <c r="J40" s="610"/>
      <c r="K40" s="610"/>
      <c r="L40" s="610"/>
      <c r="M40" s="610"/>
      <c r="N40" s="610"/>
      <c r="O40" s="610"/>
      <c r="P40" s="610"/>
      <c r="Q40" s="610"/>
      <c r="R40" s="610"/>
      <c r="S40" s="610"/>
      <c r="T40" s="610"/>
      <c r="U40" s="610"/>
      <c r="V40" s="610"/>
      <c r="W40" s="1891"/>
    </row>
    <row r="41" spans="2:30" ht="9.9499999999999993" customHeight="1">
      <c r="B41" s="1890"/>
      <c r="C41" s="1895" t="s">
        <v>2083</v>
      </c>
      <c r="D41" s="615"/>
      <c r="E41" s="615"/>
      <c r="F41" s="615"/>
      <c r="G41" s="615"/>
      <c r="H41" s="615"/>
      <c r="I41" s="615"/>
      <c r="J41" s="615"/>
      <c r="K41" s="615"/>
      <c r="L41" s="615"/>
      <c r="M41" s="615"/>
      <c r="N41" s="615"/>
      <c r="O41" s="615"/>
      <c r="P41" s="615"/>
      <c r="Q41" s="615"/>
      <c r="R41" s="615"/>
      <c r="S41" s="615"/>
      <c r="T41" s="615"/>
      <c r="U41" s="615"/>
      <c r="V41" s="615"/>
      <c r="W41" s="1896"/>
    </row>
    <row r="42" spans="2:30" ht="2.25" customHeight="1">
      <c r="B42" s="1890"/>
      <c r="C42" s="610"/>
      <c r="D42" s="610"/>
      <c r="E42" s="610"/>
      <c r="F42" s="610"/>
      <c r="G42" s="610"/>
      <c r="H42" s="610"/>
      <c r="I42" s="610"/>
      <c r="J42" s="610"/>
      <c r="K42" s="610"/>
      <c r="L42" s="610"/>
      <c r="M42" s="610"/>
      <c r="N42" s="610"/>
      <c r="O42" s="610"/>
      <c r="P42" s="610"/>
      <c r="Q42" s="610"/>
      <c r="R42" s="610"/>
      <c r="S42" s="610"/>
      <c r="T42" s="610"/>
      <c r="U42" s="610"/>
      <c r="V42" s="610"/>
      <c r="W42" s="1891"/>
    </row>
    <row r="43" spans="2:30" ht="8.1" customHeight="1">
      <c r="B43" s="1890"/>
      <c r="C43" s="1897" t="s">
        <v>156</v>
      </c>
      <c r="D43" s="1438">
        <v>58.192999999999998</v>
      </c>
      <c r="E43" s="1438"/>
      <c r="F43" s="1438">
        <v>63.920999999999999</v>
      </c>
      <c r="G43" s="1438"/>
      <c r="H43" s="1438">
        <v>29.024000000000001</v>
      </c>
      <c r="I43" s="1438"/>
      <c r="J43" s="1438">
        <v>34.179000000000002</v>
      </c>
      <c r="K43" s="1438"/>
      <c r="L43" s="1438">
        <v>20.539000000000001</v>
      </c>
      <c r="M43" s="1438"/>
      <c r="N43" s="1438">
        <v>21.039000000000001</v>
      </c>
      <c r="O43" s="1438"/>
      <c r="P43" s="1859" t="s">
        <v>157</v>
      </c>
      <c r="Q43" s="1859"/>
      <c r="R43" s="1859" t="s">
        <v>157</v>
      </c>
      <c r="S43" s="1438"/>
      <c r="T43" s="1438">
        <v>11.702999999999999</v>
      </c>
      <c r="U43" s="1438"/>
      <c r="V43" s="1438">
        <v>15.066000000000001</v>
      </c>
      <c r="W43" s="1439"/>
      <c r="Y43" s="1008"/>
      <c r="Z43" s="1438"/>
      <c r="AA43" s="1908"/>
    </row>
    <row r="44" spans="2:30" ht="8.1" customHeight="1">
      <c r="B44" s="1890"/>
      <c r="C44" s="1897" t="s">
        <v>714</v>
      </c>
      <c r="D44" s="1438">
        <v>57.654000000000003</v>
      </c>
      <c r="E44" s="1438"/>
      <c r="F44" s="1438">
        <v>59.246000000000002</v>
      </c>
      <c r="G44" s="1438"/>
      <c r="H44" s="1438">
        <v>28.809000000000001</v>
      </c>
      <c r="I44" s="1438"/>
      <c r="J44" s="1438">
        <v>31.062999999999999</v>
      </c>
      <c r="K44" s="1438"/>
      <c r="L44" s="1438">
        <v>20.507999999999999</v>
      </c>
      <c r="M44" s="1438"/>
      <c r="N44" s="1438">
        <v>20.981999999999999</v>
      </c>
      <c r="O44" s="1438"/>
      <c r="P44" s="1859" t="s">
        <v>157</v>
      </c>
      <c r="Q44" s="1859"/>
      <c r="R44" s="1859" t="s">
        <v>157</v>
      </c>
      <c r="S44" s="1438"/>
      <c r="T44" s="1438">
        <v>11.118</v>
      </c>
      <c r="U44" s="1438"/>
      <c r="V44" s="1438">
        <v>13.531000000000001</v>
      </c>
      <c r="W44" s="1439"/>
      <c r="Y44" s="1008"/>
      <c r="Z44" s="1438"/>
      <c r="AA44" s="1908"/>
    </row>
    <row r="45" spans="2:30" ht="8.1" customHeight="1">
      <c r="B45" s="1890"/>
      <c r="C45" s="1897" t="s">
        <v>1661</v>
      </c>
      <c r="D45" s="1438">
        <v>55.575000000000003</v>
      </c>
      <c r="E45" s="1438"/>
      <c r="F45" s="1438">
        <v>61.334000000000003</v>
      </c>
      <c r="G45" s="1438"/>
      <c r="H45" s="1438">
        <v>27.873999999999999</v>
      </c>
      <c r="I45" s="1438"/>
      <c r="J45" s="1438">
        <v>31.158999999999999</v>
      </c>
      <c r="K45" s="1438"/>
      <c r="L45" s="1438">
        <v>19.821000000000002</v>
      </c>
      <c r="M45" s="1438"/>
      <c r="N45" s="1438">
        <v>22.834</v>
      </c>
      <c r="O45" s="1438"/>
      <c r="P45" s="1859" t="s">
        <v>157</v>
      </c>
      <c r="Q45" s="1859"/>
      <c r="R45" s="1859" t="s">
        <v>157</v>
      </c>
      <c r="S45" s="1438"/>
      <c r="T45" s="1438">
        <v>10.769</v>
      </c>
      <c r="U45" s="1438"/>
      <c r="V45" s="1438">
        <v>14.686</v>
      </c>
      <c r="W45" s="1439"/>
      <c r="Y45" s="1008"/>
      <c r="Z45" s="1438"/>
      <c r="AA45" s="1908"/>
    </row>
    <row r="46" spans="2:30" ht="2.25" customHeight="1">
      <c r="B46" s="1890"/>
      <c r="C46" s="1897"/>
      <c r="D46" s="1438"/>
      <c r="E46" s="1438"/>
      <c r="F46" s="1438"/>
      <c r="G46" s="1438"/>
      <c r="H46" s="1438"/>
      <c r="I46" s="1438"/>
      <c r="J46" s="1438"/>
      <c r="K46" s="1438"/>
      <c r="L46" s="1438"/>
      <c r="M46" s="1438"/>
      <c r="N46" s="1438"/>
      <c r="O46" s="1438"/>
      <c r="P46" s="1859"/>
      <c r="Q46" s="1859"/>
      <c r="R46" s="1859"/>
      <c r="S46" s="1438"/>
      <c r="T46" s="1438"/>
      <c r="U46" s="1438"/>
      <c r="V46" s="1438"/>
      <c r="W46" s="1439"/>
      <c r="Y46" s="1008"/>
      <c r="Z46" s="1438"/>
      <c r="AA46" s="1008"/>
    </row>
    <row r="47" spans="2:30" ht="8.1" customHeight="1">
      <c r="B47" s="1890"/>
      <c r="C47" s="1897" t="s">
        <v>716</v>
      </c>
      <c r="D47" s="1438">
        <v>60.116999999999997</v>
      </c>
      <c r="E47" s="1438"/>
      <c r="F47" s="1438">
        <v>63.38</v>
      </c>
      <c r="G47" s="1438"/>
      <c r="H47" s="1438">
        <v>29.285</v>
      </c>
      <c r="I47" s="1438"/>
      <c r="J47" s="1438">
        <v>31.327000000000002</v>
      </c>
      <c r="K47" s="1438"/>
      <c r="L47" s="1438">
        <v>21.954999999999998</v>
      </c>
      <c r="M47" s="1438"/>
      <c r="N47" s="1438">
        <v>24.667000000000002</v>
      </c>
      <c r="O47" s="1438"/>
      <c r="P47" s="1859" t="s">
        <v>157</v>
      </c>
      <c r="Q47" s="1859"/>
      <c r="R47" s="1859" t="s">
        <v>157</v>
      </c>
      <c r="S47" s="1438"/>
      <c r="T47" s="1438">
        <v>12.082000000000001</v>
      </c>
      <c r="U47" s="1438"/>
      <c r="V47" s="1438">
        <v>14.97</v>
      </c>
      <c r="W47" s="1439"/>
      <c r="Y47" s="1008"/>
      <c r="Z47" s="1438"/>
      <c r="AA47" s="1908"/>
    </row>
    <row r="48" spans="2:30" ht="8.1" customHeight="1">
      <c r="B48" s="1890"/>
      <c r="C48" s="1897" t="s">
        <v>717</v>
      </c>
      <c r="D48" s="1438">
        <v>58.591999999999999</v>
      </c>
      <c r="E48" s="1438"/>
      <c r="F48" s="1438">
        <v>57.506999999999998</v>
      </c>
      <c r="G48" s="1438"/>
      <c r="H48" s="1438">
        <v>28.873999999999999</v>
      </c>
      <c r="I48" s="1438"/>
      <c r="J48" s="1438">
        <v>28.219000000000001</v>
      </c>
      <c r="K48" s="1438"/>
      <c r="L48" s="1438">
        <v>20.039000000000001</v>
      </c>
      <c r="M48" s="1438"/>
      <c r="N48" s="1438">
        <v>22.283999999999999</v>
      </c>
      <c r="O48" s="1438"/>
      <c r="P48" s="1859" t="s">
        <v>157</v>
      </c>
      <c r="Q48" s="1859"/>
      <c r="R48" s="1859" t="s">
        <v>157</v>
      </c>
      <c r="S48" s="1438"/>
      <c r="T48" s="1438">
        <v>11.634</v>
      </c>
      <c r="U48" s="1438"/>
      <c r="V48" s="1438">
        <v>13.362</v>
      </c>
      <c r="W48" s="1439"/>
      <c r="Y48" s="1008"/>
      <c r="Z48" s="1438"/>
      <c r="AA48" s="1908"/>
    </row>
    <row r="49" spans="2:31" ht="8.1" customHeight="1">
      <c r="B49" s="1890"/>
      <c r="C49" s="1897" t="s">
        <v>718</v>
      </c>
      <c r="D49" s="1438">
        <v>57.77</v>
      </c>
      <c r="E49" s="1438"/>
      <c r="F49" s="1438">
        <v>62.317999999999998</v>
      </c>
      <c r="G49" s="1438"/>
      <c r="H49" s="1438">
        <v>27.545999999999999</v>
      </c>
      <c r="I49" s="1438"/>
      <c r="J49" s="1438">
        <v>29.582000000000001</v>
      </c>
      <c r="K49" s="1438"/>
      <c r="L49" s="1438">
        <v>21.268999999999998</v>
      </c>
      <c r="M49" s="1438"/>
      <c r="N49" s="1438">
        <v>24.847999999999999</v>
      </c>
      <c r="O49" s="1438"/>
      <c r="P49" s="1859" t="s">
        <v>157</v>
      </c>
      <c r="Q49" s="1859"/>
      <c r="R49" s="1859" t="s">
        <v>157</v>
      </c>
      <c r="S49" s="1438"/>
      <c r="T49" s="1438">
        <v>10.363</v>
      </c>
      <c r="U49" s="1438"/>
      <c r="V49" s="1438">
        <v>14.023</v>
      </c>
      <c r="W49" s="1439"/>
      <c r="Y49" s="1008"/>
      <c r="Z49" s="1438"/>
      <c r="AA49" s="1908"/>
    </row>
    <row r="50" spans="2:31" ht="2.25" customHeight="1">
      <c r="B50" s="1890"/>
      <c r="C50" s="1897"/>
      <c r="D50" s="1438"/>
      <c r="E50" s="1438"/>
      <c r="F50" s="1438"/>
      <c r="G50" s="1438"/>
      <c r="H50" s="1438"/>
      <c r="I50" s="1438"/>
      <c r="J50" s="1438"/>
      <c r="K50" s="1438"/>
      <c r="L50" s="1438"/>
      <c r="M50" s="1438"/>
      <c r="N50" s="1438"/>
      <c r="O50" s="1438"/>
      <c r="P50" s="1859"/>
      <c r="Q50" s="1859"/>
      <c r="R50" s="1859"/>
      <c r="S50" s="1438"/>
      <c r="T50" s="1438"/>
      <c r="U50" s="1438"/>
      <c r="V50" s="1438"/>
      <c r="W50" s="1439"/>
      <c r="Y50" s="1008"/>
      <c r="Z50" s="1438"/>
      <c r="AA50" s="1008"/>
    </row>
    <row r="51" spans="2:31" ht="8.1" customHeight="1">
      <c r="B51" s="1890"/>
      <c r="C51" s="1897" t="s">
        <v>708</v>
      </c>
      <c r="D51" s="1438">
        <v>61.246000000000002</v>
      </c>
      <c r="E51" s="1438"/>
      <c r="F51" s="1438">
        <v>59.491</v>
      </c>
      <c r="G51" s="1438"/>
      <c r="H51" s="1438">
        <v>31.094999999999999</v>
      </c>
      <c r="I51" s="1438"/>
      <c r="J51" s="1438">
        <v>28.748000000000001</v>
      </c>
      <c r="K51" s="1438"/>
      <c r="L51" s="1438">
        <v>21.312000000000001</v>
      </c>
      <c r="M51" s="1438"/>
      <c r="N51" s="1438">
        <v>23.256</v>
      </c>
      <c r="O51" s="1438"/>
      <c r="P51" s="1859" t="s">
        <v>157</v>
      </c>
      <c r="Q51" s="1859"/>
      <c r="R51" s="1859" t="s">
        <v>157</v>
      </c>
      <c r="S51" s="1438"/>
      <c r="T51" s="1438">
        <v>11.154999999999999</v>
      </c>
      <c r="U51" s="1438"/>
      <c r="V51" s="1438">
        <v>14.13</v>
      </c>
      <c r="W51" s="1439"/>
      <c r="Y51" s="1008"/>
      <c r="Z51" s="1438"/>
      <c r="AA51" s="1908"/>
    </row>
    <row r="52" spans="2:31" ht="8.1" customHeight="1">
      <c r="B52" s="1890"/>
      <c r="C52" s="1897" t="s">
        <v>709</v>
      </c>
      <c r="D52" s="1438">
        <v>53.448999999999998</v>
      </c>
      <c r="E52" s="1438"/>
      <c r="F52" s="1438"/>
      <c r="G52" s="1438"/>
      <c r="H52" s="1438">
        <v>27.524000000000001</v>
      </c>
      <c r="I52" s="1438"/>
      <c r="J52" s="1438"/>
      <c r="K52" s="1438"/>
      <c r="L52" s="1438">
        <v>18.385000000000002</v>
      </c>
      <c r="M52" s="1438"/>
      <c r="N52" s="1438"/>
      <c r="O52" s="1438"/>
      <c r="P52" s="1859" t="s">
        <v>157</v>
      </c>
      <c r="Q52" s="1859"/>
      <c r="R52" s="1859"/>
      <c r="S52" s="1438"/>
      <c r="T52" s="1438">
        <v>10.132999999999999</v>
      </c>
      <c r="U52" s="1438"/>
      <c r="V52" s="1438"/>
      <c r="W52" s="1439"/>
      <c r="Y52" s="1008"/>
      <c r="Z52" s="1438"/>
      <c r="AA52" s="1908"/>
    </row>
    <row r="53" spans="2:31" ht="8.1" customHeight="1">
      <c r="B53" s="1890"/>
      <c r="C53" s="1897" t="s">
        <v>2123</v>
      </c>
      <c r="D53" s="1438">
        <v>58.631999999999998</v>
      </c>
      <c r="E53" s="1438"/>
      <c r="F53" s="1438"/>
      <c r="G53" s="1438"/>
      <c r="H53" s="1438">
        <v>31.093</v>
      </c>
      <c r="I53" s="1438"/>
      <c r="J53" s="1438"/>
      <c r="K53" s="1438"/>
      <c r="L53" s="1438">
        <v>19.527999999999999</v>
      </c>
      <c r="M53" s="1438"/>
      <c r="N53" s="1438"/>
      <c r="O53" s="1438"/>
      <c r="P53" s="1859" t="s">
        <v>157</v>
      </c>
      <c r="Q53" s="1859"/>
      <c r="R53" s="1859"/>
      <c r="S53" s="1438"/>
      <c r="T53" s="1438">
        <v>10.704000000000001</v>
      </c>
      <c r="U53" s="1438"/>
      <c r="V53" s="1438"/>
      <c r="W53" s="1439"/>
      <c r="Y53" s="1008"/>
      <c r="Z53" s="1438"/>
      <c r="AA53" s="1908"/>
    </row>
    <row r="54" spans="2:31" ht="2.25" customHeight="1">
      <c r="B54" s="1890"/>
      <c r="C54" s="1897"/>
      <c r="D54" s="1438"/>
      <c r="E54" s="1438"/>
      <c r="F54" s="1438"/>
      <c r="G54" s="1438"/>
      <c r="H54" s="1438"/>
      <c r="I54" s="1438"/>
      <c r="J54" s="1438"/>
      <c r="K54" s="1438"/>
      <c r="L54" s="1438"/>
      <c r="M54" s="1438"/>
      <c r="N54" s="1438"/>
      <c r="O54" s="1438"/>
      <c r="P54" s="1859"/>
      <c r="Q54" s="1859"/>
      <c r="R54" s="1859"/>
      <c r="S54" s="1438"/>
      <c r="T54" s="1438"/>
      <c r="U54" s="1438"/>
      <c r="V54" s="1438"/>
      <c r="W54" s="1439"/>
      <c r="Y54" s="1008"/>
      <c r="Z54" s="1438"/>
      <c r="AA54" s="1008"/>
    </row>
    <row r="55" spans="2:31" ht="8.1" customHeight="1">
      <c r="B55" s="1890"/>
      <c r="C55" s="1897" t="s">
        <v>2124</v>
      </c>
      <c r="D55" s="1438">
        <v>60.204000000000001</v>
      </c>
      <c r="E55" s="1438"/>
      <c r="F55" s="1438"/>
      <c r="G55" s="1438"/>
      <c r="H55" s="1438">
        <v>31.667000000000002</v>
      </c>
      <c r="I55" s="1438"/>
      <c r="J55" s="1438"/>
      <c r="K55" s="1438"/>
      <c r="L55" s="1438">
        <v>20.257999999999999</v>
      </c>
      <c r="M55" s="1438"/>
      <c r="N55" s="1438"/>
      <c r="O55" s="1438"/>
      <c r="P55" s="1859" t="s">
        <v>157</v>
      </c>
      <c r="Q55" s="1859"/>
      <c r="R55" s="1859"/>
      <c r="S55" s="1438"/>
      <c r="T55" s="1438">
        <v>11.161</v>
      </c>
      <c r="U55" s="1438"/>
      <c r="V55" s="1438"/>
      <c r="W55" s="1439"/>
      <c r="Y55" s="1008"/>
      <c r="Z55" s="1438"/>
      <c r="AA55" s="1908"/>
    </row>
    <row r="56" spans="2:31" ht="8.1" customHeight="1">
      <c r="B56" s="1890"/>
      <c r="C56" s="1897" t="s">
        <v>2125</v>
      </c>
      <c r="D56" s="1438">
        <v>60.3</v>
      </c>
      <c r="E56" s="1438"/>
      <c r="F56" s="1438"/>
      <c r="G56" s="1438"/>
      <c r="H56" s="1438">
        <v>32.43</v>
      </c>
      <c r="I56" s="1438"/>
      <c r="J56" s="1438"/>
      <c r="K56" s="1438"/>
      <c r="L56" s="1438">
        <v>19.795999999999999</v>
      </c>
      <c r="M56" s="1438"/>
      <c r="N56" s="1438"/>
      <c r="O56" s="1438"/>
      <c r="P56" s="1859" t="s">
        <v>157</v>
      </c>
      <c r="Q56" s="1859"/>
      <c r="R56" s="1859"/>
      <c r="S56" s="1438"/>
      <c r="T56" s="1438">
        <v>11.483000000000001</v>
      </c>
      <c r="U56" s="1438"/>
      <c r="V56" s="1438"/>
      <c r="W56" s="1439"/>
      <c r="Y56" s="1008"/>
      <c r="Z56" s="1438"/>
      <c r="AA56" s="1908"/>
    </row>
    <row r="57" spans="2:31" ht="8.1" customHeight="1">
      <c r="B57" s="1890"/>
      <c r="C57" s="1897" t="s">
        <v>1706</v>
      </c>
      <c r="D57" s="1438">
        <v>60.076000000000001</v>
      </c>
      <c r="E57" s="1438"/>
      <c r="F57" s="1438"/>
      <c r="G57" s="1438"/>
      <c r="H57" s="1438">
        <v>31.986000000000001</v>
      </c>
      <c r="I57" s="1438"/>
      <c r="J57" s="1438"/>
      <c r="K57" s="1438"/>
      <c r="L57" s="1438">
        <v>19.55</v>
      </c>
      <c r="M57" s="1438"/>
      <c r="N57" s="1438"/>
      <c r="O57" s="1438"/>
      <c r="P57" s="1859" t="s">
        <v>157</v>
      </c>
      <c r="Q57" s="1859"/>
      <c r="R57" s="1859"/>
      <c r="S57" s="1438"/>
      <c r="T57" s="1438">
        <v>13.726000000000001</v>
      </c>
      <c r="U57" s="1438"/>
      <c r="V57" s="1438"/>
      <c r="W57" s="1439"/>
      <c r="Y57" s="1008"/>
      <c r="Z57" s="1438"/>
      <c r="AA57" s="1908"/>
    </row>
    <row r="58" spans="2:31" ht="3" customHeight="1">
      <c r="B58" s="1899"/>
      <c r="C58" s="1900"/>
      <c r="D58" s="1901"/>
      <c r="E58" s="1901"/>
      <c r="F58" s="1901"/>
      <c r="G58" s="1901"/>
      <c r="H58" s="1901"/>
      <c r="I58" s="1901"/>
      <c r="J58" s="1901"/>
      <c r="K58" s="1901"/>
      <c r="L58" s="1901"/>
      <c r="M58" s="1901"/>
      <c r="N58" s="1901"/>
      <c r="O58" s="1901"/>
      <c r="P58" s="1901"/>
      <c r="Q58" s="1901"/>
      <c r="R58" s="1901"/>
      <c r="S58" s="1901"/>
      <c r="T58" s="1901"/>
      <c r="U58" s="1901"/>
      <c r="V58" s="1901"/>
      <c r="W58" s="1902"/>
      <c r="Y58" s="1008"/>
      <c r="Z58" s="1008"/>
      <c r="AA58" s="1008"/>
    </row>
    <row r="59" spans="2:31" ht="3" customHeight="1">
      <c r="B59" s="1890"/>
      <c r="C59" s="1903"/>
      <c r="D59" s="1438"/>
      <c r="E59" s="1438"/>
      <c r="F59" s="1438"/>
      <c r="G59" s="1438"/>
      <c r="H59" s="1438"/>
      <c r="I59" s="1438"/>
      <c r="J59" s="1438"/>
      <c r="K59" s="1438"/>
      <c r="L59" s="1438"/>
      <c r="M59" s="1438"/>
      <c r="N59" s="1438"/>
      <c r="O59" s="1438"/>
      <c r="P59" s="1438"/>
      <c r="Q59" s="1438"/>
      <c r="R59" s="1438"/>
      <c r="S59" s="1438"/>
      <c r="T59" s="1438"/>
      <c r="U59" s="1438"/>
      <c r="V59" s="1438"/>
      <c r="W59" s="1439"/>
      <c r="Y59" s="1008"/>
      <c r="Z59" s="1008"/>
      <c r="AA59" s="1008"/>
    </row>
    <row r="60" spans="2:31" ht="8.1" customHeight="1">
      <c r="B60" s="1890"/>
      <c r="C60" s="1865" t="s">
        <v>2141</v>
      </c>
      <c r="D60" s="1859">
        <v>409.14699999999999</v>
      </c>
      <c r="E60" s="1438">
        <v>0</v>
      </c>
      <c r="F60" s="1904">
        <v>427.19699999999995</v>
      </c>
      <c r="G60" s="1438">
        <v>0</v>
      </c>
      <c r="H60" s="1859">
        <v>202.50699999999998</v>
      </c>
      <c r="I60" s="1438">
        <v>0</v>
      </c>
      <c r="J60" s="1904">
        <v>214.27699999999999</v>
      </c>
      <c r="K60" s="1438">
        <v>0</v>
      </c>
      <c r="L60" s="1859">
        <v>145.44300000000001</v>
      </c>
      <c r="M60" s="1438">
        <v>0</v>
      </c>
      <c r="N60" s="1904">
        <v>159.91</v>
      </c>
      <c r="O60" s="1438">
        <v>0</v>
      </c>
      <c r="P60" s="1904" t="s">
        <v>157</v>
      </c>
      <c r="Q60" s="1438">
        <v>0</v>
      </c>
      <c r="R60" s="1904" t="s">
        <v>157</v>
      </c>
      <c r="S60" s="1438">
        <v>0</v>
      </c>
      <c r="T60" s="1859">
        <v>78.823999999999998</v>
      </c>
      <c r="U60" s="1438">
        <v>0</v>
      </c>
      <c r="V60" s="1904">
        <v>99.767999999999986</v>
      </c>
      <c r="W60" s="1439"/>
      <c r="Y60" s="1909"/>
      <c r="Z60" s="1909"/>
      <c r="AA60" s="1909"/>
      <c r="AB60" s="1909"/>
      <c r="AC60" s="1909"/>
      <c r="AD60" s="1909"/>
      <c r="AE60" s="1909"/>
    </row>
    <row r="61" spans="2:31" ht="3" customHeight="1">
      <c r="B61" s="1899"/>
      <c r="C61" s="1900"/>
      <c r="D61" s="1905"/>
      <c r="E61" s="1906"/>
      <c r="F61" s="1905"/>
      <c r="G61" s="1906"/>
      <c r="H61" s="1905"/>
      <c r="I61" s="1906"/>
      <c r="J61" s="1905"/>
      <c r="K61" s="1906"/>
      <c r="L61" s="1905"/>
      <c r="M61" s="1906"/>
      <c r="N61" s="1905"/>
      <c r="O61" s="1906"/>
      <c r="P61" s="1905"/>
      <c r="Q61" s="1906"/>
      <c r="R61" s="1905"/>
      <c r="S61" s="1906"/>
      <c r="T61" s="1905"/>
      <c r="U61" s="1906"/>
      <c r="V61" s="1905"/>
      <c r="W61" s="1907"/>
    </row>
    <row r="62" spans="2:31" ht="3" customHeight="1">
      <c r="B62" s="1890"/>
      <c r="C62" s="610"/>
      <c r="D62" s="610"/>
      <c r="E62" s="610"/>
      <c r="F62" s="610"/>
      <c r="G62" s="610"/>
      <c r="H62" s="610"/>
      <c r="I62" s="610"/>
      <c r="J62" s="610"/>
      <c r="K62" s="610"/>
      <c r="L62" s="610"/>
      <c r="M62" s="610"/>
      <c r="N62" s="610"/>
      <c r="O62" s="610"/>
      <c r="P62" s="610"/>
      <c r="Q62" s="610"/>
      <c r="R62" s="610"/>
      <c r="S62" s="610"/>
      <c r="T62" s="610"/>
      <c r="U62" s="610"/>
      <c r="V62" s="610"/>
      <c r="W62" s="1891"/>
    </row>
    <row r="63" spans="2:31" ht="12" customHeight="1">
      <c r="B63" s="1892"/>
      <c r="C63" s="1893" t="s">
        <v>2127</v>
      </c>
      <c r="D63" s="1893"/>
      <c r="E63" s="1893"/>
      <c r="F63" s="1893"/>
      <c r="G63" s="1893"/>
      <c r="H63" s="1893"/>
      <c r="I63" s="1893"/>
      <c r="J63" s="1893"/>
      <c r="K63" s="1893"/>
      <c r="L63" s="1893"/>
      <c r="M63" s="1893"/>
      <c r="N63" s="1893"/>
      <c r="O63" s="1893"/>
      <c r="P63" s="1893"/>
      <c r="Q63" s="1893"/>
      <c r="R63" s="1893"/>
      <c r="S63" s="1893"/>
      <c r="T63" s="1893"/>
      <c r="U63" s="1893"/>
      <c r="V63" s="1893"/>
      <c r="W63" s="1894"/>
    </row>
    <row r="64" spans="2:31" ht="2.25" customHeight="1">
      <c r="B64" s="1890"/>
      <c r="C64" s="610"/>
      <c r="D64" s="610"/>
      <c r="E64" s="610"/>
      <c r="F64" s="610"/>
      <c r="G64" s="610"/>
      <c r="H64" s="610"/>
      <c r="I64" s="610"/>
      <c r="J64" s="610"/>
      <c r="K64" s="610"/>
      <c r="L64" s="610"/>
      <c r="M64" s="610"/>
      <c r="N64" s="610"/>
      <c r="O64" s="610"/>
      <c r="P64" s="610"/>
      <c r="Q64" s="610"/>
      <c r="R64" s="610"/>
      <c r="S64" s="610"/>
      <c r="T64" s="610"/>
      <c r="U64" s="610"/>
      <c r="V64" s="610"/>
      <c r="W64" s="1891"/>
    </row>
    <row r="65" spans="2:27" ht="9.9499999999999993" customHeight="1">
      <c r="B65" s="1890"/>
      <c r="C65" s="1895" t="s">
        <v>2083</v>
      </c>
      <c r="D65" s="615"/>
      <c r="E65" s="615"/>
      <c r="F65" s="615"/>
      <c r="G65" s="615"/>
      <c r="H65" s="615"/>
      <c r="I65" s="615"/>
      <c r="J65" s="615"/>
      <c r="K65" s="615"/>
      <c r="L65" s="615"/>
      <c r="M65" s="615"/>
      <c r="N65" s="615"/>
      <c r="O65" s="615"/>
      <c r="P65" s="615"/>
      <c r="Q65" s="615"/>
      <c r="R65" s="615"/>
      <c r="S65" s="615"/>
      <c r="T65" s="615"/>
      <c r="U65" s="615"/>
      <c r="V65" s="615"/>
      <c r="W65" s="1896"/>
    </row>
    <row r="66" spans="2:27" ht="2.25" customHeight="1">
      <c r="B66" s="1890"/>
      <c r="C66" s="610"/>
      <c r="D66" s="610"/>
      <c r="E66" s="610"/>
      <c r="F66" s="610"/>
      <c r="G66" s="610"/>
      <c r="H66" s="610"/>
      <c r="I66" s="610"/>
      <c r="J66" s="610"/>
      <c r="K66" s="610"/>
      <c r="L66" s="610"/>
      <c r="M66" s="610"/>
      <c r="N66" s="610"/>
      <c r="O66" s="610"/>
      <c r="P66" s="610"/>
      <c r="Q66" s="610"/>
      <c r="R66" s="610"/>
      <c r="S66" s="610"/>
      <c r="T66" s="610"/>
      <c r="U66" s="610"/>
      <c r="V66" s="610"/>
      <c r="W66" s="1891"/>
    </row>
    <row r="67" spans="2:27" ht="8.1" customHeight="1">
      <c r="B67" s="1890"/>
      <c r="C67" s="1897" t="s">
        <v>156</v>
      </c>
      <c r="D67" s="1438">
        <v>459.58300000000003</v>
      </c>
      <c r="E67" s="1438"/>
      <c r="F67" s="1438">
        <v>508.77300000000002</v>
      </c>
      <c r="G67" s="1438"/>
      <c r="H67" s="1438">
        <v>194.036</v>
      </c>
      <c r="I67" s="1438"/>
      <c r="J67" s="1438">
        <v>229.67400000000001</v>
      </c>
      <c r="K67" s="1438"/>
      <c r="L67" s="1438">
        <v>210.59399999999999</v>
      </c>
      <c r="M67" s="1438"/>
      <c r="N67" s="1438">
        <v>223.83600000000001</v>
      </c>
      <c r="O67" s="1438"/>
      <c r="P67" s="1438">
        <v>32.542999999999999</v>
      </c>
      <c r="Q67" s="1438"/>
      <c r="R67" s="1438">
        <v>36.274000000000001</v>
      </c>
      <c r="S67" s="1438"/>
      <c r="T67" s="1438">
        <v>133.84100000000001</v>
      </c>
      <c r="U67" s="1438"/>
      <c r="V67" s="1438">
        <v>142.32499999999999</v>
      </c>
      <c r="W67" s="1439"/>
      <c r="X67" s="1898"/>
      <c r="Z67" s="1438"/>
      <c r="AA67" s="1898"/>
    </row>
    <row r="68" spans="2:27" ht="8.1" customHeight="1">
      <c r="B68" s="1890"/>
      <c r="C68" s="1897" t="s">
        <v>714</v>
      </c>
      <c r="D68" s="1438">
        <v>463.358</v>
      </c>
      <c r="E68" s="1438"/>
      <c r="F68" s="1438">
        <v>485.90899999999999</v>
      </c>
      <c r="G68" s="1438"/>
      <c r="H68" s="1438">
        <v>192.554</v>
      </c>
      <c r="I68" s="1438"/>
      <c r="J68" s="1438">
        <v>215.578</v>
      </c>
      <c r="K68" s="1438"/>
      <c r="L68" s="1438">
        <v>217.00399999999999</v>
      </c>
      <c r="M68" s="1438"/>
      <c r="N68" s="1438">
        <v>220.62899999999999</v>
      </c>
      <c r="O68" s="1438"/>
      <c r="P68" s="1438">
        <v>34.783000000000001</v>
      </c>
      <c r="Q68" s="1438"/>
      <c r="R68" s="1438">
        <v>32.457999999999998</v>
      </c>
      <c r="S68" s="1438"/>
      <c r="T68" s="1438">
        <v>126.57299999999999</v>
      </c>
      <c r="U68" s="1438"/>
      <c r="V68" s="1438">
        <v>132.44999999999999</v>
      </c>
      <c r="W68" s="1439"/>
      <c r="Z68" s="1438"/>
      <c r="AA68" s="1898"/>
    </row>
    <row r="69" spans="2:27" ht="8.1" customHeight="1">
      <c r="B69" s="1890"/>
      <c r="C69" s="1897" t="s">
        <v>1661</v>
      </c>
      <c r="D69" s="1438">
        <v>446.95600000000002</v>
      </c>
      <c r="E69" s="1438"/>
      <c r="F69" s="1438">
        <v>504.72199999999998</v>
      </c>
      <c r="G69" s="1438"/>
      <c r="H69" s="1438">
        <v>187.61199999999999</v>
      </c>
      <c r="I69" s="1438"/>
      <c r="J69" s="1438">
        <v>212.542</v>
      </c>
      <c r="K69" s="1438"/>
      <c r="L69" s="1438">
        <v>207.30099999999999</v>
      </c>
      <c r="M69" s="1438"/>
      <c r="N69" s="1438">
        <v>244.58699999999999</v>
      </c>
      <c r="O69" s="1438"/>
      <c r="P69" s="1438">
        <v>34.499000000000002</v>
      </c>
      <c r="Q69" s="1438"/>
      <c r="R69" s="1438">
        <v>32.674999999999997</v>
      </c>
      <c r="S69" s="1438"/>
      <c r="T69" s="1438">
        <v>126.69199999999999</v>
      </c>
      <c r="U69" s="1438"/>
      <c r="V69" s="1438">
        <v>133.16900000000001</v>
      </c>
      <c r="W69" s="1439"/>
      <c r="Z69" s="1438"/>
      <c r="AA69" s="1898"/>
    </row>
    <row r="70" spans="2:27" ht="2.25" customHeight="1">
      <c r="B70" s="1890"/>
      <c r="C70" s="1897"/>
      <c r="D70" s="1438"/>
      <c r="E70" s="1438"/>
      <c r="F70" s="1438"/>
      <c r="G70" s="1438"/>
      <c r="H70" s="1438"/>
      <c r="I70" s="1438"/>
      <c r="J70" s="1438"/>
      <c r="K70" s="1438"/>
      <c r="L70" s="1438"/>
      <c r="M70" s="1438"/>
      <c r="N70" s="1438"/>
      <c r="O70" s="1438"/>
      <c r="P70" s="1438"/>
      <c r="Q70" s="1438"/>
      <c r="R70" s="1438"/>
      <c r="S70" s="1438"/>
      <c r="T70" s="1438"/>
      <c r="U70" s="1438"/>
      <c r="V70" s="1438"/>
      <c r="W70" s="1439"/>
      <c r="Z70" s="1438"/>
      <c r="AA70" s="1898"/>
    </row>
    <row r="71" spans="2:27" ht="8.1" customHeight="1">
      <c r="B71" s="1890"/>
      <c r="C71" s="1897" t="s">
        <v>716</v>
      </c>
      <c r="D71" s="1438">
        <v>498.76799999999997</v>
      </c>
      <c r="E71" s="1438"/>
      <c r="F71" s="1438">
        <v>525.71299999999997</v>
      </c>
      <c r="G71" s="1438"/>
      <c r="H71" s="1438">
        <v>205.6</v>
      </c>
      <c r="I71" s="1438"/>
      <c r="J71" s="1438">
        <v>216.453</v>
      </c>
      <c r="K71" s="1438"/>
      <c r="L71" s="1438">
        <v>232.261</v>
      </c>
      <c r="M71" s="1438"/>
      <c r="N71" s="1438">
        <v>258.63900000000001</v>
      </c>
      <c r="O71" s="1438"/>
      <c r="P71" s="1438">
        <v>37.838999999999999</v>
      </c>
      <c r="Q71" s="1438"/>
      <c r="R71" s="1438">
        <v>33.256999999999998</v>
      </c>
      <c r="S71" s="1438"/>
      <c r="T71" s="1438">
        <v>139.96799999999999</v>
      </c>
      <c r="U71" s="1438"/>
      <c r="V71" s="1438">
        <v>134.46899999999999</v>
      </c>
      <c r="W71" s="1439"/>
      <c r="Z71" s="1438"/>
      <c r="AA71" s="1898"/>
    </row>
    <row r="72" spans="2:27" ht="8.1" customHeight="1">
      <c r="B72" s="1890"/>
      <c r="C72" s="1897" t="s">
        <v>717</v>
      </c>
      <c r="D72" s="1438">
        <v>481.767</v>
      </c>
      <c r="E72" s="1438"/>
      <c r="F72" s="1438">
        <v>472.4</v>
      </c>
      <c r="G72" s="1438"/>
      <c r="H72" s="1438">
        <v>204.089</v>
      </c>
      <c r="I72" s="1438"/>
      <c r="J72" s="1438">
        <v>192.02799999999999</v>
      </c>
      <c r="K72" s="1438"/>
      <c r="L72" s="1438">
        <v>215.26499999999999</v>
      </c>
      <c r="M72" s="1438"/>
      <c r="N72" s="1438">
        <v>235.279</v>
      </c>
      <c r="O72" s="1438"/>
      <c r="P72" s="1438">
        <v>36.695999999999998</v>
      </c>
      <c r="Q72" s="1438"/>
      <c r="R72" s="1438">
        <v>31.231000000000002</v>
      </c>
      <c r="S72" s="1438"/>
      <c r="T72" s="1438">
        <v>141.75399999999999</v>
      </c>
      <c r="U72" s="1438"/>
      <c r="V72" s="1438">
        <v>123.14400000000001</v>
      </c>
      <c r="W72" s="1439"/>
      <c r="Z72" s="1438"/>
      <c r="AA72" s="1898"/>
    </row>
    <row r="73" spans="2:27" ht="8.1" customHeight="1">
      <c r="B73" s="1890"/>
      <c r="C73" s="1897" t="s">
        <v>718</v>
      </c>
      <c r="D73" s="1438">
        <v>504.72300000000001</v>
      </c>
      <c r="E73" s="1438"/>
      <c r="F73" s="1438">
        <v>520.11300000000006</v>
      </c>
      <c r="G73" s="1438"/>
      <c r="H73" s="1438">
        <v>210.482</v>
      </c>
      <c r="I73" s="1438"/>
      <c r="J73" s="1438">
        <v>202.88800000000001</v>
      </c>
      <c r="K73" s="1438"/>
      <c r="L73" s="1438">
        <v>226.816</v>
      </c>
      <c r="M73" s="1438"/>
      <c r="N73" s="1438">
        <v>268.28500000000003</v>
      </c>
      <c r="O73" s="1438"/>
      <c r="P73" s="1438">
        <v>39.564</v>
      </c>
      <c r="Q73" s="1438"/>
      <c r="R73" s="1438">
        <v>35.06</v>
      </c>
      <c r="S73" s="1438"/>
      <c r="T73" s="1438">
        <v>140.84700000000001</v>
      </c>
      <c r="U73" s="1438"/>
      <c r="V73" s="1438">
        <v>134.06200000000001</v>
      </c>
      <c r="W73" s="1439"/>
      <c r="Z73" s="1438"/>
      <c r="AA73" s="1898"/>
    </row>
    <row r="74" spans="2:27" ht="2.25" customHeight="1">
      <c r="B74" s="1890"/>
      <c r="C74" s="1897"/>
      <c r="D74" s="1438"/>
      <c r="E74" s="1438"/>
      <c r="F74" s="1438"/>
      <c r="G74" s="1438"/>
      <c r="H74" s="1438"/>
      <c r="I74" s="1438"/>
      <c r="J74" s="1438"/>
      <c r="K74" s="1438"/>
      <c r="L74" s="1438"/>
      <c r="M74" s="1438"/>
      <c r="N74" s="1438"/>
      <c r="O74" s="1438"/>
      <c r="P74" s="1438"/>
      <c r="Q74" s="1438"/>
      <c r="R74" s="1438"/>
      <c r="S74" s="1438"/>
      <c r="T74" s="1438"/>
      <c r="U74" s="1438"/>
      <c r="V74" s="1438"/>
      <c r="W74" s="1439"/>
      <c r="Z74" s="1438"/>
      <c r="AA74" s="1898"/>
    </row>
    <row r="75" spans="2:27" ht="8.1" customHeight="1">
      <c r="B75" s="1890"/>
      <c r="C75" s="1897" t="s">
        <v>708</v>
      </c>
      <c r="D75" s="1438">
        <v>507.09199999999998</v>
      </c>
      <c r="E75" s="1438"/>
      <c r="F75" s="1438">
        <v>502.94099999999997</v>
      </c>
      <c r="G75" s="1438"/>
      <c r="H75" s="1438">
        <v>216.44200000000001</v>
      </c>
      <c r="I75" s="1438"/>
      <c r="J75" s="1438">
        <v>201.08799999999999</v>
      </c>
      <c r="K75" s="1438"/>
      <c r="L75" s="1438">
        <v>225.858</v>
      </c>
      <c r="M75" s="1438"/>
      <c r="N75" s="1438">
        <v>255.73099999999999</v>
      </c>
      <c r="O75" s="1438"/>
      <c r="P75" s="1438">
        <v>40.073999999999998</v>
      </c>
      <c r="Q75" s="1438"/>
      <c r="R75" s="1438">
        <v>34.896999999999998</v>
      </c>
      <c r="S75" s="1438"/>
      <c r="T75" s="1438">
        <v>141.49199999999999</v>
      </c>
      <c r="U75" s="1438"/>
      <c r="V75" s="1438">
        <v>130.738</v>
      </c>
      <c r="W75" s="1439"/>
      <c r="Z75" s="1438"/>
      <c r="AA75" s="1898"/>
    </row>
    <row r="76" spans="2:27" ht="8.1" customHeight="1">
      <c r="B76" s="1890"/>
      <c r="C76" s="1897" t="s">
        <v>709</v>
      </c>
      <c r="D76" s="1438">
        <v>451.35599999999999</v>
      </c>
      <c r="E76" s="1438"/>
      <c r="F76" s="1438"/>
      <c r="G76" s="1438"/>
      <c r="H76" s="1438">
        <v>191.65</v>
      </c>
      <c r="I76" s="1438"/>
      <c r="J76" s="1438"/>
      <c r="K76" s="1438"/>
      <c r="L76" s="1438">
        <v>199.46</v>
      </c>
      <c r="M76" s="1438"/>
      <c r="N76" s="1438"/>
      <c r="O76" s="1438"/>
      <c r="P76" s="1438">
        <v>35.088999999999999</v>
      </c>
      <c r="Q76" s="1438"/>
      <c r="R76" s="1438"/>
      <c r="S76" s="1438"/>
      <c r="T76" s="1438">
        <v>126.139</v>
      </c>
      <c r="U76" s="1438"/>
      <c r="V76" s="1438"/>
      <c r="W76" s="1439"/>
      <c r="Z76" s="1438"/>
      <c r="AA76" s="1898"/>
    </row>
    <row r="77" spans="2:27" ht="8.1" customHeight="1">
      <c r="B77" s="1890"/>
      <c r="C77" s="1897" t="s">
        <v>2123</v>
      </c>
      <c r="D77" s="1438">
        <v>475.34500000000003</v>
      </c>
      <c r="E77" s="1438"/>
      <c r="F77" s="1438"/>
      <c r="G77" s="1438"/>
      <c r="H77" s="1438">
        <v>210.488</v>
      </c>
      <c r="I77" s="1438"/>
      <c r="J77" s="1438"/>
      <c r="K77" s="1438"/>
      <c r="L77" s="1438">
        <v>205.50800000000001</v>
      </c>
      <c r="M77" s="1438"/>
      <c r="N77" s="1438"/>
      <c r="O77" s="1438"/>
      <c r="P77" s="1438">
        <v>37.301000000000002</v>
      </c>
      <c r="Q77" s="1438"/>
      <c r="R77" s="1438"/>
      <c r="S77" s="1438"/>
      <c r="T77" s="1438">
        <v>134.38300000000001</v>
      </c>
      <c r="U77" s="1438"/>
      <c r="V77" s="1438"/>
      <c r="W77" s="1439"/>
      <c r="Z77" s="1438"/>
      <c r="AA77" s="1898"/>
    </row>
    <row r="78" spans="2:27" ht="2.25" customHeight="1">
      <c r="B78" s="1890"/>
      <c r="C78" s="1897"/>
      <c r="D78" s="1438"/>
      <c r="E78" s="1438"/>
      <c r="F78" s="1438"/>
      <c r="G78" s="1438"/>
      <c r="H78" s="1438"/>
      <c r="I78" s="1438"/>
      <c r="J78" s="1438"/>
      <c r="K78" s="1438"/>
      <c r="L78" s="1438"/>
      <c r="M78" s="1438"/>
      <c r="N78" s="1438"/>
      <c r="O78" s="1438"/>
      <c r="P78" s="1438"/>
      <c r="Q78" s="1438"/>
      <c r="R78" s="1438"/>
      <c r="S78" s="1438"/>
      <c r="T78" s="1438"/>
      <c r="U78" s="1438"/>
      <c r="V78" s="1438"/>
      <c r="W78" s="1439"/>
      <c r="Z78" s="1438"/>
      <c r="AA78" s="1898"/>
    </row>
    <row r="79" spans="2:27" ht="8.1" customHeight="1">
      <c r="B79" s="1890"/>
      <c r="C79" s="1897" t="s">
        <v>2124</v>
      </c>
      <c r="D79" s="1438">
        <v>492.91199999999998</v>
      </c>
      <c r="E79" s="1438"/>
      <c r="F79" s="1438"/>
      <c r="G79" s="1438"/>
      <c r="H79" s="1438">
        <v>218.31399999999999</v>
      </c>
      <c r="I79" s="1438"/>
      <c r="J79" s="1438"/>
      <c r="K79" s="1438"/>
      <c r="L79" s="1438">
        <v>215.72399999999999</v>
      </c>
      <c r="M79" s="1438"/>
      <c r="N79" s="1438"/>
      <c r="O79" s="1438"/>
      <c r="P79" s="1438">
        <v>39.645000000000003</v>
      </c>
      <c r="Q79" s="1438"/>
      <c r="R79" s="1438"/>
      <c r="S79" s="1438"/>
      <c r="T79" s="1438">
        <v>137.93600000000001</v>
      </c>
      <c r="U79" s="1438"/>
      <c r="V79" s="1438"/>
      <c r="W79" s="1439"/>
      <c r="Z79" s="1438"/>
      <c r="AA79" s="1898"/>
    </row>
    <row r="80" spans="2:27" ht="8.1" customHeight="1">
      <c r="B80" s="1890"/>
      <c r="C80" s="1897" t="s">
        <v>2125</v>
      </c>
      <c r="D80" s="1438">
        <v>486.12400000000002</v>
      </c>
      <c r="E80" s="1438"/>
      <c r="F80" s="1438"/>
      <c r="G80" s="1438"/>
      <c r="H80" s="1438">
        <v>219.06399999999999</v>
      </c>
      <c r="I80" s="1438"/>
      <c r="J80" s="1438"/>
      <c r="K80" s="1438"/>
      <c r="L80" s="1438">
        <v>209.46</v>
      </c>
      <c r="M80" s="1438"/>
      <c r="N80" s="1438"/>
      <c r="O80" s="1438"/>
      <c r="P80" s="1438">
        <v>39.512</v>
      </c>
      <c r="Q80" s="1438"/>
      <c r="R80" s="1438"/>
      <c r="S80" s="1438"/>
      <c r="T80" s="1438">
        <v>138.39599999999999</v>
      </c>
      <c r="U80" s="1438"/>
      <c r="V80" s="1438"/>
      <c r="W80" s="1439"/>
      <c r="Z80" s="1438"/>
      <c r="AA80" s="1898"/>
    </row>
    <row r="81" spans="2:27" ht="8.1" customHeight="1">
      <c r="B81" s="1890"/>
      <c r="C81" s="1897" t="s">
        <v>1706</v>
      </c>
      <c r="D81" s="1438">
        <v>473.65499999999997</v>
      </c>
      <c r="E81" s="1438"/>
      <c r="F81" s="1438"/>
      <c r="G81" s="1438"/>
      <c r="H81" s="1438">
        <v>213.72</v>
      </c>
      <c r="I81" s="1438"/>
      <c r="J81" s="1438"/>
      <c r="K81" s="1438"/>
      <c r="L81" s="1438">
        <v>204.91</v>
      </c>
      <c r="M81" s="1438"/>
      <c r="N81" s="1438"/>
      <c r="O81" s="1438"/>
      <c r="P81" s="1438">
        <v>36.881</v>
      </c>
      <c r="Q81" s="1438"/>
      <c r="R81" s="1438"/>
      <c r="S81" s="1438"/>
      <c r="T81" s="1438">
        <v>136.01400000000001</v>
      </c>
      <c r="U81" s="1438"/>
      <c r="V81" s="1438"/>
      <c r="W81" s="1439"/>
      <c r="Z81" s="1438"/>
      <c r="AA81" s="1898"/>
    </row>
    <row r="82" spans="2:27" ht="3" customHeight="1">
      <c r="B82" s="1899"/>
      <c r="C82" s="1900"/>
      <c r="D82" s="1901"/>
      <c r="E82" s="1901"/>
      <c r="F82" s="1901"/>
      <c r="G82" s="1901"/>
      <c r="H82" s="1901"/>
      <c r="I82" s="1901"/>
      <c r="J82" s="1901"/>
      <c r="K82" s="1901"/>
      <c r="L82" s="1901"/>
      <c r="M82" s="1901"/>
      <c r="N82" s="1901"/>
      <c r="O82" s="1901"/>
      <c r="P82" s="1901"/>
      <c r="Q82" s="1901"/>
      <c r="R82" s="1901"/>
      <c r="S82" s="1901"/>
      <c r="T82" s="1901"/>
      <c r="U82" s="1901"/>
      <c r="V82" s="1901"/>
      <c r="W82" s="1902"/>
    </row>
    <row r="83" spans="2:27" ht="3" customHeight="1">
      <c r="B83" s="1890"/>
      <c r="C83" s="1903"/>
      <c r="D83" s="1438"/>
      <c r="E83" s="1438"/>
      <c r="F83" s="1438"/>
      <c r="G83" s="1438"/>
      <c r="H83" s="1438"/>
      <c r="I83" s="1438"/>
      <c r="J83" s="1438"/>
      <c r="K83" s="1438"/>
      <c r="L83" s="1438"/>
      <c r="M83" s="1438"/>
      <c r="N83" s="1438"/>
      <c r="O83" s="1438"/>
      <c r="P83" s="1438"/>
      <c r="Q83" s="1438"/>
      <c r="R83" s="1438"/>
      <c r="S83" s="1438"/>
      <c r="T83" s="1438"/>
      <c r="U83" s="1438"/>
      <c r="V83" s="1438"/>
      <c r="W83" s="1439"/>
    </row>
    <row r="84" spans="2:27" ht="8.1" customHeight="1">
      <c r="B84" s="1890"/>
      <c r="C84" s="1865" t="s">
        <v>2141</v>
      </c>
      <c r="D84" s="1859">
        <v>3362.2469999999998</v>
      </c>
      <c r="E84" s="1438">
        <v>0</v>
      </c>
      <c r="F84" s="1904">
        <v>3520.5709999999999</v>
      </c>
      <c r="G84" s="1438">
        <v>0</v>
      </c>
      <c r="H84" s="1859">
        <v>1410.8150000000001</v>
      </c>
      <c r="I84" s="1438">
        <v>0</v>
      </c>
      <c r="J84" s="1904">
        <v>1470.2509999999997</v>
      </c>
      <c r="K84" s="1438">
        <v>0</v>
      </c>
      <c r="L84" s="1859">
        <v>1535.0989999999997</v>
      </c>
      <c r="M84" s="1438">
        <v>0</v>
      </c>
      <c r="N84" s="1904">
        <v>1706.9860000000001</v>
      </c>
      <c r="O84" s="1859">
        <v>0</v>
      </c>
      <c r="P84" s="1859">
        <v>255.99799999999999</v>
      </c>
      <c r="Q84" s="1438">
        <v>0</v>
      </c>
      <c r="R84" s="1904">
        <v>235.85199999999998</v>
      </c>
      <c r="S84" s="1438">
        <v>0</v>
      </c>
      <c r="T84" s="1859">
        <v>951.16699999999992</v>
      </c>
      <c r="U84" s="1438">
        <v>0</v>
      </c>
      <c r="V84" s="1904">
        <v>930.35699999999997</v>
      </c>
      <c r="W84" s="1439"/>
    </row>
    <row r="85" spans="2:27" ht="3" customHeight="1">
      <c r="B85" s="1899"/>
      <c r="C85" s="1900"/>
      <c r="D85" s="1905"/>
      <c r="E85" s="1906"/>
      <c r="F85" s="1905"/>
      <c r="G85" s="1906"/>
      <c r="H85" s="1905"/>
      <c r="I85" s="1906"/>
      <c r="J85" s="1905"/>
      <c r="K85" s="1906"/>
      <c r="L85" s="1905"/>
      <c r="M85" s="1906"/>
      <c r="N85" s="1905"/>
      <c r="O85" s="1905"/>
      <c r="P85" s="1905"/>
      <c r="Q85" s="1906"/>
      <c r="R85" s="1905"/>
      <c r="S85" s="1906"/>
      <c r="T85" s="1905"/>
      <c r="U85" s="1906"/>
      <c r="V85" s="1905"/>
      <c r="W85" s="1907"/>
    </row>
    <row r="86" spans="2:27" ht="10.5" customHeight="1">
      <c r="B86" s="2104" t="s">
        <v>2142</v>
      </c>
      <c r="C86" s="2105"/>
      <c r="D86" s="1910">
        <v>12.27</v>
      </c>
      <c r="E86" s="1911"/>
      <c r="F86" s="1912"/>
      <c r="G86" s="1911"/>
      <c r="H86" s="1910">
        <v>4.7460000000000004</v>
      </c>
      <c r="I86" s="1911"/>
      <c r="J86" s="1912"/>
      <c r="K86" s="1911"/>
      <c r="L86" s="1910">
        <v>7.2910000000000004</v>
      </c>
      <c r="M86" s="1911"/>
      <c r="N86" s="1912"/>
      <c r="O86" s="1911"/>
      <c r="P86" s="1910">
        <v>0.94899999999999995</v>
      </c>
      <c r="Q86" s="1911"/>
      <c r="R86" s="1912"/>
      <c r="S86" s="1911"/>
      <c r="T86" s="1910">
        <v>9.2349999999999994</v>
      </c>
      <c r="U86" s="1911"/>
      <c r="V86" s="1912"/>
      <c r="W86" s="1913"/>
      <c r="X86" s="1914"/>
      <c r="Y86" s="610"/>
      <c r="Z86" s="610"/>
      <c r="AA86" s="610"/>
    </row>
    <row r="87" spans="2:27" ht="9.9499999999999993" customHeight="1">
      <c r="B87" s="1915" t="s">
        <v>2143</v>
      </c>
      <c r="C87" s="1916"/>
      <c r="D87" s="1917">
        <v>5753.9090000000006</v>
      </c>
      <c r="E87" s="1918"/>
      <c r="F87" s="1919"/>
      <c r="G87" s="1918"/>
      <c r="H87" s="1917">
        <v>2468.797</v>
      </c>
      <c r="I87" s="1918"/>
      <c r="J87" s="1919"/>
      <c r="K87" s="1918"/>
      <c r="L87" s="1917">
        <v>2577.4519999999998</v>
      </c>
      <c r="M87" s="1918"/>
      <c r="N87" s="1919"/>
      <c r="O87" s="1918"/>
      <c r="P87" s="1917">
        <v>445.37499999999994</v>
      </c>
      <c r="Q87" s="1918"/>
      <c r="R87" s="1919"/>
      <c r="S87" s="1918"/>
      <c r="T87" s="1917">
        <v>1633.2699999999998</v>
      </c>
      <c r="U87" s="1918"/>
      <c r="V87" s="1919"/>
      <c r="W87" s="1920"/>
      <c r="X87" s="1908"/>
      <c r="Y87" s="1163"/>
      <c r="Z87" s="1921"/>
    </row>
    <row r="88" spans="2:27" ht="9.75" customHeight="1">
      <c r="C88" s="1008" t="s">
        <v>2144</v>
      </c>
      <c r="D88" s="1180"/>
      <c r="F88" s="1008"/>
      <c r="G88" s="1008"/>
      <c r="H88" s="1180"/>
      <c r="I88" s="1008"/>
      <c r="J88" s="1008"/>
      <c r="K88" s="1008"/>
      <c r="L88" s="1180"/>
      <c r="M88" s="1008"/>
      <c r="N88" s="1008"/>
      <c r="O88" s="1008"/>
      <c r="P88" s="1180"/>
      <c r="Q88" s="1008"/>
      <c r="R88" s="1008"/>
      <c r="S88" s="1008"/>
      <c r="T88" s="1180"/>
      <c r="U88" s="1008"/>
    </row>
    <row r="89" spans="2:27">
      <c r="C89" s="1008" t="s">
        <v>2145</v>
      </c>
    </row>
    <row r="90" spans="2:27">
      <c r="C90" s="1008" t="s">
        <v>2146</v>
      </c>
    </row>
    <row r="91" spans="2:27">
      <c r="B91" s="1008" t="s">
        <v>1</v>
      </c>
      <c r="C91" s="1008" t="s">
        <v>2147</v>
      </c>
    </row>
    <row r="92" spans="2:27">
      <c r="B92" s="1008"/>
      <c r="C92" s="1008" t="s">
        <v>2148</v>
      </c>
    </row>
    <row r="93" spans="2:27">
      <c r="B93" s="1008"/>
      <c r="C93" s="610" t="s">
        <v>2107</v>
      </c>
      <c r="D93" s="1008"/>
    </row>
    <row r="94" spans="2:27" ht="14.25">
      <c r="C94" s="2016" t="s">
        <v>140</v>
      </c>
      <c r="D94" s="1008"/>
      <c r="E94" s="1008"/>
      <c r="F94" s="1180"/>
      <c r="G94" s="1008"/>
      <c r="H94" s="1008"/>
      <c r="I94" s="1008"/>
      <c r="J94" s="1008"/>
      <c r="K94" s="1008"/>
      <c r="L94" s="1180"/>
      <c r="M94" s="1008"/>
      <c r="N94" s="1008"/>
      <c r="O94" s="1008"/>
      <c r="P94" s="1008"/>
      <c r="Q94" s="1008"/>
      <c r="R94" s="1180"/>
      <c r="S94" s="1008"/>
      <c r="T94" s="1008"/>
      <c r="W94" s="1008"/>
      <c r="X94" s="1008"/>
    </row>
    <row r="95" spans="2:27">
      <c r="C95" s="2027" t="s">
        <v>169</v>
      </c>
      <c r="D95" s="1180"/>
      <c r="E95" s="610"/>
      <c r="F95" s="1914"/>
      <c r="G95" s="610"/>
      <c r="H95" s="1150"/>
      <c r="I95" s="610"/>
      <c r="J95" s="610"/>
      <c r="K95" s="610"/>
      <c r="L95" s="1150"/>
      <c r="M95" s="610"/>
      <c r="N95" s="610"/>
      <c r="O95" s="610"/>
      <c r="P95" s="1150"/>
      <c r="Q95" s="610"/>
      <c r="R95" s="610"/>
      <c r="S95" s="610"/>
      <c r="T95" s="1150"/>
      <c r="U95" s="610"/>
      <c r="V95" s="610"/>
      <c r="W95" s="610"/>
      <c r="X95" s="1008"/>
    </row>
    <row r="96" spans="2:27">
      <c r="C96" s="1008"/>
      <c r="D96" s="1908"/>
      <c r="E96" s="1008"/>
      <c r="F96" s="1008"/>
      <c r="G96" s="1008"/>
      <c r="H96" s="1180"/>
      <c r="I96" s="1008"/>
      <c r="J96" s="1008"/>
      <c r="K96" s="1008"/>
      <c r="L96" s="1180"/>
      <c r="M96" s="1008"/>
      <c r="N96" s="1008"/>
      <c r="O96" s="1008"/>
      <c r="P96" s="1180"/>
      <c r="Q96" s="1008"/>
      <c r="R96" s="1008"/>
      <c r="S96" s="1008"/>
      <c r="T96" s="1180"/>
      <c r="U96" s="1008"/>
      <c r="V96" s="1008"/>
      <c r="W96" s="1008"/>
      <c r="X96" s="1908"/>
    </row>
    <row r="97" spans="3:24">
      <c r="C97" s="1008"/>
      <c r="D97" s="1008"/>
      <c r="E97" s="1008"/>
      <c r="F97" s="1008"/>
      <c r="G97" s="1008"/>
      <c r="H97" s="1008"/>
      <c r="I97" s="1008"/>
      <c r="J97" s="1008"/>
      <c r="K97" s="1008"/>
      <c r="L97" s="1008"/>
      <c r="M97" s="1008"/>
      <c r="N97" s="1008"/>
      <c r="O97" s="1008"/>
      <c r="P97" s="1008"/>
      <c r="Q97" s="1008"/>
      <c r="R97" s="1008"/>
      <c r="S97" s="1008"/>
      <c r="T97" s="1008"/>
      <c r="U97" s="1008"/>
      <c r="V97" s="1008"/>
      <c r="W97" s="1008"/>
      <c r="X97" s="1008"/>
    </row>
    <row r="98" spans="3:24">
      <c r="D98" s="1908"/>
      <c r="E98" s="1908"/>
      <c r="F98" s="1908"/>
      <c r="G98" s="1908"/>
      <c r="H98" s="1908"/>
      <c r="I98" s="1908"/>
      <c r="J98" s="1908"/>
      <c r="K98" s="1908"/>
      <c r="L98" s="1908"/>
      <c r="M98" s="1908"/>
      <c r="N98" s="1908"/>
      <c r="O98" s="1908"/>
      <c r="P98" s="1908"/>
      <c r="Q98" s="1908"/>
      <c r="R98" s="1908"/>
      <c r="S98" s="1908"/>
      <c r="T98" s="1908"/>
      <c r="U98" s="1908"/>
      <c r="V98" s="1908"/>
    </row>
    <row r="99" spans="3:24">
      <c r="D99" s="1908"/>
      <c r="E99" s="1908"/>
      <c r="F99" s="1908"/>
      <c r="G99" s="1908"/>
      <c r="H99" s="1908"/>
      <c r="I99" s="1908"/>
      <c r="J99" s="1908"/>
      <c r="K99" s="1908"/>
      <c r="L99" s="1908"/>
      <c r="M99" s="1908"/>
      <c r="N99" s="1908"/>
      <c r="O99" s="1908"/>
      <c r="P99" s="1908"/>
      <c r="Q99" s="1908"/>
      <c r="R99" s="1908"/>
      <c r="S99" s="1908"/>
      <c r="T99" s="1908"/>
      <c r="U99" s="1908"/>
    </row>
  </sheetData>
  <mergeCells count="18">
    <mergeCell ref="T9:W11"/>
    <mergeCell ref="V12:W13"/>
    <mergeCell ref="T12:U13"/>
    <mergeCell ref="H11:K11"/>
    <mergeCell ref="L11:O11"/>
    <mergeCell ref="H10:O10"/>
    <mergeCell ref="H12:I13"/>
    <mergeCell ref="J12:K13"/>
    <mergeCell ref="L12:M13"/>
    <mergeCell ref="N12:O13"/>
    <mergeCell ref="B86:C86"/>
    <mergeCell ref="P9:S11"/>
    <mergeCell ref="R12:S13"/>
    <mergeCell ref="P12:Q13"/>
    <mergeCell ref="B9:C13"/>
    <mergeCell ref="D10:G11"/>
    <mergeCell ref="D12:E13"/>
    <mergeCell ref="F12:G13"/>
  </mergeCells>
  <hyperlinks>
    <hyperlink ref="C94" r:id="rId1" xr:uid="{03246813-F82C-4867-A214-A1256924A5CC}"/>
    <hyperlink ref="C95" location="'Inhaltsverzeichnis_2026-03'!A1" display="Zurück zum Inhaltsverzeichnis" xr:uid="{FC69F5DD-5E78-4151-9646-85D266F971F0}"/>
  </hyperlinks>
  <printOptions horizontalCentered="1"/>
  <pageMargins left="0.78740157480314965" right="0.78740157480314965" top="0.39370078740157483" bottom="0" header="0.19685039370078741" footer="0"/>
  <pageSetup paperSize="9" scale="90" orientation="portrait" horizontalDpi="4294967293" verticalDpi="300"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F1753-AEB1-4E51-89BE-77F230290567}">
  <sheetPr codeName="Tabelle3">
    <tabColor rgb="FF00B050"/>
    <pageSetUpPr fitToPage="1"/>
  </sheetPr>
  <dimension ref="A1:AJ37"/>
  <sheetViews>
    <sheetView zoomScaleNormal="100" workbookViewId="0"/>
  </sheetViews>
  <sheetFormatPr baseColWidth="10" defaultColWidth="11" defaultRowHeight="15" outlineLevelCol="1"/>
  <cols>
    <col min="1" max="1" width="8.125" style="33" customWidth="1"/>
    <col min="2" max="2" width="110.875" style="33" customWidth="1"/>
    <col min="3" max="7" width="7.375" style="85" customWidth="1"/>
    <col min="8" max="26" width="7.375" style="85" hidden="1" customWidth="1" outlineLevel="1"/>
    <col min="27" max="27" width="7.375" style="85" customWidth="1" collapsed="1"/>
    <col min="28" max="29" width="7.375" style="85" customWidth="1"/>
    <col min="30" max="32" width="7.375" style="33" customWidth="1"/>
    <col min="33" max="33" width="8.75" style="85" customWidth="1"/>
    <col min="34" max="35" width="9.25" style="33" customWidth="1"/>
    <col min="36" max="36" width="8.875" style="33" customWidth="1"/>
    <col min="37" max="16384" width="11" style="33"/>
  </cols>
  <sheetData>
    <row r="1" spans="1:36" ht="20.100000000000001" customHeight="1">
      <c r="A1" s="29" t="s">
        <v>90</v>
      </c>
      <c r="B1" s="30"/>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0"/>
      <c r="AE1" s="30"/>
      <c r="AF1" s="30"/>
      <c r="AG1" s="31"/>
      <c r="AH1" s="30"/>
      <c r="AI1" s="30"/>
      <c r="AJ1" s="32"/>
    </row>
    <row r="2" spans="1:36" ht="20.100000000000001" customHeight="1">
      <c r="A2" s="34" t="s">
        <v>91</v>
      </c>
      <c r="B2" s="30"/>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0"/>
      <c r="AE2" s="30"/>
      <c r="AF2" s="30"/>
      <c r="AG2" s="31"/>
      <c r="AH2" s="30"/>
      <c r="AI2" s="30"/>
      <c r="AJ2" s="32"/>
    </row>
    <row r="3" spans="1:36" ht="20.100000000000001" customHeight="1">
      <c r="A3" s="30" t="s">
        <v>92</v>
      </c>
      <c r="B3" s="35"/>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5"/>
      <c r="AE3" s="35"/>
      <c r="AF3" s="35"/>
      <c r="AG3" s="36"/>
      <c r="AH3" s="35"/>
      <c r="AI3" s="35"/>
      <c r="AJ3" s="32"/>
    </row>
    <row r="4" spans="1:36" ht="20.100000000000001" customHeight="1">
      <c r="A4" s="37" t="s">
        <v>93</v>
      </c>
      <c r="B4" s="38"/>
      <c r="C4" s="39">
        <v>1990</v>
      </c>
      <c r="D4" s="40">
        <v>1991</v>
      </c>
      <c r="E4" s="40">
        <v>1992</v>
      </c>
      <c r="F4" s="40">
        <v>1993</v>
      </c>
      <c r="G4" s="40">
        <v>1994</v>
      </c>
      <c r="H4" s="40">
        <v>1995</v>
      </c>
      <c r="I4" s="40">
        <v>1996</v>
      </c>
      <c r="J4" s="40">
        <v>1997</v>
      </c>
      <c r="K4" s="40">
        <v>1998</v>
      </c>
      <c r="L4" s="40">
        <v>1999</v>
      </c>
      <c r="M4" s="40">
        <v>2000</v>
      </c>
      <c r="N4" s="40">
        <v>2001</v>
      </c>
      <c r="O4" s="40">
        <v>2002</v>
      </c>
      <c r="P4" s="40">
        <v>2003</v>
      </c>
      <c r="Q4" s="40">
        <v>2004</v>
      </c>
      <c r="R4" s="40">
        <v>2005</v>
      </c>
      <c r="S4" s="40">
        <v>2006</v>
      </c>
      <c r="T4" s="40">
        <v>2007</v>
      </c>
      <c r="U4" s="40">
        <v>2008</v>
      </c>
      <c r="V4" s="40">
        <v>2009</v>
      </c>
      <c r="W4" s="40">
        <v>2010</v>
      </c>
      <c r="X4" s="40">
        <v>2011</v>
      </c>
      <c r="Y4" s="40">
        <v>2012</v>
      </c>
      <c r="Z4" s="40">
        <v>2013</v>
      </c>
      <c r="AA4" s="40">
        <v>2014</v>
      </c>
      <c r="AB4" s="40">
        <v>2015</v>
      </c>
      <c r="AC4" s="40">
        <v>2016</v>
      </c>
      <c r="AD4" s="41">
        <v>2017</v>
      </c>
      <c r="AE4" s="41">
        <v>2018</v>
      </c>
      <c r="AF4" s="42">
        <v>2019</v>
      </c>
      <c r="AG4" s="43">
        <v>2020</v>
      </c>
      <c r="AH4" s="43">
        <v>2021</v>
      </c>
      <c r="AI4" s="43">
        <v>2022</v>
      </c>
      <c r="AJ4" s="44">
        <v>2023</v>
      </c>
    </row>
    <row r="5" spans="1:36" ht="20.100000000000001" customHeight="1">
      <c r="A5" s="45" t="s">
        <v>94</v>
      </c>
      <c r="B5" s="46"/>
      <c r="C5" s="47">
        <v>203.7</v>
      </c>
      <c r="D5" s="48">
        <v>187.4</v>
      </c>
      <c r="E5" s="48">
        <v>177.8</v>
      </c>
      <c r="F5" s="48">
        <v>175.1</v>
      </c>
      <c r="G5" s="48">
        <v>169.1</v>
      </c>
      <c r="H5" s="48">
        <v>179.2</v>
      </c>
      <c r="I5" s="48">
        <v>178.4</v>
      </c>
      <c r="J5" s="48">
        <v>175.9</v>
      </c>
      <c r="K5" s="48">
        <v>177.4</v>
      </c>
      <c r="L5" s="48">
        <v>185.8</v>
      </c>
      <c r="M5" s="48">
        <v>192.8</v>
      </c>
      <c r="N5" s="48">
        <v>184.8</v>
      </c>
      <c r="O5" s="48">
        <v>181</v>
      </c>
      <c r="P5" s="48">
        <v>180.1</v>
      </c>
      <c r="Q5" s="48">
        <v>181.3</v>
      </c>
      <c r="R5" s="48">
        <v>180.2</v>
      </c>
      <c r="S5" s="48">
        <v>182.8</v>
      </c>
      <c r="T5" s="48">
        <v>176.1</v>
      </c>
      <c r="U5" s="48">
        <v>191</v>
      </c>
      <c r="V5" s="48">
        <v>177.7</v>
      </c>
      <c r="W5" s="48">
        <v>181.7</v>
      </c>
      <c r="X5" s="48">
        <v>195.6</v>
      </c>
      <c r="Y5" s="48">
        <v>192</v>
      </c>
      <c r="Z5" s="48">
        <v>193.9</v>
      </c>
      <c r="AA5" s="48">
        <v>197.1</v>
      </c>
      <c r="AB5" s="48">
        <v>206.9</v>
      </c>
      <c r="AC5" s="48">
        <v>201</v>
      </c>
      <c r="AD5" s="48">
        <v>196.3</v>
      </c>
      <c r="AE5" s="48">
        <v>185.8</v>
      </c>
      <c r="AF5" s="48">
        <v>175.5</v>
      </c>
      <c r="AG5" s="48">
        <v>177.6</v>
      </c>
      <c r="AH5" s="48">
        <v>168.8</v>
      </c>
      <c r="AI5" s="48">
        <v>156.6</v>
      </c>
      <c r="AJ5" s="49">
        <v>149.80000000000001</v>
      </c>
    </row>
    <row r="6" spans="1:36" ht="20.100000000000001" customHeight="1">
      <c r="A6" s="50"/>
      <c r="B6" s="46" t="s">
        <v>95</v>
      </c>
      <c r="C6" s="47">
        <v>121.5</v>
      </c>
      <c r="D6" s="48">
        <v>110.2</v>
      </c>
      <c r="E6" s="48">
        <v>100.8</v>
      </c>
      <c r="F6" s="48">
        <v>98.8</v>
      </c>
      <c r="G6" s="48">
        <v>93.3</v>
      </c>
      <c r="H6" s="48">
        <v>103.2</v>
      </c>
      <c r="I6" s="48">
        <v>102.2</v>
      </c>
      <c r="J6" s="48">
        <v>101.6</v>
      </c>
      <c r="K6" s="48">
        <v>103</v>
      </c>
      <c r="L6" s="48">
        <v>111</v>
      </c>
      <c r="M6" s="48">
        <v>118.1</v>
      </c>
      <c r="N6" s="48">
        <v>108.5</v>
      </c>
      <c r="O6" s="48">
        <v>105.6</v>
      </c>
      <c r="P6" s="48">
        <v>105.2</v>
      </c>
      <c r="Q6" s="48">
        <v>107.4</v>
      </c>
      <c r="R6" s="48">
        <v>104.4</v>
      </c>
      <c r="S6" s="48">
        <v>105.4</v>
      </c>
      <c r="T6" s="48">
        <v>94.5</v>
      </c>
      <c r="U6" s="48">
        <v>106.9</v>
      </c>
      <c r="V6" s="48">
        <v>91.9</v>
      </c>
      <c r="W6" s="48">
        <v>94.1</v>
      </c>
      <c r="X6" s="48">
        <v>107</v>
      </c>
      <c r="Y6" s="48">
        <v>98.5</v>
      </c>
      <c r="Z6" s="48">
        <v>98.9</v>
      </c>
      <c r="AA6" s="48">
        <v>100.3</v>
      </c>
      <c r="AB6" s="48">
        <v>109.1</v>
      </c>
      <c r="AC6" s="48">
        <v>102.8</v>
      </c>
      <c r="AD6" s="48">
        <v>99.5</v>
      </c>
      <c r="AE6" s="48">
        <v>90.2</v>
      </c>
      <c r="AF6" s="48">
        <v>80.599999999999994</v>
      </c>
      <c r="AG6" s="48">
        <v>82.8</v>
      </c>
      <c r="AH6" s="48">
        <v>76.3</v>
      </c>
      <c r="AI6" s="48">
        <v>66.2</v>
      </c>
      <c r="AJ6" s="49">
        <v>60.8</v>
      </c>
    </row>
    <row r="7" spans="1:36" ht="34.5" customHeight="1">
      <c r="A7" s="50"/>
      <c r="B7" s="51" t="s">
        <v>96</v>
      </c>
      <c r="C7" s="52">
        <v>79.7</v>
      </c>
      <c r="D7" s="53">
        <v>74.5</v>
      </c>
      <c r="E7" s="53">
        <v>74.099999999999994</v>
      </c>
      <c r="F7" s="53">
        <v>73.3</v>
      </c>
      <c r="G7" s="53">
        <v>72.599999999999994</v>
      </c>
      <c r="H7" s="53">
        <v>72.2</v>
      </c>
      <c r="I7" s="53">
        <v>72.8</v>
      </c>
      <c r="J7" s="53">
        <v>71</v>
      </c>
      <c r="K7" s="53">
        <v>71.099999999999994</v>
      </c>
      <c r="L7" s="53">
        <v>71</v>
      </c>
      <c r="M7" s="53">
        <v>70.5</v>
      </c>
      <c r="N7" s="53">
        <v>71.599999999999994</v>
      </c>
      <c r="O7" s="53">
        <v>69.8</v>
      </c>
      <c r="P7" s="53">
        <v>69.3</v>
      </c>
      <c r="Q7" s="53">
        <v>67.2</v>
      </c>
      <c r="R7" s="53">
        <v>66.400000000000006</v>
      </c>
      <c r="S7" s="53">
        <v>64.599999999999994</v>
      </c>
      <c r="T7" s="53">
        <v>63.5</v>
      </c>
      <c r="U7" s="53">
        <v>61.9</v>
      </c>
      <c r="V7" s="53">
        <v>61.5</v>
      </c>
      <c r="W7" s="53">
        <v>59.9</v>
      </c>
      <c r="X7" s="53">
        <v>58.7</v>
      </c>
      <c r="Y7" s="53">
        <v>56.9</v>
      </c>
      <c r="Z7" s="53">
        <v>58.2</v>
      </c>
      <c r="AA7" s="53">
        <v>58.3</v>
      </c>
      <c r="AB7" s="53">
        <v>57.1</v>
      </c>
      <c r="AC7" s="53">
        <v>56.5</v>
      </c>
      <c r="AD7" s="53">
        <v>56.4</v>
      </c>
      <c r="AE7" s="53">
        <v>55.7</v>
      </c>
      <c r="AF7" s="53">
        <v>55.7</v>
      </c>
      <c r="AG7" s="53">
        <v>55</v>
      </c>
      <c r="AH7" s="53">
        <v>52.8</v>
      </c>
      <c r="AI7" s="53">
        <v>52.4</v>
      </c>
      <c r="AJ7" s="54">
        <v>53.3</v>
      </c>
    </row>
    <row r="8" spans="1:36" ht="20.100000000000001" customHeight="1">
      <c r="A8" s="45"/>
      <c r="B8" s="46" t="s">
        <v>97</v>
      </c>
      <c r="C8" s="47">
        <v>0.3</v>
      </c>
      <c r="D8" s="48">
        <v>0.3</v>
      </c>
      <c r="E8" s="48">
        <v>0.6</v>
      </c>
      <c r="F8" s="48">
        <v>0.7</v>
      </c>
      <c r="G8" s="48">
        <v>1</v>
      </c>
      <c r="H8" s="48">
        <v>1.1000000000000001</v>
      </c>
      <c r="I8" s="48">
        <v>0.6</v>
      </c>
      <c r="J8" s="48">
        <v>0.5</v>
      </c>
      <c r="K8" s="48">
        <v>0.5</v>
      </c>
      <c r="L8" s="48">
        <v>0.8</v>
      </c>
      <c r="M8" s="48">
        <v>0.9</v>
      </c>
      <c r="N8" s="48">
        <v>1.2</v>
      </c>
      <c r="O8" s="48">
        <v>1.3</v>
      </c>
      <c r="P8" s="48">
        <v>0.7</v>
      </c>
      <c r="Q8" s="48">
        <v>0.8</v>
      </c>
      <c r="R8" s="48">
        <v>1.3</v>
      </c>
      <c r="S8" s="48">
        <v>1</v>
      </c>
      <c r="T8" s="48">
        <v>1.5</v>
      </c>
      <c r="U8" s="48">
        <v>1.8</v>
      </c>
      <c r="V8" s="48">
        <v>1.7</v>
      </c>
      <c r="W8" s="48">
        <v>1.6</v>
      </c>
      <c r="X8" s="48">
        <v>1.3</v>
      </c>
      <c r="Y8" s="48">
        <v>1.3</v>
      </c>
      <c r="Z8" s="48">
        <v>1.4</v>
      </c>
      <c r="AA8" s="48">
        <v>1.6</v>
      </c>
      <c r="AB8" s="48">
        <v>1.6</v>
      </c>
      <c r="AC8" s="48">
        <v>1.8</v>
      </c>
      <c r="AD8" s="48">
        <v>1.6</v>
      </c>
      <c r="AE8" s="48">
        <v>1.3</v>
      </c>
      <c r="AF8" s="48">
        <v>1.3</v>
      </c>
      <c r="AG8" s="48">
        <v>1.1000000000000001</v>
      </c>
      <c r="AH8" s="48">
        <v>0.9</v>
      </c>
      <c r="AI8" s="48">
        <v>0.9</v>
      </c>
      <c r="AJ8" s="49">
        <v>0.9</v>
      </c>
    </row>
    <row r="9" spans="1:36" ht="20.100000000000001" customHeight="1">
      <c r="A9" s="45"/>
      <c r="B9" s="46" t="s">
        <v>98</v>
      </c>
      <c r="C9" s="47">
        <v>0</v>
      </c>
      <c r="D9" s="48">
        <v>0</v>
      </c>
      <c r="E9" s="48">
        <v>0</v>
      </c>
      <c r="F9" s="48">
        <v>0</v>
      </c>
      <c r="G9" s="48">
        <v>0</v>
      </c>
      <c r="H9" s="48">
        <v>0</v>
      </c>
      <c r="I9" s="48">
        <v>0.1</v>
      </c>
      <c r="J9" s="48">
        <v>0.1</v>
      </c>
      <c r="K9" s="48">
        <v>0.2</v>
      </c>
      <c r="L9" s="48">
        <v>0.3</v>
      </c>
      <c r="M9" s="48">
        <v>0.4</v>
      </c>
      <c r="N9" s="48">
        <v>0.8</v>
      </c>
      <c r="O9" s="48">
        <v>1</v>
      </c>
      <c r="P9" s="48">
        <v>1.4</v>
      </c>
      <c r="Q9" s="48">
        <v>2.2000000000000002</v>
      </c>
      <c r="R9" s="48">
        <v>4.4000000000000004</v>
      </c>
      <c r="S9" s="48">
        <v>8.1</v>
      </c>
      <c r="T9" s="48">
        <v>13</v>
      </c>
      <c r="U9" s="48">
        <v>16.8</v>
      </c>
      <c r="V9" s="48">
        <v>18.600000000000001</v>
      </c>
      <c r="W9" s="48">
        <v>22.3</v>
      </c>
      <c r="X9" s="48">
        <v>24.9</v>
      </c>
      <c r="Y9" s="48">
        <v>31.5</v>
      </c>
      <c r="Z9" s="48">
        <v>31.9</v>
      </c>
      <c r="AA9" s="48">
        <v>33.4</v>
      </c>
      <c r="AB9" s="48">
        <v>36</v>
      </c>
      <c r="AC9" s="48">
        <v>36.799999999999997</v>
      </c>
      <c r="AD9" s="48">
        <v>36</v>
      </c>
      <c r="AE9" s="48">
        <v>35.799999999999997</v>
      </c>
      <c r="AF9" s="48">
        <v>35</v>
      </c>
      <c r="AG9" s="48">
        <v>35.700000000000003</v>
      </c>
      <c r="AH9" s="48">
        <v>36.1</v>
      </c>
      <c r="AI9" s="48">
        <v>34.299999999999997</v>
      </c>
      <c r="AJ9" s="49">
        <v>32.299999999999997</v>
      </c>
    </row>
    <row r="10" spans="1:36" ht="20.100000000000001" customHeight="1">
      <c r="A10" s="50"/>
      <c r="B10" s="46" t="s">
        <v>99</v>
      </c>
      <c r="C10" s="47">
        <v>2.2000000000000002</v>
      </c>
      <c r="D10" s="48">
        <v>2.2999999999999998</v>
      </c>
      <c r="E10" s="48">
        <v>2.2999999999999998</v>
      </c>
      <c r="F10" s="48">
        <v>2.2000000000000002</v>
      </c>
      <c r="G10" s="48">
        <v>2.2000000000000002</v>
      </c>
      <c r="H10" s="48">
        <v>2.7</v>
      </c>
      <c r="I10" s="48">
        <v>2.7</v>
      </c>
      <c r="J10" s="48">
        <v>2.7</v>
      </c>
      <c r="K10" s="48">
        <v>2.6</v>
      </c>
      <c r="L10" s="48">
        <v>2.7</v>
      </c>
      <c r="M10" s="48">
        <v>2.9</v>
      </c>
      <c r="N10" s="48">
        <v>2.8</v>
      </c>
      <c r="O10" s="48">
        <v>3.3</v>
      </c>
      <c r="P10" s="48">
        <v>3.6</v>
      </c>
      <c r="Q10" s="48">
        <v>3.7</v>
      </c>
      <c r="R10" s="48">
        <v>3.7</v>
      </c>
      <c r="S10" s="48">
        <v>3.7</v>
      </c>
      <c r="T10" s="48">
        <v>3.6</v>
      </c>
      <c r="U10" s="48">
        <v>3.7</v>
      </c>
      <c r="V10" s="48">
        <v>3.9</v>
      </c>
      <c r="W10" s="48">
        <v>3.8</v>
      </c>
      <c r="X10" s="48">
        <v>3.7</v>
      </c>
      <c r="Y10" s="48">
        <v>3.7</v>
      </c>
      <c r="Z10" s="48">
        <v>3.4</v>
      </c>
      <c r="AA10" s="48">
        <v>3.5</v>
      </c>
      <c r="AB10" s="48">
        <v>3.1</v>
      </c>
      <c r="AC10" s="48">
        <v>3.1</v>
      </c>
      <c r="AD10" s="48">
        <v>2.8</v>
      </c>
      <c r="AE10" s="48">
        <v>2.7</v>
      </c>
      <c r="AF10" s="48">
        <v>2.9</v>
      </c>
      <c r="AG10" s="48">
        <v>3</v>
      </c>
      <c r="AH10" s="48">
        <v>2.7</v>
      </c>
      <c r="AI10" s="48">
        <v>2.8</v>
      </c>
      <c r="AJ10" s="49">
        <v>2.4</v>
      </c>
    </row>
    <row r="11" spans="1:36" ht="20.100000000000001" customHeight="1">
      <c r="A11" s="50" t="s">
        <v>100</v>
      </c>
      <c r="B11" s="46"/>
      <c r="C11" s="47">
        <v>17</v>
      </c>
      <c r="D11" s="48">
        <v>16.5</v>
      </c>
      <c r="E11" s="48">
        <v>16.7</v>
      </c>
      <c r="F11" s="48">
        <v>16.8</v>
      </c>
      <c r="G11" s="48">
        <v>16.7</v>
      </c>
      <c r="H11" s="48">
        <v>16.5</v>
      </c>
      <c r="I11" s="48">
        <v>15.9</v>
      </c>
      <c r="J11" s="48">
        <v>15.8</v>
      </c>
      <c r="K11" s="48">
        <v>16.2</v>
      </c>
      <c r="L11" s="48">
        <v>15.8</v>
      </c>
      <c r="M11" s="48">
        <v>16.5</v>
      </c>
      <c r="N11" s="48">
        <v>16</v>
      </c>
      <c r="O11" s="48">
        <v>16.100000000000001</v>
      </c>
      <c r="P11" s="48">
        <v>13.6</v>
      </c>
      <c r="Q11" s="48">
        <v>14.8</v>
      </c>
      <c r="R11" s="48">
        <v>14.9</v>
      </c>
      <c r="S11" s="48">
        <v>14.7</v>
      </c>
      <c r="T11" s="48">
        <v>15.4</v>
      </c>
      <c r="U11" s="48">
        <v>13.9</v>
      </c>
      <c r="V11" s="48">
        <v>14</v>
      </c>
      <c r="W11" s="48">
        <v>14.1</v>
      </c>
      <c r="X11" s="48">
        <v>13.3</v>
      </c>
      <c r="Y11" s="48">
        <v>13.2</v>
      </c>
      <c r="Z11" s="48">
        <v>13.3</v>
      </c>
      <c r="AA11" s="48">
        <v>13.4</v>
      </c>
      <c r="AB11" s="48">
        <v>15</v>
      </c>
      <c r="AC11" s="48">
        <v>15.3</v>
      </c>
      <c r="AD11" s="48">
        <v>16.100000000000001</v>
      </c>
      <c r="AE11" s="48">
        <v>13.4</v>
      </c>
      <c r="AF11" s="48">
        <v>13.9</v>
      </c>
      <c r="AG11" s="48">
        <v>14.7</v>
      </c>
      <c r="AH11" s="48">
        <v>14.7</v>
      </c>
      <c r="AI11" s="48">
        <v>14.7</v>
      </c>
      <c r="AJ11" s="49">
        <v>14.7</v>
      </c>
    </row>
    <row r="12" spans="1:36" ht="20.100000000000001" customHeight="1">
      <c r="A12" s="45"/>
      <c r="B12" s="46" t="s">
        <v>101</v>
      </c>
      <c r="C12" s="47">
        <v>9.3000000000000007</v>
      </c>
      <c r="D12" s="48">
        <v>9.3000000000000007</v>
      </c>
      <c r="E12" s="48">
        <v>9.3000000000000007</v>
      </c>
      <c r="F12" s="48">
        <v>9.3000000000000007</v>
      </c>
      <c r="G12" s="48">
        <v>9.3000000000000007</v>
      </c>
      <c r="H12" s="48">
        <v>9.3000000000000007</v>
      </c>
      <c r="I12" s="48">
        <v>9.3000000000000007</v>
      </c>
      <c r="J12" s="48">
        <v>9.3000000000000007</v>
      </c>
      <c r="K12" s="48">
        <v>9.3000000000000007</v>
      </c>
      <c r="L12" s="48">
        <v>9.3000000000000007</v>
      </c>
      <c r="M12" s="48">
        <v>9.9</v>
      </c>
      <c r="N12" s="48">
        <v>9.6</v>
      </c>
      <c r="O12" s="48">
        <v>9.5</v>
      </c>
      <c r="P12" s="48">
        <v>8.1999999999999993</v>
      </c>
      <c r="Q12" s="48">
        <v>9.1</v>
      </c>
      <c r="R12" s="48">
        <v>9.3000000000000007</v>
      </c>
      <c r="S12" s="48">
        <v>9.4</v>
      </c>
      <c r="T12" s="48">
        <v>9.6999999999999993</v>
      </c>
      <c r="U12" s="48">
        <v>8.9</v>
      </c>
      <c r="V12" s="48">
        <v>9.1999999999999993</v>
      </c>
      <c r="W12" s="48">
        <v>9.1</v>
      </c>
      <c r="X12" s="48">
        <v>9</v>
      </c>
      <c r="Y12" s="48">
        <v>8.9</v>
      </c>
      <c r="Z12" s="48">
        <v>8.8000000000000007</v>
      </c>
      <c r="AA12" s="48">
        <v>9.1999999999999993</v>
      </c>
      <c r="AB12" s="48">
        <v>9.9</v>
      </c>
      <c r="AC12" s="48">
        <v>10</v>
      </c>
      <c r="AD12" s="48">
        <v>10.6</v>
      </c>
      <c r="AE12" s="48">
        <v>8.8000000000000007</v>
      </c>
      <c r="AF12" s="48">
        <v>9.3000000000000007</v>
      </c>
      <c r="AG12" s="48">
        <v>9.6999999999999993</v>
      </c>
      <c r="AH12" s="48">
        <v>9.6999999999999993</v>
      </c>
      <c r="AI12" s="48">
        <v>9.6999999999999993</v>
      </c>
      <c r="AJ12" s="49">
        <v>9.6999999999999993</v>
      </c>
    </row>
    <row r="13" spans="1:36" ht="20.100000000000001" customHeight="1">
      <c r="A13" s="45"/>
      <c r="B13" s="46" t="s">
        <v>102</v>
      </c>
      <c r="C13" s="47">
        <v>7.7</v>
      </c>
      <c r="D13" s="48">
        <v>7.2</v>
      </c>
      <c r="E13" s="48">
        <v>7.4</v>
      </c>
      <c r="F13" s="48">
        <v>7.5</v>
      </c>
      <c r="G13" s="48">
        <v>7.3</v>
      </c>
      <c r="H13" s="48">
        <v>7.2</v>
      </c>
      <c r="I13" s="48">
        <v>6.6</v>
      </c>
      <c r="J13" s="48">
        <v>6.5</v>
      </c>
      <c r="K13" s="48">
        <v>6.8</v>
      </c>
      <c r="L13" s="48">
        <v>6.5</v>
      </c>
      <c r="M13" s="48">
        <v>6.5</v>
      </c>
      <c r="N13" s="48">
        <v>6.4</v>
      </c>
      <c r="O13" s="48">
        <v>6.6</v>
      </c>
      <c r="P13" s="48">
        <v>5.3</v>
      </c>
      <c r="Q13" s="48">
        <v>5.7</v>
      </c>
      <c r="R13" s="48">
        <v>5.6</v>
      </c>
      <c r="S13" s="48">
        <v>5.4</v>
      </c>
      <c r="T13" s="48">
        <v>5.6</v>
      </c>
      <c r="U13" s="48">
        <v>5</v>
      </c>
      <c r="V13" s="48">
        <v>4.9000000000000004</v>
      </c>
      <c r="W13" s="48">
        <v>4.9000000000000004</v>
      </c>
      <c r="X13" s="48">
        <v>4.3</v>
      </c>
      <c r="Y13" s="48">
        <v>4.3</v>
      </c>
      <c r="Z13" s="48">
        <v>4.5</v>
      </c>
      <c r="AA13" s="48">
        <v>4.0999999999999996</v>
      </c>
      <c r="AB13" s="48">
        <v>5.0999999999999996</v>
      </c>
      <c r="AC13" s="48">
        <v>5.2</v>
      </c>
      <c r="AD13" s="48">
        <v>5.5</v>
      </c>
      <c r="AE13" s="48">
        <v>4.5999999999999996</v>
      </c>
      <c r="AF13" s="48">
        <v>4.5</v>
      </c>
      <c r="AG13" s="48">
        <v>5</v>
      </c>
      <c r="AH13" s="48">
        <v>5</v>
      </c>
      <c r="AI13" s="48">
        <v>5</v>
      </c>
      <c r="AJ13" s="49">
        <v>5</v>
      </c>
    </row>
    <row r="14" spans="1:36" s="55" customFormat="1" ht="20.100000000000001" customHeight="1">
      <c r="A14" s="45" t="s">
        <v>103</v>
      </c>
      <c r="B14" s="46"/>
      <c r="C14" s="47">
        <v>15.2</v>
      </c>
      <c r="D14" s="48">
        <v>13.8</v>
      </c>
      <c r="E14" s="48">
        <v>13.1</v>
      </c>
      <c r="F14" s="48">
        <v>13.1</v>
      </c>
      <c r="G14" s="48">
        <v>13.1</v>
      </c>
      <c r="H14" s="48">
        <v>13.1</v>
      </c>
      <c r="I14" s="48">
        <v>13.2</v>
      </c>
      <c r="J14" s="48">
        <v>13.5</v>
      </c>
      <c r="K14" s="48">
        <v>13.8</v>
      </c>
      <c r="L14" s="48">
        <v>13.3</v>
      </c>
      <c r="M14" s="48">
        <v>12.8</v>
      </c>
      <c r="N14" s="48">
        <v>13</v>
      </c>
      <c r="O14" s="48">
        <v>12.8</v>
      </c>
      <c r="P14" s="48">
        <v>12.7</v>
      </c>
      <c r="Q14" s="48">
        <v>12.4</v>
      </c>
      <c r="R14" s="48">
        <v>12.5</v>
      </c>
      <c r="S14" s="48">
        <v>12.5</v>
      </c>
      <c r="T14" s="48">
        <v>12.1</v>
      </c>
      <c r="U14" s="48">
        <v>11.7</v>
      </c>
      <c r="V14" s="48">
        <v>11.7</v>
      </c>
      <c r="W14" s="48">
        <v>11.6</v>
      </c>
      <c r="X14" s="48">
        <v>11.7</v>
      </c>
      <c r="Y14" s="48">
        <v>11.7</v>
      </c>
      <c r="Z14" s="48">
        <v>11.6</v>
      </c>
      <c r="AA14" s="48">
        <v>11.7</v>
      </c>
      <c r="AB14" s="48">
        <v>12.4</v>
      </c>
      <c r="AC14" s="48">
        <v>12.7</v>
      </c>
      <c r="AD14" s="48">
        <v>12.9</v>
      </c>
      <c r="AE14" s="48">
        <v>13</v>
      </c>
      <c r="AF14" s="48">
        <v>13.3</v>
      </c>
      <c r="AG14" s="48">
        <v>13.8</v>
      </c>
      <c r="AH14" s="48">
        <v>14</v>
      </c>
      <c r="AI14" s="48">
        <v>14.5</v>
      </c>
      <c r="AJ14" s="49">
        <v>14.4</v>
      </c>
    </row>
    <row r="15" spans="1:36" s="55" customFormat="1" ht="20.100000000000001" customHeight="1">
      <c r="A15" s="45" t="s">
        <v>104</v>
      </c>
      <c r="B15" s="46"/>
      <c r="C15" s="47">
        <v>1.6</v>
      </c>
      <c r="D15" s="48">
        <v>1.4</v>
      </c>
      <c r="E15" s="48">
        <v>1.5</v>
      </c>
      <c r="F15" s="48">
        <v>1.4</v>
      </c>
      <c r="G15" s="48">
        <v>1.3</v>
      </c>
      <c r="H15" s="48">
        <v>1.3</v>
      </c>
      <c r="I15" s="48">
        <v>1.3</v>
      </c>
      <c r="J15" s="48">
        <v>1.3</v>
      </c>
      <c r="K15" s="48">
        <v>1.4</v>
      </c>
      <c r="L15" s="48">
        <v>1.4</v>
      </c>
      <c r="M15" s="48">
        <v>1.5</v>
      </c>
      <c r="N15" s="48">
        <v>1.4</v>
      </c>
      <c r="O15" s="48">
        <v>1.4</v>
      </c>
      <c r="P15" s="48">
        <v>1.4</v>
      </c>
      <c r="Q15" s="48">
        <v>1.4</v>
      </c>
      <c r="R15" s="48">
        <v>1.4</v>
      </c>
      <c r="S15" s="48">
        <v>1.3</v>
      </c>
      <c r="T15" s="48">
        <v>1.3</v>
      </c>
      <c r="U15" s="48">
        <v>1.3</v>
      </c>
      <c r="V15" s="48">
        <v>1.3</v>
      </c>
      <c r="W15" s="48">
        <v>1.3</v>
      </c>
      <c r="X15" s="48">
        <v>1.3</v>
      </c>
      <c r="Y15" s="48">
        <v>1.4</v>
      </c>
      <c r="Z15" s="48">
        <v>1.2</v>
      </c>
      <c r="AA15" s="48">
        <v>1.2</v>
      </c>
      <c r="AB15" s="48">
        <v>1.3</v>
      </c>
      <c r="AC15" s="48">
        <v>1.3</v>
      </c>
      <c r="AD15" s="48">
        <v>1.2</v>
      </c>
      <c r="AE15" s="48">
        <v>1.1000000000000001</v>
      </c>
      <c r="AF15" s="48">
        <v>1.2</v>
      </c>
      <c r="AG15" s="48">
        <v>1.1000000000000001</v>
      </c>
      <c r="AH15" s="48">
        <v>1.1000000000000001</v>
      </c>
      <c r="AI15" s="48">
        <v>1.1000000000000001</v>
      </c>
      <c r="AJ15" s="49">
        <v>1.1000000000000001</v>
      </c>
    </row>
    <row r="16" spans="1:36" ht="20.100000000000001" customHeight="1">
      <c r="A16" s="56" t="s">
        <v>105</v>
      </c>
      <c r="B16" s="46"/>
      <c r="C16" s="57">
        <v>237.5</v>
      </c>
      <c r="D16" s="58">
        <v>219.1</v>
      </c>
      <c r="E16" s="58">
        <v>209.1</v>
      </c>
      <c r="F16" s="58">
        <v>206.3</v>
      </c>
      <c r="G16" s="58">
        <v>200.1</v>
      </c>
      <c r="H16" s="58">
        <v>210.1</v>
      </c>
      <c r="I16" s="58">
        <v>208.9</v>
      </c>
      <c r="J16" s="58">
        <v>206.5</v>
      </c>
      <c r="K16" s="58">
        <v>208.8</v>
      </c>
      <c r="L16" s="58">
        <v>216.3</v>
      </c>
      <c r="M16" s="58">
        <v>223.5</v>
      </c>
      <c r="N16" s="58">
        <v>215.2</v>
      </c>
      <c r="O16" s="58">
        <v>211.4</v>
      </c>
      <c r="P16" s="58">
        <v>207.7</v>
      </c>
      <c r="Q16" s="58">
        <v>209.9</v>
      </c>
      <c r="R16" s="58">
        <v>209</v>
      </c>
      <c r="S16" s="58">
        <v>211.3</v>
      </c>
      <c r="T16" s="58">
        <v>204.8</v>
      </c>
      <c r="U16" s="58">
        <v>217.9</v>
      </c>
      <c r="V16" s="58">
        <v>204.7</v>
      </c>
      <c r="W16" s="58">
        <v>208.7</v>
      </c>
      <c r="X16" s="58">
        <v>221.9</v>
      </c>
      <c r="Y16" s="58">
        <v>218.2</v>
      </c>
      <c r="Z16" s="58">
        <v>219.9</v>
      </c>
      <c r="AA16" s="58">
        <v>223.4</v>
      </c>
      <c r="AB16" s="58">
        <v>235.6</v>
      </c>
      <c r="AC16" s="58">
        <v>230.2</v>
      </c>
      <c r="AD16" s="58">
        <v>226.6</v>
      </c>
      <c r="AE16" s="58">
        <v>213.3</v>
      </c>
      <c r="AF16" s="58">
        <v>203.8</v>
      </c>
      <c r="AG16" s="58">
        <v>207.2</v>
      </c>
      <c r="AH16" s="58">
        <v>198.7</v>
      </c>
      <c r="AI16" s="58">
        <v>186.9</v>
      </c>
      <c r="AJ16" s="59">
        <v>180</v>
      </c>
    </row>
    <row r="17" spans="1:36" ht="20.100000000000001" customHeight="1">
      <c r="A17" s="60" t="s">
        <v>106</v>
      </c>
      <c r="B17" s="61"/>
      <c r="C17" s="62">
        <v>47.7</v>
      </c>
      <c r="D17" s="63">
        <v>52.6</v>
      </c>
      <c r="E17" s="63">
        <v>49.2</v>
      </c>
      <c r="F17" s="63">
        <v>48.8</v>
      </c>
      <c r="G17" s="63">
        <v>49.6</v>
      </c>
      <c r="H17" s="63">
        <v>52.6</v>
      </c>
      <c r="I17" s="63">
        <v>53.9</v>
      </c>
      <c r="J17" s="63">
        <v>58.3</v>
      </c>
      <c r="K17" s="63">
        <v>59.2</v>
      </c>
      <c r="L17" s="63">
        <v>60.7</v>
      </c>
      <c r="M17" s="63">
        <v>61.9</v>
      </c>
      <c r="N17" s="63">
        <v>66.099999999999994</v>
      </c>
      <c r="O17" s="63">
        <v>59.7</v>
      </c>
      <c r="P17" s="63">
        <v>55.3</v>
      </c>
      <c r="Q17" s="63">
        <v>69.900000000000006</v>
      </c>
      <c r="R17" s="63">
        <v>64.7</v>
      </c>
      <c r="S17" s="63">
        <v>62.7</v>
      </c>
      <c r="T17" s="63">
        <v>58.9</v>
      </c>
      <c r="U17" s="63">
        <v>66.3</v>
      </c>
      <c r="V17" s="63">
        <v>68.7</v>
      </c>
      <c r="W17" s="63">
        <v>65.599999999999994</v>
      </c>
      <c r="X17" s="63">
        <v>60</v>
      </c>
      <c r="Y17" s="63">
        <v>63.6</v>
      </c>
      <c r="Z17" s="63">
        <v>67.2</v>
      </c>
      <c r="AA17" s="63">
        <v>72.599999999999994</v>
      </c>
      <c r="AB17" s="63">
        <v>67.7</v>
      </c>
      <c r="AC17" s="63">
        <v>63.7</v>
      </c>
      <c r="AD17" s="63">
        <v>65.400000000000006</v>
      </c>
      <c r="AE17" s="63">
        <v>54.3</v>
      </c>
      <c r="AF17" s="63">
        <v>59.4</v>
      </c>
      <c r="AG17" s="63">
        <v>59.5</v>
      </c>
      <c r="AH17" s="63">
        <v>59.6</v>
      </c>
      <c r="AI17" s="63">
        <v>60.7</v>
      </c>
      <c r="AJ17" s="64">
        <v>59.5</v>
      </c>
    </row>
    <row r="18" spans="1:36" ht="20.100000000000001" customHeight="1">
      <c r="A18" s="45"/>
      <c r="B18" s="46" t="s">
        <v>107</v>
      </c>
      <c r="C18" s="47">
        <v>36.799999999999997</v>
      </c>
      <c r="D18" s="48">
        <v>40.4</v>
      </c>
      <c r="E18" s="48">
        <v>37</v>
      </c>
      <c r="F18" s="48">
        <v>36.799999999999997</v>
      </c>
      <c r="G18" s="48">
        <v>37.4</v>
      </c>
      <c r="H18" s="48">
        <v>40.1</v>
      </c>
      <c r="I18" s="48">
        <v>42.9</v>
      </c>
      <c r="J18" s="48">
        <v>45.6</v>
      </c>
      <c r="K18" s="48">
        <v>45.1</v>
      </c>
      <c r="L18" s="48">
        <v>44.4</v>
      </c>
      <c r="M18" s="48">
        <v>47.2</v>
      </c>
      <c r="N18" s="48">
        <v>50.5</v>
      </c>
      <c r="O18" s="48">
        <v>44.7</v>
      </c>
      <c r="P18" s="48">
        <v>41.5</v>
      </c>
      <c r="Q18" s="48">
        <v>51.6</v>
      </c>
      <c r="R18" s="48">
        <v>47.6</v>
      </c>
      <c r="S18" s="48">
        <v>45.9</v>
      </c>
      <c r="T18" s="48">
        <v>41.6</v>
      </c>
      <c r="U18" s="48">
        <v>49.7</v>
      </c>
      <c r="V18" s="48">
        <v>49.2</v>
      </c>
      <c r="W18" s="48">
        <v>47.7</v>
      </c>
      <c r="X18" s="48">
        <v>44.8</v>
      </c>
      <c r="Y18" s="48">
        <v>47</v>
      </c>
      <c r="Z18" s="48">
        <v>49.5</v>
      </c>
      <c r="AA18" s="48">
        <v>52.6</v>
      </c>
      <c r="AB18" s="48">
        <v>50.9</v>
      </c>
      <c r="AC18" s="48">
        <v>47.1</v>
      </c>
      <c r="AD18" s="48">
        <v>48.2</v>
      </c>
      <c r="AE18" s="48">
        <v>40.1</v>
      </c>
      <c r="AF18" s="48">
        <v>46</v>
      </c>
      <c r="AG18" s="48">
        <v>44.3</v>
      </c>
      <c r="AH18" s="48">
        <v>43.8</v>
      </c>
      <c r="AI18" s="48">
        <v>43.8</v>
      </c>
      <c r="AJ18" s="49">
        <v>42.6</v>
      </c>
    </row>
    <row r="19" spans="1:36" ht="20.100000000000001" customHeight="1">
      <c r="A19" s="45"/>
      <c r="B19" s="46" t="s">
        <v>108</v>
      </c>
      <c r="C19" s="47">
        <v>0.5</v>
      </c>
      <c r="D19" s="48">
        <v>0.4</v>
      </c>
      <c r="E19" s="48">
        <v>0.3</v>
      </c>
      <c r="F19" s="48">
        <v>0.5</v>
      </c>
      <c r="G19" s="48">
        <v>0.5</v>
      </c>
      <c r="H19" s="48">
        <v>0.7</v>
      </c>
      <c r="I19" s="48">
        <v>0.8</v>
      </c>
      <c r="J19" s="48">
        <v>1</v>
      </c>
      <c r="K19" s="48">
        <v>1.4</v>
      </c>
      <c r="L19" s="48">
        <v>1.5</v>
      </c>
      <c r="M19" s="48">
        <v>1</v>
      </c>
      <c r="N19" s="48">
        <v>1.4</v>
      </c>
      <c r="O19" s="48">
        <v>1</v>
      </c>
      <c r="P19" s="48">
        <v>1</v>
      </c>
      <c r="Q19" s="48">
        <v>1.3</v>
      </c>
      <c r="R19" s="48">
        <v>1</v>
      </c>
      <c r="S19" s="48">
        <v>0.8</v>
      </c>
      <c r="T19" s="48">
        <v>0.5</v>
      </c>
      <c r="U19" s="48">
        <v>0.5</v>
      </c>
      <c r="V19" s="48">
        <v>0.6</v>
      </c>
      <c r="W19" s="48">
        <v>0.6</v>
      </c>
      <c r="X19" s="48">
        <v>0.6</v>
      </c>
      <c r="Y19" s="48">
        <v>0.5</v>
      </c>
      <c r="Z19" s="48">
        <v>0.5</v>
      </c>
      <c r="AA19" s="48">
        <v>0.7</v>
      </c>
      <c r="AB19" s="48">
        <v>1</v>
      </c>
      <c r="AC19" s="48">
        <v>1.1000000000000001</v>
      </c>
      <c r="AD19" s="48">
        <v>1.3</v>
      </c>
      <c r="AE19" s="48">
        <v>0.9</v>
      </c>
      <c r="AF19" s="48">
        <v>1</v>
      </c>
      <c r="AG19" s="48">
        <v>1.3</v>
      </c>
      <c r="AH19" s="48">
        <v>1.4</v>
      </c>
      <c r="AI19" s="48">
        <v>1.5</v>
      </c>
      <c r="AJ19" s="49">
        <v>1.1000000000000001</v>
      </c>
    </row>
    <row r="20" spans="1:36" ht="20.100000000000001" customHeight="1">
      <c r="A20" s="45"/>
      <c r="B20" s="46" t="s">
        <v>109</v>
      </c>
      <c r="C20" s="47">
        <v>5.0999999999999996</v>
      </c>
      <c r="D20" s="48">
        <v>4.5</v>
      </c>
      <c r="E20" s="48">
        <v>5</v>
      </c>
      <c r="F20" s="48">
        <v>5.0999999999999996</v>
      </c>
      <c r="G20" s="48">
        <v>4.3</v>
      </c>
      <c r="H20" s="48">
        <v>4.5</v>
      </c>
      <c r="I20" s="48">
        <v>5</v>
      </c>
      <c r="J20" s="48">
        <v>4.8</v>
      </c>
      <c r="K20" s="48">
        <v>4.8</v>
      </c>
      <c r="L20" s="48">
        <v>5</v>
      </c>
      <c r="M20" s="48">
        <v>5.3</v>
      </c>
      <c r="N20" s="48">
        <v>4.8</v>
      </c>
      <c r="O20" s="48">
        <v>5</v>
      </c>
      <c r="P20" s="48">
        <v>4.4000000000000004</v>
      </c>
      <c r="Q20" s="48">
        <v>5.2</v>
      </c>
      <c r="R20" s="48">
        <v>4.9000000000000004</v>
      </c>
      <c r="S20" s="48">
        <v>4.2</v>
      </c>
      <c r="T20" s="48">
        <v>4.9000000000000004</v>
      </c>
      <c r="U20" s="48">
        <v>4.5999999999999996</v>
      </c>
      <c r="V20" s="48">
        <v>5</v>
      </c>
      <c r="W20" s="48">
        <v>4.5</v>
      </c>
      <c r="X20" s="48">
        <v>5.5</v>
      </c>
      <c r="Y20" s="48">
        <v>5.0999999999999996</v>
      </c>
      <c r="Z20" s="48">
        <v>4.4000000000000004</v>
      </c>
      <c r="AA20" s="48">
        <v>5.6</v>
      </c>
      <c r="AB20" s="48">
        <v>4.5</v>
      </c>
      <c r="AC20" s="48">
        <v>4.9000000000000004</v>
      </c>
      <c r="AD20" s="48">
        <v>6</v>
      </c>
      <c r="AE20" s="48">
        <v>4.5999999999999996</v>
      </c>
      <c r="AF20" s="48">
        <v>5.4</v>
      </c>
      <c r="AG20" s="48">
        <v>5.5</v>
      </c>
      <c r="AH20" s="48">
        <v>5.8</v>
      </c>
      <c r="AI20" s="48">
        <v>5.2</v>
      </c>
      <c r="AJ20" s="49">
        <v>5.8</v>
      </c>
    </row>
    <row r="21" spans="1:36" ht="20.100000000000001" customHeight="1">
      <c r="A21" s="65"/>
      <c r="B21" s="66" t="s">
        <v>110</v>
      </c>
      <c r="C21" s="47">
        <v>4</v>
      </c>
      <c r="D21" s="48">
        <v>5.9</v>
      </c>
      <c r="E21" s="48">
        <v>5.2</v>
      </c>
      <c r="F21" s="48">
        <v>5.7</v>
      </c>
      <c r="G21" s="48">
        <v>6.2</v>
      </c>
      <c r="H21" s="48">
        <v>6.3</v>
      </c>
      <c r="I21" s="48">
        <v>4.0999999999999996</v>
      </c>
      <c r="J21" s="48">
        <v>5.8</v>
      </c>
      <c r="K21" s="48">
        <v>6.8</v>
      </c>
      <c r="L21" s="48">
        <v>8.6</v>
      </c>
      <c r="M21" s="48">
        <v>7.2</v>
      </c>
      <c r="N21" s="48">
        <v>8.3000000000000007</v>
      </c>
      <c r="O21" s="48">
        <v>7.8</v>
      </c>
      <c r="P21" s="48">
        <v>7.4</v>
      </c>
      <c r="Q21" s="48">
        <v>10.6</v>
      </c>
      <c r="R21" s="48">
        <v>10.1</v>
      </c>
      <c r="S21" s="48">
        <v>10.7</v>
      </c>
      <c r="T21" s="48">
        <v>10.7</v>
      </c>
      <c r="U21" s="48">
        <v>10.4</v>
      </c>
      <c r="V21" s="48">
        <v>12.7</v>
      </c>
      <c r="W21" s="48">
        <v>11.6</v>
      </c>
      <c r="X21" s="48">
        <v>7.9</v>
      </c>
      <c r="Y21" s="48">
        <v>9.9</v>
      </c>
      <c r="Z21" s="48">
        <v>11.7</v>
      </c>
      <c r="AA21" s="48">
        <v>12.7</v>
      </c>
      <c r="AB21" s="48">
        <v>10.199999999999999</v>
      </c>
      <c r="AC21" s="48">
        <v>9.4</v>
      </c>
      <c r="AD21" s="48">
        <v>8.6999999999999993</v>
      </c>
      <c r="AE21" s="48">
        <v>7.5</v>
      </c>
      <c r="AF21" s="48">
        <v>5.9</v>
      </c>
      <c r="AG21" s="48">
        <v>7.3</v>
      </c>
      <c r="AH21" s="48">
        <v>7.3</v>
      </c>
      <c r="AI21" s="48">
        <v>9</v>
      </c>
      <c r="AJ21" s="49">
        <v>8.9</v>
      </c>
    </row>
    <row r="22" spans="1:36" ht="20.100000000000001" customHeight="1">
      <c r="A22" s="65"/>
      <c r="B22" s="66" t="s">
        <v>111</v>
      </c>
      <c r="C22" s="47">
        <v>0.9</v>
      </c>
      <c r="D22" s="48">
        <v>1</v>
      </c>
      <c r="E22" s="48">
        <v>1.1000000000000001</v>
      </c>
      <c r="F22" s="48">
        <v>0.3</v>
      </c>
      <c r="G22" s="48">
        <v>0.7</v>
      </c>
      <c r="H22" s="48">
        <v>0.6</v>
      </c>
      <c r="I22" s="48">
        <v>0.5</v>
      </c>
      <c r="J22" s="48">
        <v>0.5</v>
      </c>
      <c r="K22" s="48">
        <v>0.5</v>
      </c>
      <c r="L22" s="48">
        <v>0.6</v>
      </c>
      <c r="M22" s="48">
        <v>0.6</v>
      </c>
      <c r="N22" s="48">
        <v>0.6</v>
      </c>
      <c r="O22" s="48">
        <v>0.6</v>
      </c>
      <c r="P22" s="48">
        <v>0.4</v>
      </c>
      <c r="Q22" s="48">
        <v>0.5</v>
      </c>
      <c r="R22" s="48">
        <v>0.5</v>
      </c>
      <c r="S22" s="48">
        <v>0.4</v>
      </c>
      <c r="T22" s="48">
        <v>0.5</v>
      </c>
      <c r="U22" s="48">
        <v>0.4</v>
      </c>
      <c r="V22" s="48">
        <v>0.4</v>
      </c>
      <c r="W22" s="48">
        <v>0.4</v>
      </c>
      <c r="X22" s="48">
        <v>0.4</v>
      </c>
      <c r="Y22" s="48">
        <v>0.4</v>
      </c>
      <c r="Z22" s="48">
        <v>0.3</v>
      </c>
      <c r="AA22" s="48">
        <v>0.3</v>
      </c>
      <c r="AB22" s="48">
        <v>0.4</v>
      </c>
      <c r="AC22" s="48">
        <v>0.4</v>
      </c>
      <c r="AD22" s="48">
        <v>0.4</v>
      </c>
      <c r="AE22" s="48">
        <v>0.4</v>
      </c>
      <c r="AF22" s="48">
        <v>0.4</v>
      </c>
      <c r="AG22" s="48">
        <v>0.4</v>
      </c>
      <c r="AH22" s="48">
        <v>0.4</v>
      </c>
      <c r="AI22" s="48">
        <v>0.4</v>
      </c>
      <c r="AJ22" s="49">
        <v>0.4</v>
      </c>
    </row>
    <row r="23" spans="1:36" s="55" customFormat="1" ht="20.100000000000001" customHeight="1">
      <c r="A23" s="67"/>
      <c r="B23" s="66" t="s">
        <v>112</v>
      </c>
      <c r="C23" s="47">
        <v>0.5</v>
      </c>
      <c r="D23" s="48">
        <v>0.4</v>
      </c>
      <c r="E23" s="48">
        <v>0.6</v>
      </c>
      <c r="F23" s="48">
        <v>0.5</v>
      </c>
      <c r="G23" s="48">
        <v>0.5</v>
      </c>
      <c r="H23" s="48">
        <v>0.5</v>
      </c>
      <c r="I23" s="48">
        <v>0.6</v>
      </c>
      <c r="J23" s="48">
        <v>0.5</v>
      </c>
      <c r="K23" s="48">
        <v>0.6</v>
      </c>
      <c r="L23" s="48">
        <v>0.6</v>
      </c>
      <c r="M23" s="48">
        <v>0.6</v>
      </c>
      <c r="N23" s="48">
        <v>0.6</v>
      </c>
      <c r="O23" s="48">
        <v>0.6</v>
      </c>
      <c r="P23" s="48">
        <v>0.6</v>
      </c>
      <c r="Q23" s="48">
        <v>0.7</v>
      </c>
      <c r="R23" s="48">
        <v>0.6</v>
      </c>
      <c r="S23" s="48">
        <v>0.7</v>
      </c>
      <c r="T23" s="48">
        <v>0.7</v>
      </c>
      <c r="U23" s="48">
        <v>0.7</v>
      </c>
      <c r="V23" s="48">
        <v>0.7</v>
      </c>
      <c r="W23" s="48">
        <v>0.7</v>
      </c>
      <c r="X23" s="48">
        <v>0.7</v>
      </c>
      <c r="Y23" s="48">
        <v>0.7</v>
      </c>
      <c r="Z23" s="48">
        <v>0.7</v>
      </c>
      <c r="AA23" s="48">
        <v>0.8</v>
      </c>
      <c r="AB23" s="48">
        <v>0.7</v>
      </c>
      <c r="AC23" s="48">
        <v>0.7</v>
      </c>
      <c r="AD23" s="48">
        <v>0.7</v>
      </c>
      <c r="AE23" s="48">
        <v>0.7</v>
      </c>
      <c r="AF23" s="48">
        <v>0.8</v>
      </c>
      <c r="AG23" s="48">
        <v>0.8</v>
      </c>
      <c r="AH23" s="48">
        <v>0.8</v>
      </c>
      <c r="AI23" s="48">
        <v>0.8</v>
      </c>
      <c r="AJ23" s="49">
        <v>0.8</v>
      </c>
    </row>
    <row r="24" spans="1:36" ht="20.100000000000001" customHeight="1">
      <c r="A24" s="50" t="s">
        <v>113</v>
      </c>
      <c r="B24" s="68"/>
      <c r="C24" s="47">
        <v>78.8</v>
      </c>
      <c r="D24" s="48">
        <v>71</v>
      </c>
      <c r="E24" s="48">
        <v>67.599999999999994</v>
      </c>
      <c r="F24" s="48">
        <v>74.3</v>
      </c>
      <c r="G24" s="48">
        <v>68.5</v>
      </c>
      <c r="H24" s="48">
        <v>69.2</v>
      </c>
      <c r="I24" s="48">
        <v>70.2</v>
      </c>
      <c r="J24" s="48">
        <v>70.3</v>
      </c>
      <c r="K24" s="48">
        <v>70.8</v>
      </c>
      <c r="L24" s="48">
        <v>68.8</v>
      </c>
      <c r="M24" s="48">
        <v>70.5</v>
      </c>
      <c r="N24" s="48">
        <v>68.7</v>
      </c>
      <c r="O24" s="48">
        <v>68.7</v>
      </c>
      <c r="P24" s="48">
        <v>53.9</v>
      </c>
      <c r="Q24" s="48">
        <v>66.8</v>
      </c>
      <c r="R24" s="48">
        <v>68</v>
      </c>
      <c r="S24" s="48">
        <v>60.6</v>
      </c>
      <c r="T24" s="48">
        <v>66.3</v>
      </c>
      <c r="U24" s="48">
        <v>62.7</v>
      </c>
      <c r="V24" s="48">
        <v>63.3</v>
      </c>
      <c r="W24" s="48">
        <v>57.8</v>
      </c>
      <c r="X24" s="48">
        <v>64.3</v>
      </c>
      <c r="Y24" s="48">
        <v>62.9</v>
      </c>
      <c r="Z24" s="48">
        <v>54.1</v>
      </c>
      <c r="AA24" s="48">
        <v>65.599999999999994</v>
      </c>
      <c r="AB24" s="48">
        <v>53.6</v>
      </c>
      <c r="AC24" s="48">
        <v>58.9</v>
      </c>
      <c r="AD24" s="48">
        <v>61.6</v>
      </c>
      <c r="AE24" s="48">
        <v>42.1</v>
      </c>
      <c r="AF24" s="48">
        <v>51.8</v>
      </c>
      <c r="AG24" s="48">
        <v>56</v>
      </c>
      <c r="AH24" s="48">
        <v>64.5</v>
      </c>
      <c r="AI24" s="48">
        <v>48.9</v>
      </c>
      <c r="AJ24" s="49">
        <v>57.3</v>
      </c>
    </row>
    <row r="25" spans="1:36" s="55" customFormat="1" ht="20.100000000000001" customHeight="1">
      <c r="A25" s="69"/>
      <c r="B25" s="70" t="s">
        <v>114</v>
      </c>
      <c r="C25" s="47">
        <v>45.2</v>
      </c>
      <c r="D25" s="48">
        <v>42.4</v>
      </c>
      <c r="E25" s="48">
        <v>41.1</v>
      </c>
      <c r="F25" s="48">
        <v>44.1</v>
      </c>
      <c r="G25" s="48">
        <v>43.2</v>
      </c>
      <c r="H25" s="48">
        <v>43.4</v>
      </c>
      <c r="I25" s="48">
        <v>42.4</v>
      </c>
      <c r="J25" s="48">
        <v>42.9</v>
      </c>
      <c r="K25" s="48">
        <v>44.6</v>
      </c>
      <c r="L25" s="48">
        <v>43.2</v>
      </c>
      <c r="M25" s="48">
        <v>45.1</v>
      </c>
      <c r="N25" s="48">
        <v>44.3</v>
      </c>
      <c r="O25" s="48">
        <v>44.4</v>
      </c>
      <c r="P25" s="48">
        <v>33.5</v>
      </c>
      <c r="Q25" s="48">
        <v>41.9</v>
      </c>
      <c r="R25" s="48">
        <v>42.5</v>
      </c>
      <c r="S25" s="48">
        <v>38.799999999999997</v>
      </c>
      <c r="T25" s="48">
        <v>40.9</v>
      </c>
      <c r="U25" s="48">
        <v>38</v>
      </c>
      <c r="V25" s="48">
        <v>38.200000000000003</v>
      </c>
      <c r="W25" s="48">
        <v>34.4</v>
      </c>
      <c r="X25" s="48">
        <v>34.6</v>
      </c>
      <c r="Y25" s="48">
        <v>36</v>
      </c>
      <c r="Z25" s="48">
        <v>33.6</v>
      </c>
      <c r="AA25" s="48">
        <v>38.6</v>
      </c>
      <c r="AB25" s="48">
        <v>32.9</v>
      </c>
      <c r="AC25" s="48">
        <v>36.299999999999997</v>
      </c>
      <c r="AD25" s="48">
        <v>36</v>
      </c>
      <c r="AE25" s="48">
        <v>25.1</v>
      </c>
      <c r="AF25" s="48">
        <v>30.2</v>
      </c>
      <c r="AG25" s="48">
        <v>30.8</v>
      </c>
      <c r="AH25" s="48">
        <v>36</v>
      </c>
      <c r="AI25" s="48">
        <v>30.7</v>
      </c>
      <c r="AJ25" s="49">
        <v>34.4</v>
      </c>
    </row>
    <row r="26" spans="1:36" ht="20.100000000000001" customHeight="1">
      <c r="A26" s="71"/>
      <c r="B26" s="70" t="s">
        <v>115</v>
      </c>
      <c r="C26" s="47">
        <v>27</v>
      </c>
      <c r="D26" s="48">
        <v>23.2</v>
      </c>
      <c r="E26" s="48">
        <v>21.2</v>
      </c>
      <c r="F26" s="48">
        <v>24.8</v>
      </c>
      <c r="G26" s="48">
        <v>20.6</v>
      </c>
      <c r="H26" s="48">
        <v>20.9</v>
      </c>
      <c r="I26" s="48">
        <v>22.8</v>
      </c>
      <c r="J26" s="48">
        <v>22.7</v>
      </c>
      <c r="K26" s="48">
        <v>21.7</v>
      </c>
      <c r="L26" s="48">
        <v>21.1</v>
      </c>
      <c r="M26" s="48">
        <v>20.6</v>
      </c>
      <c r="N26" s="48">
        <v>19.899999999999999</v>
      </c>
      <c r="O26" s="48">
        <v>19.600000000000001</v>
      </c>
      <c r="P26" s="48">
        <v>16.100000000000001</v>
      </c>
      <c r="Q26" s="48">
        <v>20.399999999999999</v>
      </c>
      <c r="R26" s="48">
        <v>21.2</v>
      </c>
      <c r="S26" s="48">
        <v>18.600000000000001</v>
      </c>
      <c r="T26" s="48">
        <v>22.1</v>
      </c>
      <c r="U26" s="48">
        <v>21.4</v>
      </c>
      <c r="V26" s="48">
        <v>21.8</v>
      </c>
      <c r="W26" s="48">
        <v>20.2</v>
      </c>
      <c r="X26" s="48">
        <v>26.4</v>
      </c>
      <c r="Y26" s="48">
        <v>23.7</v>
      </c>
      <c r="Z26" s="48">
        <v>17.3</v>
      </c>
      <c r="AA26" s="48">
        <v>23.9</v>
      </c>
      <c r="AB26" s="48">
        <v>17.5</v>
      </c>
      <c r="AC26" s="48">
        <v>19.5</v>
      </c>
      <c r="AD26" s="48">
        <v>22.5</v>
      </c>
      <c r="AE26" s="48">
        <v>14</v>
      </c>
      <c r="AF26" s="48">
        <v>18.5</v>
      </c>
      <c r="AG26" s="48">
        <v>22.3</v>
      </c>
      <c r="AH26" s="48">
        <v>25.5</v>
      </c>
      <c r="AI26" s="48">
        <v>15.3</v>
      </c>
      <c r="AJ26" s="49">
        <v>19.899999999999999</v>
      </c>
    </row>
    <row r="27" spans="1:36" ht="20.100000000000001" customHeight="1">
      <c r="A27" s="71"/>
      <c r="B27" s="66" t="s">
        <v>116</v>
      </c>
      <c r="C27" s="47">
        <v>0.6</v>
      </c>
      <c r="D27" s="48">
        <v>0.4</v>
      </c>
      <c r="E27" s="48">
        <v>0.4</v>
      </c>
      <c r="F27" s="48">
        <v>0.3</v>
      </c>
      <c r="G27" s="48">
        <v>0.2</v>
      </c>
      <c r="H27" s="48">
        <v>0.2</v>
      </c>
      <c r="I27" s="48">
        <v>0.2</v>
      </c>
      <c r="J27" s="48">
        <v>0.2</v>
      </c>
      <c r="K27" s="48">
        <v>0.1</v>
      </c>
      <c r="L27" s="48">
        <v>0.1</v>
      </c>
      <c r="M27" s="48">
        <v>0.1</v>
      </c>
      <c r="N27" s="48">
        <v>0.1</v>
      </c>
      <c r="O27" s="48">
        <v>0.1</v>
      </c>
      <c r="P27" s="48">
        <v>0.1</v>
      </c>
      <c r="Q27" s="48">
        <v>0.1</v>
      </c>
      <c r="R27" s="48">
        <v>0.1</v>
      </c>
      <c r="S27" s="48">
        <v>0.1</v>
      </c>
      <c r="T27" s="48">
        <v>0.1</v>
      </c>
      <c r="U27" s="48">
        <v>0.1</v>
      </c>
      <c r="V27" s="48">
        <v>0.1</v>
      </c>
      <c r="W27" s="48">
        <v>0</v>
      </c>
      <c r="X27" s="48">
        <v>0.1</v>
      </c>
      <c r="Y27" s="48">
        <v>0</v>
      </c>
      <c r="Z27" s="48">
        <v>0</v>
      </c>
      <c r="AA27" s="48">
        <v>0</v>
      </c>
      <c r="AB27" s="48">
        <v>0</v>
      </c>
      <c r="AC27" s="48">
        <v>0</v>
      </c>
      <c r="AD27" s="48">
        <v>0</v>
      </c>
      <c r="AE27" s="48">
        <v>0</v>
      </c>
      <c r="AF27" s="48">
        <v>0</v>
      </c>
      <c r="AG27" s="48">
        <v>0</v>
      </c>
      <c r="AH27" s="48">
        <v>0</v>
      </c>
      <c r="AI27" s="48">
        <v>0</v>
      </c>
      <c r="AJ27" s="49">
        <v>0</v>
      </c>
    </row>
    <row r="28" spans="1:36" ht="20.100000000000001" customHeight="1">
      <c r="A28" s="71"/>
      <c r="B28" s="66" t="s">
        <v>117</v>
      </c>
      <c r="C28" s="47">
        <v>6</v>
      </c>
      <c r="D28" s="48">
        <v>5.0999999999999996</v>
      </c>
      <c r="E28" s="48">
        <v>4.9000000000000004</v>
      </c>
      <c r="F28" s="48">
        <v>5</v>
      </c>
      <c r="G28" s="48">
        <v>4.5999999999999996</v>
      </c>
      <c r="H28" s="48">
        <v>4.7</v>
      </c>
      <c r="I28" s="48">
        <v>4.8</v>
      </c>
      <c r="J28" s="48">
        <v>4.5</v>
      </c>
      <c r="K28" s="48">
        <v>4.4000000000000004</v>
      </c>
      <c r="L28" s="48">
        <v>4.4000000000000004</v>
      </c>
      <c r="M28" s="48">
        <v>4.7</v>
      </c>
      <c r="N28" s="48">
        <v>4.4000000000000004</v>
      </c>
      <c r="O28" s="48">
        <v>4.5</v>
      </c>
      <c r="P28" s="48">
        <v>4.3</v>
      </c>
      <c r="Q28" s="48">
        <v>4.5</v>
      </c>
      <c r="R28" s="48">
        <v>4.2</v>
      </c>
      <c r="S28" s="48">
        <v>3.1</v>
      </c>
      <c r="T28" s="48">
        <v>3.3</v>
      </c>
      <c r="U28" s="48">
        <v>3.3</v>
      </c>
      <c r="V28" s="48">
        <v>3.2</v>
      </c>
      <c r="W28" s="48">
        <v>3.1</v>
      </c>
      <c r="X28" s="48">
        <v>3.1</v>
      </c>
      <c r="Y28" s="48">
        <v>3.1</v>
      </c>
      <c r="Z28" s="48">
        <v>3.1</v>
      </c>
      <c r="AA28" s="48">
        <v>3.1</v>
      </c>
      <c r="AB28" s="48">
        <v>3.1</v>
      </c>
      <c r="AC28" s="48">
        <v>3.1</v>
      </c>
      <c r="AD28" s="48">
        <v>3.1</v>
      </c>
      <c r="AE28" s="48">
        <v>3</v>
      </c>
      <c r="AF28" s="48">
        <v>3</v>
      </c>
      <c r="AG28" s="48">
        <v>3</v>
      </c>
      <c r="AH28" s="48">
        <v>2.9</v>
      </c>
      <c r="AI28" s="48">
        <v>2.9</v>
      </c>
      <c r="AJ28" s="49">
        <v>3</v>
      </c>
    </row>
    <row r="29" spans="1:36" s="73" customFormat="1" ht="20.100000000000001" customHeight="1">
      <c r="A29" s="72" t="s">
        <v>118</v>
      </c>
      <c r="B29" s="70"/>
      <c r="C29" s="47">
        <v>0</v>
      </c>
      <c r="D29" s="48">
        <v>0</v>
      </c>
      <c r="E29" s="48">
        <v>0</v>
      </c>
      <c r="F29" s="48">
        <v>0</v>
      </c>
      <c r="G29" s="48">
        <v>0</v>
      </c>
      <c r="H29" s="48">
        <v>0</v>
      </c>
      <c r="I29" s="48">
        <v>0</v>
      </c>
      <c r="J29" s="48">
        <v>0</v>
      </c>
      <c r="K29" s="48">
        <v>0.1</v>
      </c>
      <c r="L29" s="48">
        <v>0.1</v>
      </c>
      <c r="M29" s="48">
        <v>0.2</v>
      </c>
      <c r="N29" s="48">
        <v>0.3</v>
      </c>
      <c r="O29" s="48">
        <v>0.5</v>
      </c>
      <c r="P29" s="48">
        <v>0.6</v>
      </c>
      <c r="Q29" s="48">
        <v>1</v>
      </c>
      <c r="R29" s="48">
        <v>2.2000000000000002</v>
      </c>
      <c r="S29" s="48">
        <v>4.4000000000000004</v>
      </c>
      <c r="T29" s="48">
        <v>7.1</v>
      </c>
      <c r="U29" s="48">
        <v>9</v>
      </c>
      <c r="V29" s="48">
        <v>9.8000000000000007</v>
      </c>
      <c r="W29" s="48">
        <v>11.8</v>
      </c>
      <c r="X29" s="48">
        <v>13.3</v>
      </c>
      <c r="Y29" s="48">
        <v>16.899999999999999</v>
      </c>
      <c r="Z29" s="48">
        <v>17.899999999999999</v>
      </c>
      <c r="AA29" s="48">
        <v>18.600000000000001</v>
      </c>
      <c r="AB29" s="48">
        <v>19.8</v>
      </c>
      <c r="AC29" s="48">
        <v>20.2</v>
      </c>
      <c r="AD29" s="48">
        <v>19.7</v>
      </c>
      <c r="AE29" s="48">
        <v>19.7</v>
      </c>
      <c r="AF29" s="48">
        <v>19.399999999999999</v>
      </c>
      <c r="AG29" s="48">
        <v>19.8</v>
      </c>
      <c r="AH29" s="48">
        <v>19.5</v>
      </c>
      <c r="AI29" s="48">
        <v>19</v>
      </c>
      <c r="AJ29" s="49">
        <v>17.899999999999999</v>
      </c>
    </row>
    <row r="30" spans="1:36" s="73" customFormat="1" ht="20.100000000000001" customHeight="1">
      <c r="A30" s="72" t="s">
        <v>119</v>
      </c>
      <c r="B30" s="70"/>
      <c r="C30" s="47">
        <v>6.18</v>
      </c>
      <c r="D30" s="48">
        <v>6.27</v>
      </c>
      <c r="E30" s="48">
        <v>6.22</v>
      </c>
      <c r="F30" s="48">
        <v>6.19</v>
      </c>
      <c r="G30" s="48">
        <v>6.2</v>
      </c>
      <c r="H30" s="48">
        <v>6.22</v>
      </c>
      <c r="I30" s="48">
        <v>6.22</v>
      </c>
      <c r="J30" s="48">
        <v>6.21</v>
      </c>
      <c r="K30" s="48">
        <v>6.21</v>
      </c>
      <c r="L30" s="48">
        <v>6.27</v>
      </c>
      <c r="M30" s="48">
        <v>6.69</v>
      </c>
      <c r="N30" s="48">
        <v>6.45</v>
      </c>
      <c r="O30" s="48">
        <v>6.36</v>
      </c>
      <c r="P30" s="48">
        <v>5.48</v>
      </c>
      <c r="Q30" s="48">
        <v>6.06</v>
      </c>
      <c r="R30" s="48">
        <v>6.17</v>
      </c>
      <c r="S30" s="48">
        <v>6.21</v>
      </c>
      <c r="T30" s="48">
        <v>6.48</v>
      </c>
      <c r="U30" s="48">
        <v>5.97</v>
      </c>
      <c r="V30" s="48">
        <v>6.14</v>
      </c>
      <c r="W30" s="48">
        <v>6.2</v>
      </c>
      <c r="X30" s="48">
        <v>6.13</v>
      </c>
      <c r="Y30" s="48">
        <v>6.11</v>
      </c>
      <c r="Z30" s="48">
        <v>6.04</v>
      </c>
      <c r="AA30" s="48">
        <v>6.41</v>
      </c>
      <c r="AB30" s="48">
        <v>6.91</v>
      </c>
      <c r="AC30" s="48">
        <v>7.03</v>
      </c>
      <c r="AD30" s="48">
        <v>7.38</v>
      </c>
      <c r="AE30" s="48">
        <v>6.08</v>
      </c>
      <c r="AF30" s="48">
        <v>6.42</v>
      </c>
      <c r="AG30" s="48">
        <v>6.36</v>
      </c>
      <c r="AH30" s="48">
        <v>6.39</v>
      </c>
      <c r="AI30" s="48">
        <v>6.43</v>
      </c>
      <c r="AJ30" s="49">
        <v>6.37</v>
      </c>
    </row>
    <row r="31" spans="1:36" s="73" customFormat="1" ht="20.100000000000001" customHeight="1">
      <c r="A31" s="56" t="s">
        <v>120</v>
      </c>
      <c r="B31" s="70"/>
      <c r="C31" s="74">
        <v>132.6</v>
      </c>
      <c r="D31" s="75">
        <v>129.9</v>
      </c>
      <c r="E31" s="75">
        <v>123</v>
      </c>
      <c r="F31" s="75">
        <v>129.30000000000001</v>
      </c>
      <c r="G31" s="75">
        <v>124.3</v>
      </c>
      <c r="H31" s="75">
        <v>128.1</v>
      </c>
      <c r="I31" s="75">
        <v>130.30000000000001</v>
      </c>
      <c r="J31" s="75">
        <v>134.9</v>
      </c>
      <c r="K31" s="75">
        <v>136.30000000000001</v>
      </c>
      <c r="L31" s="75">
        <v>135.9</v>
      </c>
      <c r="M31" s="75">
        <v>139.30000000000001</v>
      </c>
      <c r="N31" s="75">
        <v>141.6</v>
      </c>
      <c r="O31" s="75">
        <v>135.19999999999999</v>
      </c>
      <c r="P31" s="75">
        <v>115.3</v>
      </c>
      <c r="Q31" s="75">
        <v>143.80000000000001</v>
      </c>
      <c r="R31" s="75">
        <v>141.1</v>
      </c>
      <c r="S31" s="75">
        <v>133.9</v>
      </c>
      <c r="T31" s="75">
        <v>138.9</v>
      </c>
      <c r="U31" s="75">
        <v>144</v>
      </c>
      <c r="V31" s="75">
        <v>148</v>
      </c>
      <c r="W31" s="75">
        <v>141.30000000000001</v>
      </c>
      <c r="X31" s="75">
        <v>143.69999999999999</v>
      </c>
      <c r="Y31" s="75">
        <v>149.5</v>
      </c>
      <c r="Z31" s="75">
        <v>145.30000000000001</v>
      </c>
      <c r="AA31" s="75">
        <v>163.19999999999999</v>
      </c>
      <c r="AB31" s="75">
        <v>148.1</v>
      </c>
      <c r="AC31" s="75">
        <v>149.9</v>
      </c>
      <c r="AD31" s="75">
        <v>154.1</v>
      </c>
      <c r="AE31" s="75">
        <v>122.2</v>
      </c>
      <c r="AF31" s="75">
        <v>137</v>
      </c>
      <c r="AG31" s="75">
        <v>141.69999999999999</v>
      </c>
      <c r="AH31" s="75">
        <v>150</v>
      </c>
      <c r="AI31" s="75">
        <v>135</v>
      </c>
      <c r="AJ31" s="76">
        <v>141</v>
      </c>
    </row>
    <row r="32" spans="1:36" ht="20.100000000000001" customHeight="1">
      <c r="A32" s="77" t="s">
        <v>121</v>
      </c>
      <c r="B32" s="78"/>
      <c r="C32" s="79">
        <v>104.9</v>
      </c>
      <c r="D32" s="80">
        <v>89.2</v>
      </c>
      <c r="E32" s="80">
        <v>86.1</v>
      </c>
      <c r="F32" s="80">
        <v>77.099999999999994</v>
      </c>
      <c r="G32" s="80">
        <v>75.8</v>
      </c>
      <c r="H32" s="80">
        <v>82</v>
      </c>
      <c r="I32" s="80">
        <v>78.599999999999994</v>
      </c>
      <c r="J32" s="80">
        <v>71.599999999999994</v>
      </c>
      <c r="K32" s="80">
        <v>72.5</v>
      </c>
      <c r="L32" s="80">
        <v>80.5</v>
      </c>
      <c r="M32" s="80">
        <v>84.2</v>
      </c>
      <c r="N32" s="80">
        <v>73.599999999999994</v>
      </c>
      <c r="O32" s="80">
        <v>76.2</v>
      </c>
      <c r="P32" s="80">
        <v>92.4</v>
      </c>
      <c r="Q32" s="80">
        <v>66.099999999999994</v>
      </c>
      <c r="R32" s="80">
        <v>68</v>
      </c>
      <c r="S32" s="80">
        <v>77.400000000000006</v>
      </c>
      <c r="T32" s="80">
        <v>66</v>
      </c>
      <c r="U32" s="80">
        <v>73.900000000000006</v>
      </c>
      <c r="V32" s="80">
        <v>56.8</v>
      </c>
      <c r="W32" s="80">
        <v>67.400000000000006</v>
      </c>
      <c r="X32" s="80">
        <v>78.2</v>
      </c>
      <c r="Y32" s="80">
        <v>68.7</v>
      </c>
      <c r="Z32" s="80">
        <v>74.7</v>
      </c>
      <c r="AA32" s="80">
        <v>60.3</v>
      </c>
      <c r="AB32" s="80">
        <v>87.5</v>
      </c>
      <c r="AC32" s="80">
        <v>80.400000000000006</v>
      </c>
      <c r="AD32" s="80">
        <v>72.5</v>
      </c>
      <c r="AE32" s="80">
        <v>91.2</v>
      </c>
      <c r="AF32" s="80">
        <v>66.8</v>
      </c>
      <c r="AG32" s="80">
        <v>65.5</v>
      </c>
      <c r="AH32" s="80">
        <v>48.7</v>
      </c>
      <c r="AI32" s="80">
        <v>51.9</v>
      </c>
      <c r="AJ32" s="81">
        <v>38.9</v>
      </c>
    </row>
    <row r="33" spans="1:35" s="85" customFormat="1" ht="20.100000000000001" customHeight="1">
      <c r="A33" s="82" t="s">
        <v>122</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66"/>
      <c r="AE33" s="66"/>
      <c r="AF33" s="66"/>
      <c r="AG33" s="83"/>
      <c r="AH33" s="66"/>
      <c r="AI33" s="84"/>
    </row>
    <row r="34" spans="1:35" s="85" customFormat="1" ht="20.100000000000001" customHeight="1">
      <c r="A34" s="86" t="s">
        <v>123</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66"/>
      <c r="AE34" s="66"/>
      <c r="AF34" s="66"/>
      <c r="AG34" s="83"/>
      <c r="AH34" s="66"/>
      <c r="AI34" s="66"/>
    </row>
    <row r="35" spans="1:35" s="85" customFormat="1" ht="20.100000000000001" customHeight="1">
      <c r="A35" s="86" t="s">
        <v>124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66"/>
      <c r="AE35" s="66"/>
      <c r="AF35" s="66"/>
      <c r="AG35" s="83"/>
      <c r="AH35" s="66"/>
      <c r="AI35" s="66"/>
    </row>
    <row r="36" spans="1:35" s="85" customFormat="1" ht="20.100000000000001" customHeight="1">
      <c r="A36" s="87" t="s">
        <v>125</v>
      </c>
      <c r="B36" s="33"/>
      <c r="AD36" s="33"/>
      <c r="AE36" s="33"/>
      <c r="AF36" s="33"/>
      <c r="AH36" s="33"/>
      <c r="AI36" s="33"/>
    </row>
    <row r="37" spans="1:35" s="85" customFormat="1" ht="20.100000000000001" customHeight="1">
      <c r="A37" s="88" t="s">
        <v>126</v>
      </c>
      <c r="B37" s="33"/>
      <c r="AD37" s="33"/>
      <c r="AE37" s="33"/>
      <c r="AF37" s="33"/>
      <c r="AH37" s="33"/>
      <c r="AI37" s="33"/>
    </row>
  </sheetData>
  <printOptions horizontalCentered="1"/>
  <pageMargins left="0.11811023622047245" right="0.19685039370078741" top="0.78740157480314965" bottom="0.78740157480314965" header="0.31496062992125984" footer="0.31496062992125984"/>
  <pageSetup scale="54" orientation="landscape" r:id="rId1"/>
  <rowBreaks count="1" manualBreakCount="1">
    <brk id="37" max="3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79738-04B3-4615-917F-68370434A39E}">
  <sheetPr codeName="Tabelle72">
    <tabColor rgb="FFF9E03A"/>
  </sheetPr>
  <dimension ref="A1:H27"/>
  <sheetViews>
    <sheetView showGridLines="0" showRowColHeaders="0" zoomScale="140" zoomScaleNormal="140" workbookViewId="0"/>
  </sheetViews>
  <sheetFormatPr baseColWidth="10" defaultRowHeight="12.75"/>
  <cols>
    <col min="1" max="1" width="9.75" style="588" customWidth="1"/>
    <col min="2" max="8" width="8" style="588" customWidth="1"/>
    <col min="9" max="9" width="8.625" style="588" customWidth="1"/>
    <col min="10" max="16384" width="11" style="588"/>
  </cols>
  <sheetData>
    <row r="1" spans="1:8">
      <c r="A1" s="586" t="s">
        <v>595</v>
      </c>
      <c r="B1" s="587"/>
      <c r="C1" s="587"/>
      <c r="D1" s="587"/>
      <c r="E1" s="587"/>
      <c r="F1" s="587"/>
      <c r="G1" s="587"/>
    </row>
    <row r="2" spans="1:8" ht="10.5" customHeight="1">
      <c r="A2" s="589" t="s">
        <v>596</v>
      </c>
      <c r="B2" s="590"/>
      <c r="C2" s="587"/>
      <c r="D2" s="587"/>
      <c r="E2" s="587"/>
      <c r="F2" s="587"/>
      <c r="G2" s="587"/>
    </row>
    <row r="3" spans="1:8" ht="10.5" customHeight="1">
      <c r="A3" s="589" t="s">
        <v>597</v>
      </c>
      <c r="B3" s="590"/>
      <c r="C3" s="587"/>
      <c r="D3" s="587"/>
      <c r="E3" s="587"/>
      <c r="F3" s="587"/>
      <c r="G3" s="587"/>
    </row>
    <row r="4" spans="1:8" ht="12.75" customHeight="1">
      <c r="A4" s="2057" t="s">
        <v>598</v>
      </c>
      <c r="B4" s="2106" t="s">
        <v>599</v>
      </c>
      <c r="C4" s="2139"/>
      <c r="D4" s="2106" t="s">
        <v>600</v>
      </c>
      <c r="E4" s="2139"/>
      <c r="F4" s="2142" t="s">
        <v>601</v>
      </c>
      <c r="G4" s="2143"/>
    </row>
    <row r="5" spans="1:8" ht="15" customHeight="1">
      <c r="A5" s="2138"/>
      <c r="B5" s="2140"/>
      <c r="C5" s="2141"/>
      <c r="D5" s="2140"/>
      <c r="E5" s="2141"/>
      <c r="F5" s="2132"/>
      <c r="G5" s="2144"/>
    </row>
    <row r="6" spans="1:8">
      <c r="A6" s="2138"/>
      <c r="B6" s="591" t="s">
        <v>162</v>
      </c>
      <c r="C6" s="591" t="s">
        <v>602</v>
      </c>
      <c r="D6" s="591" t="s">
        <v>162</v>
      </c>
      <c r="E6" s="591" t="s">
        <v>602</v>
      </c>
      <c r="F6" s="591" t="s">
        <v>162</v>
      </c>
      <c r="G6" s="592" t="s">
        <v>602</v>
      </c>
    </row>
    <row r="7" spans="1:8" ht="11.25" customHeight="1">
      <c r="A7" s="593" t="s">
        <v>163</v>
      </c>
      <c r="B7" s="594">
        <v>1041.1469999999999</v>
      </c>
      <c r="C7" s="594">
        <v>1187.6980000000001</v>
      </c>
      <c r="D7" s="594">
        <v>279.38099999999997</v>
      </c>
      <c r="E7" s="594">
        <v>247.04100000000003</v>
      </c>
      <c r="F7" s="595">
        <v>1658.3679999999999</v>
      </c>
      <c r="G7" s="596">
        <v>1962.7850000000001</v>
      </c>
    </row>
    <row r="8" spans="1:8" ht="11.25" customHeight="1">
      <c r="A8" s="593" t="s">
        <v>164</v>
      </c>
      <c r="B8" s="594">
        <v>1046.1600000000001</v>
      </c>
      <c r="C8" s="594">
        <v>1145.319</v>
      </c>
      <c r="D8" s="594">
        <v>250.07999999999998</v>
      </c>
      <c r="E8" s="594">
        <v>231.33099999999999</v>
      </c>
      <c r="F8" s="597">
        <v>2239.143</v>
      </c>
      <c r="G8" s="596">
        <v>2698.4140000000002</v>
      </c>
    </row>
    <row r="9" spans="1:8" ht="11.25" customHeight="1">
      <c r="A9" s="593" t="s">
        <v>165</v>
      </c>
      <c r="B9" s="594">
        <v>1033.4469999999999</v>
      </c>
      <c r="C9" s="594">
        <v>1071.029</v>
      </c>
      <c r="D9" s="594">
        <v>193.80800000000002</v>
      </c>
      <c r="E9" s="594">
        <v>188.309</v>
      </c>
      <c r="F9" s="597">
        <v>2919.81</v>
      </c>
      <c r="G9" s="596">
        <v>3426.0320000000002</v>
      </c>
    </row>
    <row r="10" spans="1:8" ht="11.25" customHeight="1">
      <c r="A10" s="593" t="s">
        <v>160</v>
      </c>
      <c r="B10" s="598" t="s">
        <v>603</v>
      </c>
      <c r="C10" s="594" t="s">
        <v>604</v>
      </c>
      <c r="D10" s="594">
        <v>249.66400000000004</v>
      </c>
      <c r="E10" s="594">
        <v>224.82999999999996</v>
      </c>
      <c r="F10" s="597">
        <v>3277.66</v>
      </c>
      <c r="G10" s="596">
        <v>3552.9690000000001</v>
      </c>
    </row>
    <row r="11" spans="1:8" ht="11.25" customHeight="1">
      <c r="A11" s="593" t="s">
        <v>161</v>
      </c>
      <c r="B11" s="594" t="s">
        <v>605</v>
      </c>
      <c r="C11" s="594"/>
      <c r="D11" s="594">
        <v>223.559</v>
      </c>
      <c r="E11" s="594"/>
      <c r="F11" s="597">
        <v>3166.9189999999999</v>
      </c>
      <c r="G11" s="596"/>
    </row>
    <row r="12" spans="1:8" ht="11.25" customHeight="1">
      <c r="A12" s="593" t="s">
        <v>153</v>
      </c>
      <c r="B12" s="599" t="s">
        <v>566</v>
      </c>
      <c r="C12" s="594"/>
      <c r="D12" s="594">
        <v>243.63500000000005</v>
      </c>
      <c r="E12" s="594"/>
      <c r="F12" s="597">
        <v>2798.4789999999998</v>
      </c>
      <c r="G12" s="596"/>
    </row>
    <row r="13" spans="1:8" ht="11.25" customHeight="1">
      <c r="A13" s="593" t="s">
        <v>154</v>
      </c>
      <c r="B13" s="600" t="s">
        <v>566</v>
      </c>
      <c r="C13" s="594"/>
      <c r="D13" s="594">
        <v>231.60199999999998</v>
      </c>
      <c r="E13" s="594"/>
      <c r="F13" s="597">
        <v>2431.42</v>
      </c>
      <c r="G13" s="596"/>
    </row>
    <row r="14" spans="1:8" ht="11.25" customHeight="1">
      <c r="A14" s="593" t="s">
        <v>155</v>
      </c>
      <c r="B14" s="600" t="s">
        <v>566</v>
      </c>
      <c r="C14" s="594"/>
      <c r="D14" s="594">
        <v>223.22400000000002</v>
      </c>
      <c r="E14" s="594"/>
      <c r="F14" s="597">
        <v>2089.5039999999999</v>
      </c>
      <c r="G14" s="596"/>
    </row>
    <row r="15" spans="1:8" ht="11.25" customHeight="1">
      <c r="A15" s="593" t="s">
        <v>166</v>
      </c>
      <c r="B15" s="600" t="s">
        <v>566</v>
      </c>
      <c r="C15" s="594"/>
      <c r="D15" s="594">
        <v>233.74099999999996</v>
      </c>
      <c r="E15" s="594"/>
      <c r="F15" s="597">
        <v>1735.89</v>
      </c>
      <c r="G15" s="596"/>
      <c r="H15" s="601"/>
    </row>
    <row r="16" spans="1:8" ht="11.25" customHeight="1">
      <c r="A16" s="593" t="s">
        <v>156</v>
      </c>
      <c r="B16" s="600" t="s">
        <v>566</v>
      </c>
      <c r="C16" s="594"/>
      <c r="D16" s="594">
        <v>250.09399999999999</v>
      </c>
      <c r="E16" s="594"/>
      <c r="F16" s="597">
        <v>1338.4639999999999</v>
      </c>
      <c r="G16" s="596"/>
    </row>
    <row r="17" spans="1:8" ht="11.25" customHeight="1">
      <c r="A17" s="593" t="s">
        <v>158</v>
      </c>
      <c r="B17" s="600" t="s">
        <v>566</v>
      </c>
      <c r="C17" s="594"/>
      <c r="D17" s="594">
        <v>220.23399999999998</v>
      </c>
      <c r="E17" s="594"/>
      <c r="F17" s="597">
        <v>1001.506</v>
      </c>
      <c r="G17" s="596"/>
      <c r="H17" s="601"/>
    </row>
    <row r="18" spans="1:8" ht="11.25" customHeight="1">
      <c r="A18" s="593" t="s">
        <v>159</v>
      </c>
      <c r="B18" s="594">
        <v>609.65200000000004</v>
      </c>
      <c r="C18" s="594"/>
      <c r="D18" s="594">
        <v>259.41399999999999</v>
      </c>
      <c r="E18" s="594"/>
      <c r="F18" s="597">
        <v>1167.1479999999999</v>
      </c>
      <c r="G18" s="596"/>
      <c r="H18" s="601"/>
    </row>
    <row r="19" spans="1:8" ht="11.25" customHeight="1">
      <c r="A19" s="602" t="s">
        <v>606</v>
      </c>
      <c r="B19" s="603">
        <v>4149.5</v>
      </c>
      <c r="C19" s="603" t="s">
        <v>604</v>
      </c>
      <c r="D19" s="604">
        <v>972.93299999999999</v>
      </c>
      <c r="E19" s="604">
        <v>891.51099999999997</v>
      </c>
      <c r="F19" s="604" t="s">
        <v>474</v>
      </c>
      <c r="G19" s="605" t="s">
        <v>474</v>
      </c>
    </row>
    <row r="20" spans="1:8" ht="11.25" customHeight="1">
      <c r="A20" s="606" t="s">
        <v>607</v>
      </c>
      <c r="B20" s="607">
        <v>4759.152</v>
      </c>
      <c r="C20" s="607" t="s">
        <v>604</v>
      </c>
      <c r="D20" s="607">
        <v>2858.4359999999997</v>
      </c>
      <c r="E20" s="607" t="s">
        <v>604</v>
      </c>
      <c r="F20" s="608" t="s">
        <v>474</v>
      </c>
      <c r="G20" s="609" t="s">
        <v>474</v>
      </c>
    </row>
    <row r="21" spans="1:8" ht="9" customHeight="1">
      <c r="A21" s="610" t="s">
        <v>608</v>
      </c>
      <c r="B21" s="611"/>
    </row>
    <row r="22" spans="1:8" ht="9" customHeight="1">
      <c r="A22" s="612" t="s">
        <v>609</v>
      </c>
      <c r="E22" s="601"/>
    </row>
    <row r="23" spans="1:8" ht="9" customHeight="1">
      <c r="A23" s="612" t="s">
        <v>610</v>
      </c>
    </row>
    <row r="24" spans="1:8" ht="9" customHeight="1">
      <c r="A24" s="612" t="s">
        <v>611</v>
      </c>
    </row>
    <row r="25" spans="1:8">
      <c r="A25" s="613" t="s">
        <v>2253</v>
      </c>
      <c r="B25" s="612"/>
      <c r="C25" s="612"/>
      <c r="D25" s="612"/>
      <c r="E25" s="612"/>
    </row>
    <row r="26" spans="1:8" ht="14.25">
      <c r="A26" s="2016" t="s">
        <v>140</v>
      </c>
    </row>
    <row r="27" spans="1:8">
      <c r="A27" s="2027" t="s">
        <v>169</v>
      </c>
    </row>
  </sheetData>
  <mergeCells count="4">
    <mergeCell ref="A4:A6"/>
    <mergeCell ref="B4:C5"/>
    <mergeCell ref="D4:E5"/>
    <mergeCell ref="F4:G5"/>
  </mergeCells>
  <hyperlinks>
    <hyperlink ref="A26" r:id="rId1" xr:uid="{2FEE426C-BEDF-474F-A664-EC3CDEFCD9E6}"/>
    <hyperlink ref="A27" location="'Inhaltsverzeichnis_2026-03'!A1" display="Zurück zum Inhaltsverzeichnis" xr:uid="{A29A70B1-D88E-4BD2-9B32-C5E226F07F4A}"/>
  </hyperlinks>
  <pageMargins left="0.78740157480314965" right="0.78740157480314965" top="0.39370078740157483" bottom="0.19685039370078741" header="0.19685039370078741" footer="0.19685039370078741"/>
  <pageSetup paperSize="9" orientation="portrait" verticalDpi="300" r:id="rId2"/>
  <headerFooter alignWithMargins="0">
    <oddFooter>&amp;L&amp;D &amp;T&amp;R&amp;F/&amp;A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BA1A9-C9A7-4A54-8B0B-7C555BB8AEB4}">
  <sheetPr codeName="Tabelle73">
    <tabColor rgb="FFF9E03A"/>
  </sheetPr>
  <dimension ref="A1:G34"/>
  <sheetViews>
    <sheetView showGridLines="0" showRowColHeaders="0" zoomScale="130" zoomScaleNormal="130" workbookViewId="0"/>
  </sheetViews>
  <sheetFormatPr baseColWidth="10" defaultRowHeight="12.75"/>
  <cols>
    <col min="1" max="1" width="24" style="588" customWidth="1"/>
    <col min="2" max="2" width="13" style="588" customWidth="1"/>
    <col min="3" max="3" width="11.375" style="588" customWidth="1"/>
    <col min="4" max="4" width="12.375" style="588" customWidth="1"/>
    <col min="5" max="5" width="11.25" style="588" customWidth="1"/>
    <col min="6" max="6" width="12.75" style="588" customWidth="1"/>
    <col min="7" max="16384" width="11" style="588"/>
  </cols>
  <sheetData>
    <row r="1" spans="1:7" ht="15" customHeight="1">
      <c r="A1" s="614" t="s">
        <v>613</v>
      </c>
      <c r="B1" s="615"/>
      <c r="C1" s="615"/>
      <c r="D1" s="615"/>
      <c r="E1" s="615"/>
    </row>
    <row r="2" spans="1:7" ht="12" customHeight="1">
      <c r="A2" s="616" t="s">
        <v>596</v>
      </c>
      <c r="B2" s="589"/>
      <c r="C2" s="589"/>
      <c r="D2" s="589"/>
      <c r="E2" s="589"/>
    </row>
    <row r="3" spans="1:7" ht="12" customHeight="1">
      <c r="A3" s="616" t="s">
        <v>614</v>
      </c>
      <c r="B3" s="589"/>
      <c r="C3" s="589"/>
      <c r="D3" s="589"/>
      <c r="E3" s="589"/>
    </row>
    <row r="4" spans="1:7" ht="12" customHeight="1">
      <c r="A4" s="616" t="s">
        <v>615</v>
      </c>
      <c r="B4" s="589"/>
      <c r="C4" s="589"/>
      <c r="D4" s="589"/>
      <c r="E4" s="589"/>
    </row>
    <row r="5" spans="1:7" ht="12" customHeight="1">
      <c r="A5" s="617"/>
      <c r="B5" s="2145" t="s">
        <v>616</v>
      </c>
      <c r="C5" s="2146"/>
      <c r="D5" s="2146"/>
      <c r="E5" s="2147"/>
    </row>
    <row r="6" spans="1:7" ht="12" customHeight="1">
      <c r="A6" s="618" t="s">
        <v>617</v>
      </c>
      <c r="B6" s="619" t="s">
        <v>160</v>
      </c>
      <c r="C6" s="620"/>
      <c r="D6" s="619" t="s">
        <v>618</v>
      </c>
      <c r="E6" s="621"/>
      <c r="G6" s="622"/>
    </row>
    <row r="7" spans="1:7" ht="12" customHeight="1">
      <c r="A7" s="623"/>
      <c r="B7" s="591">
        <v>2025</v>
      </c>
      <c r="C7" s="624" t="s">
        <v>619</v>
      </c>
      <c r="D7" s="625" t="s">
        <v>162</v>
      </c>
      <c r="E7" s="625" t="s">
        <v>620</v>
      </c>
      <c r="F7" s="601"/>
      <c r="G7" s="601"/>
    </row>
    <row r="8" spans="1:7" ht="11.25" customHeight="1">
      <c r="A8" s="626" t="s">
        <v>621</v>
      </c>
      <c r="B8" s="627">
        <v>18.681000000000001</v>
      </c>
      <c r="C8" s="627">
        <v>15.852</v>
      </c>
      <c r="D8" s="628">
        <v>120.77300000000001</v>
      </c>
      <c r="E8" s="628">
        <v>96.79</v>
      </c>
    </row>
    <row r="9" spans="1:7" ht="11.25" customHeight="1">
      <c r="A9" s="626" t="s">
        <v>622</v>
      </c>
      <c r="B9" s="627"/>
      <c r="C9" s="627"/>
      <c r="D9" s="628"/>
      <c r="E9" s="628"/>
    </row>
    <row r="10" spans="1:7" ht="11.25" customHeight="1">
      <c r="A10" s="629" t="s">
        <v>623</v>
      </c>
      <c r="B10" s="597">
        <v>1.71</v>
      </c>
      <c r="C10" s="597">
        <v>1.73</v>
      </c>
      <c r="D10" s="630">
        <v>6.84</v>
      </c>
      <c r="E10" s="630">
        <v>6.92</v>
      </c>
    </row>
    <row r="11" spans="1:7" ht="11.25" customHeight="1">
      <c r="A11" s="626" t="s">
        <v>624</v>
      </c>
      <c r="B11" s="627">
        <v>201.24400000000003</v>
      </c>
      <c r="C11" s="627">
        <v>181.03499999999997</v>
      </c>
      <c r="D11" s="628">
        <v>734.15800000000002</v>
      </c>
      <c r="E11" s="628">
        <v>674.97499999999991</v>
      </c>
    </row>
    <row r="12" spans="1:7" ht="11.25" customHeight="1">
      <c r="A12" s="626" t="s">
        <v>622</v>
      </c>
      <c r="B12" s="627"/>
      <c r="C12" s="627"/>
      <c r="D12" s="628"/>
      <c r="E12" s="628"/>
    </row>
    <row r="13" spans="1:7" ht="11.25" customHeight="1">
      <c r="A13" s="631" t="s">
        <v>625</v>
      </c>
      <c r="B13" s="627">
        <v>50.404000000000003</v>
      </c>
      <c r="C13" s="627">
        <v>46.494999999999997</v>
      </c>
      <c r="D13" s="628">
        <v>177.18600000000001</v>
      </c>
      <c r="E13" s="628">
        <v>162.208</v>
      </c>
    </row>
    <row r="14" spans="1:7" ht="11.25" customHeight="1">
      <c r="A14" s="631" t="s">
        <v>626</v>
      </c>
      <c r="B14" s="627" t="s">
        <v>157</v>
      </c>
      <c r="C14" s="627">
        <v>33.284999999999997</v>
      </c>
      <c r="D14" s="628" t="s">
        <v>157</v>
      </c>
      <c r="E14" s="628">
        <v>131.00599999999997</v>
      </c>
    </row>
    <row r="15" spans="1:7" ht="11.25" customHeight="1">
      <c r="A15" s="631" t="s">
        <v>627</v>
      </c>
      <c r="B15" s="627">
        <v>2.431</v>
      </c>
      <c r="C15" s="627">
        <v>2.6019999999999999</v>
      </c>
      <c r="D15" s="628">
        <v>8.254999999999999</v>
      </c>
      <c r="E15" s="628">
        <v>10.59</v>
      </c>
    </row>
    <row r="16" spans="1:7" ht="11.25" customHeight="1">
      <c r="A16" s="631" t="s">
        <v>628</v>
      </c>
      <c r="B16" s="627">
        <v>12.015000000000001</v>
      </c>
      <c r="C16" s="627">
        <v>10.121</v>
      </c>
      <c r="D16" s="628">
        <v>42.512</v>
      </c>
      <c r="E16" s="628">
        <v>35.196000000000005</v>
      </c>
    </row>
    <row r="17" spans="1:7" ht="11.25" customHeight="1">
      <c r="A17" s="631" t="s">
        <v>629</v>
      </c>
      <c r="B17" s="627">
        <v>16.489000000000001</v>
      </c>
      <c r="C17" s="627">
        <v>14.334</v>
      </c>
      <c r="D17" s="628">
        <v>56.025999999999996</v>
      </c>
      <c r="E17" s="628">
        <v>53.504000000000005</v>
      </c>
    </row>
    <row r="18" spans="1:7" ht="11.25" customHeight="1">
      <c r="A18" s="631" t="s">
        <v>630</v>
      </c>
      <c r="B18" s="627" t="s">
        <v>157</v>
      </c>
      <c r="C18" s="627" t="s">
        <v>157</v>
      </c>
      <c r="D18" s="628" t="s">
        <v>157</v>
      </c>
      <c r="E18" s="628" t="s">
        <v>157</v>
      </c>
    </row>
    <row r="19" spans="1:7" ht="11.25" customHeight="1">
      <c r="A19" s="631" t="s">
        <v>631</v>
      </c>
      <c r="B19" s="627"/>
      <c r="C19" s="627"/>
      <c r="D19" s="628"/>
      <c r="E19" s="628"/>
    </row>
    <row r="20" spans="1:7" ht="11.25" customHeight="1">
      <c r="A20" s="631" t="s">
        <v>632</v>
      </c>
      <c r="B20" s="627">
        <v>44.372999999999998</v>
      </c>
      <c r="C20" s="627">
        <v>39.686999999999998</v>
      </c>
      <c r="D20" s="628">
        <v>164.69</v>
      </c>
      <c r="E20" s="628">
        <v>157.661</v>
      </c>
      <c r="G20" s="632"/>
    </row>
    <row r="21" spans="1:7" ht="11.25" customHeight="1">
      <c r="A21" s="631" t="s">
        <v>633</v>
      </c>
      <c r="B21" s="627" t="s">
        <v>157</v>
      </c>
      <c r="C21" s="627" t="s">
        <v>157</v>
      </c>
      <c r="D21" s="628" t="s">
        <v>157</v>
      </c>
      <c r="E21" s="628" t="s">
        <v>157</v>
      </c>
      <c r="G21" s="632"/>
    </row>
    <row r="22" spans="1:7" ht="11.25" customHeight="1">
      <c r="A22" s="633" t="s">
        <v>634</v>
      </c>
      <c r="B22" s="627">
        <v>36.901000000000003</v>
      </c>
      <c r="C22" s="627">
        <v>31.462</v>
      </c>
      <c r="D22" s="628">
        <v>136.46800000000002</v>
      </c>
      <c r="E22" s="628">
        <v>113.795</v>
      </c>
    </row>
    <row r="23" spans="1:7" ht="11.25" customHeight="1">
      <c r="A23" s="634" t="s">
        <v>635</v>
      </c>
      <c r="B23" s="635">
        <v>218.21500000000003</v>
      </c>
      <c r="C23" s="635">
        <v>195.15699999999998</v>
      </c>
      <c r="D23" s="636">
        <v>848.09100000000001</v>
      </c>
      <c r="E23" s="636">
        <v>764.84500000000003</v>
      </c>
    </row>
    <row r="24" spans="1:7" ht="11.25" customHeight="1">
      <c r="A24" s="637" t="s">
        <v>636</v>
      </c>
      <c r="B24" s="638">
        <v>29.739000000000001</v>
      </c>
      <c r="C24" s="638">
        <v>27.942999999999998</v>
      </c>
      <c r="D24" s="639">
        <v>118.00200000000001</v>
      </c>
      <c r="E24" s="639">
        <v>119.746</v>
      </c>
    </row>
    <row r="25" spans="1:7" ht="11.25" customHeight="1">
      <c r="A25" s="640" t="s">
        <v>637</v>
      </c>
      <c r="B25" s="641">
        <v>249.66400000000004</v>
      </c>
      <c r="C25" s="641">
        <v>224.82999999999996</v>
      </c>
      <c r="D25" s="642">
        <v>972.93299999999999</v>
      </c>
      <c r="E25" s="642">
        <v>891.51099999999997</v>
      </c>
    </row>
    <row r="26" spans="1:7" ht="8.25" customHeight="1">
      <c r="A26" s="610" t="s">
        <v>638</v>
      </c>
      <c r="B26" s="610"/>
      <c r="C26" s="610"/>
      <c r="D26" s="610"/>
      <c r="F26" s="601"/>
    </row>
    <row r="27" spans="1:7" ht="8.25" customHeight="1">
      <c r="A27" s="612" t="s">
        <v>639</v>
      </c>
      <c r="B27" s="610"/>
      <c r="C27" s="610"/>
      <c r="D27" s="610"/>
    </row>
    <row r="28" spans="1:7" ht="8.25" customHeight="1">
      <c r="A28" s="612" t="s">
        <v>640</v>
      </c>
      <c r="B28" s="610"/>
      <c r="C28" s="610"/>
      <c r="D28" s="610"/>
    </row>
    <row r="29" spans="1:7" ht="8.25" customHeight="1">
      <c r="A29" s="612" t="s">
        <v>641</v>
      </c>
      <c r="B29" s="610"/>
      <c r="C29" s="610"/>
      <c r="D29" s="610"/>
    </row>
    <row r="30" spans="1:7">
      <c r="A30" s="612" t="s">
        <v>2107</v>
      </c>
      <c r="B30" s="601"/>
      <c r="C30" s="601"/>
      <c r="D30" s="601"/>
      <c r="E30" s="601"/>
      <c r="F30" s="601"/>
    </row>
    <row r="31" spans="1:7" ht="14.25">
      <c r="A31" s="2016" t="s">
        <v>140</v>
      </c>
      <c r="B31" s="601"/>
      <c r="C31" s="601"/>
      <c r="D31" s="601"/>
      <c r="E31" s="601"/>
    </row>
    <row r="32" spans="1:7">
      <c r="A32" s="2027" t="s">
        <v>169</v>
      </c>
      <c r="B32" s="601"/>
      <c r="C32" s="601"/>
      <c r="D32" s="601"/>
      <c r="E32" s="601"/>
    </row>
    <row r="33" spans="2:5">
      <c r="B33" s="601"/>
      <c r="C33" s="601"/>
      <c r="D33" s="601"/>
      <c r="E33" s="601"/>
    </row>
    <row r="34" spans="2:5">
      <c r="B34" s="601"/>
      <c r="C34" s="601"/>
      <c r="D34" s="601"/>
      <c r="E34" s="601"/>
    </row>
  </sheetData>
  <mergeCells count="1">
    <mergeCell ref="B5:E5"/>
  </mergeCells>
  <hyperlinks>
    <hyperlink ref="A31" r:id="rId1" xr:uid="{B48041A5-0FD1-433E-B2FB-5125CEAAC1C1}"/>
    <hyperlink ref="A32" location="'Inhaltsverzeichnis_2026-03'!A1" display="Zurück zum Inhaltsverzeichnis" xr:uid="{E686E198-6D79-4C1A-9F1B-DD8BBDEB7E87}"/>
  </hyperlinks>
  <pageMargins left="0.78740157480314965" right="0.78740157480314965" top="0.39370078740157483" bottom="0.19685039370078741" header="0.19685039370078741" footer="0.19685039370078741"/>
  <pageSetup paperSize="9" orientation="portrait" r:id="rId2"/>
  <headerFooter alignWithMargins="0">
    <oddFooter>&amp;L&amp;D &amp;T&amp;R&amp;A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819D4-BECB-4710-A0D1-7CC1FBB5B96F}">
  <sheetPr codeName="Tabelle74">
    <tabColor rgb="FFF9E03A"/>
  </sheetPr>
  <dimension ref="A1:H34"/>
  <sheetViews>
    <sheetView showGridLines="0" showRowColHeaders="0" zoomScale="140" zoomScaleNormal="140" workbookViewId="0"/>
  </sheetViews>
  <sheetFormatPr baseColWidth="10" defaultRowHeight="12.75"/>
  <cols>
    <col min="1" max="1" width="24" style="588" customWidth="1"/>
    <col min="2" max="2" width="13" style="588" customWidth="1"/>
    <col min="3" max="3" width="11.375" style="588" customWidth="1"/>
    <col min="4" max="4" width="12.375" style="588" customWidth="1"/>
    <col min="5" max="5" width="11.25" style="588" customWidth="1"/>
    <col min="6" max="6" width="12.75" style="588" customWidth="1"/>
    <col min="7" max="16384" width="11" style="588"/>
  </cols>
  <sheetData>
    <row r="1" spans="1:8" ht="15" customHeight="1">
      <c r="A1" s="614" t="s">
        <v>613</v>
      </c>
      <c r="B1" s="615"/>
      <c r="C1" s="615"/>
      <c r="D1" s="615"/>
      <c r="E1" s="615"/>
    </row>
    <row r="2" spans="1:8" ht="12" customHeight="1">
      <c r="A2" s="616" t="s">
        <v>596</v>
      </c>
      <c r="B2" s="589"/>
      <c r="C2" s="589"/>
      <c r="D2" s="589"/>
      <c r="E2" s="589"/>
    </row>
    <row r="3" spans="1:8" ht="12" customHeight="1">
      <c r="A3" s="616" t="s">
        <v>614</v>
      </c>
      <c r="B3" s="589"/>
      <c r="C3" s="589"/>
      <c r="D3" s="589"/>
      <c r="E3" s="589"/>
    </row>
    <row r="4" spans="1:8" ht="12" customHeight="1">
      <c r="A4" s="616" t="s">
        <v>642</v>
      </c>
      <c r="B4" s="589"/>
      <c r="C4" s="589"/>
      <c r="D4" s="589"/>
      <c r="E4" s="589"/>
    </row>
    <row r="5" spans="1:8" ht="12" customHeight="1">
      <c r="A5" s="617"/>
      <c r="B5" s="2145" t="s">
        <v>616</v>
      </c>
      <c r="C5" s="2146"/>
      <c r="D5" s="2146"/>
      <c r="E5" s="2147"/>
    </row>
    <row r="6" spans="1:8" ht="12" customHeight="1">
      <c r="A6" s="618" t="s">
        <v>617</v>
      </c>
      <c r="B6" s="619" t="s">
        <v>165</v>
      </c>
      <c r="C6" s="620"/>
      <c r="D6" s="619" t="s">
        <v>643</v>
      </c>
      <c r="E6" s="621"/>
      <c r="G6" s="622"/>
    </row>
    <row r="7" spans="1:8" ht="12" customHeight="1">
      <c r="A7" s="623"/>
      <c r="B7" s="591">
        <v>2024</v>
      </c>
      <c r="C7" s="624" t="s">
        <v>644</v>
      </c>
      <c r="D7" s="625" t="s">
        <v>162</v>
      </c>
      <c r="E7" s="625" t="s">
        <v>620</v>
      </c>
      <c r="G7" s="601"/>
    </row>
    <row r="8" spans="1:8" ht="11.25" customHeight="1">
      <c r="A8" s="626" t="s">
        <v>621</v>
      </c>
      <c r="B8" s="627">
        <v>22.198</v>
      </c>
      <c r="C8" s="627">
        <v>19.195</v>
      </c>
      <c r="D8" s="628">
        <v>102.09200000000001</v>
      </c>
      <c r="E8" s="628">
        <v>80.938000000000002</v>
      </c>
    </row>
    <row r="9" spans="1:8" ht="11.25" customHeight="1">
      <c r="A9" s="626" t="s">
        <v>622</v>
      </c>
      <c r="B9" s="627"/>
      <c r="C9" s="627"/>
      <c r="D9" s="628"/>
      <c r="E9" s="628"/>
    </row>
    <row r="10" spans="1:8" ht="11.25" customHeight="1">
      <c r="A10" s="629" t="s">
        <v>623</v>
      </c>
      <c r="B10" s="597">
        <v>1.71</v>
      </c>
      <c r="C10" s="597">
        <v>1.73</v>
      </c>
      <c r="D10" s="630">
        <v>5.13</v>
      </c>
      <c r="E10" s="628">
        <v>5.1899999999999995</v>
      </c>
    </row>
    <row r="11" spans="1:8" ht="11.25" customHeight="1">
      <c r="A11" s="626" t="s">
        <v>624</v>
      </c>
      <c r="B11" s="627">
        <v>141.02100000000002</v>
      </c>
      <c r="C11" s="627">
        <v>138.83799999999999</v>
      </c>
      <c r="D11" s="644">
        <v>532.91399999999999</v>
      </c>
      <c r="E11" s="628">
        <v>493.93999999999994</v>
      </c>
    </row>
    <row r="12" spans="1:8" ht="11.25" customHeight="1">
      <c r="A12" s="626" t="s">
        <v>622</v>
      </c>
      <c r="B12" s="627"/>
      <c r="C12" s="627"/>
      <c r="D12" s="628"/>
      <c r="E12" s="628"/>
    </row>
    <row r="13" spans="1:8" ht="11.25" customHeight="1">
      <c r="A13" s="631" t="s">
        <v>625</v>
      </c>
      <c r="B13" s="627">
        <v>29.82</v>
      </c>
      <c r="C13" s="627">
        <v>29.09</v>
      </c>
      <c r="D13" s="644">
        <v>126.78200000000001</v>
      </c>
      <c r="E13" s="628">
        <v>115.71299999999999</v>
      </c>
    </row>
    <row r="14" spans="1:8" ht="11.25" customHeight="1">
      <c r="A14" s="631" t="s">
        <v>626</v>
      </c>
      <c r="B14" s="627" t="s">
        <v>157</v>
      </c>
      <c r="C14" s="627" t="s">
        <v>157</v>
      </c>
      <c r="D14" s="644" t="s">
        <v>157</v>
      </c>
      <c r="E14" s="628" t="s">
        <v>157</v>
      </c>
      <c r="H14" s="645"/>
    </row>
    <row r="15" spans="1:8" ht="11.25" customHeight="1">
      <c r="A15" s="631" t="s">
        <v>627</v>
      </c>
      <c r="B15" s="627">
        <v>1.782</v>
      </c>
      <c r="C15" s="627">
        <v>2.117</v>
      </c>
      <c r="D15" s="644">
        <v>5.8239999999999998</v>
      </c>
      <c r="E15" s="628">
        <v>7.9880000000000004</v>
      </c>
    </row>
    <row r="16" spans="1:8" ht="11.25" customHeight="1">
      <c r="A16" s="631" t="s">
        <v>628</v>
      </c>
      <c r="B16" s="646">
        <v>7.7409999999999997</v>
      </c>
      <c r="C16" s="627">
        <v>7.32</v>
      </c>
      <c r="D16" s="644">
        <v>30.497</v>
      </c>
      <c r="E16" s="628">
        <v>25.075000000000003</v>
      </c>
    </row>
    <row r="17" spans="1:7" ht="11.25" customHeight="1">
      <c r="A17" s="631" t="s">
        <v>629</v>
      </c>
      <c r="B17" s="646">
        <v>11.943</v>
      </c>
      <c r="C17" s="627">
        <v>12.427</v>
      </c>
      <c r="D17" s="644">
        <v>39.536999999999999</v>
      </c>
      <c r="E17" s="628">
        <v>39.17</v>
      </c>
    </row>
    <row r="18" spans="1:7" ht="11.25" customHeight="1">
      <c r="A18" s="631" t="s">
        <v>630</v>
      </c>
      <c r="B18" s="627" t="s">
        <v>157</v>
      </c>
      <c r="C18" s="627" t="s">
        <v>157</v>
      </c>
      <c r="D18" s="628" t="s">
        <v>157</v>
      </c>
      <c r="E18" s="628" t="s">
        <v>157</v>
      </c>
    </row>
    <row r="19" spans="1:7" ht="11.25" customHeight="1">
      <c r="A19" s="631" t="s">
        <v>631</v>
      </c>
      <c r="B19" s="627"/>
      <c r="C19" s="627"/>
      <c r="D19" s="628"/>
      <c r="E19" s="628"/>
    </row>
    <row r="20" spans="1:7" ht="11.25" customHeight="1">
      <c r="A20" s="631" t="s">
        <v>632</v>
      </c>
      <c r="B20" s="646">
        <v>36.499000000000002</v>
      </c>
      <c r="C20" s="627">
        <v>37.064999999999998</v>
      </c>
      <c r="D20" s="644">
        <v>120.31700000000001</v>
      </c>
      <c r="E20" s="628">
        <v>117.97399999999999</v>
      </c>
      <c r="G20" s="632"/>
    </row>
    <row r="21" spans="1:7" ht="11.25" customHeight="1">
      <c r="A21" s="631" t="s">
        <v>633</v>
      </c>
      <c r="B21" s="646">
        <v>0.78600000000000003</v>
      </c>
      <c r="C21" s="627" t="s">
        <v>157</v>
      </c>
      <c r="D21" s="644">
        <v>3.2029999999999998</v>
      </c>
      <c r="E21" s="628" t="s">
        <v>157</v>
      </c>
      <c r="G21" s="632"/>
    </row>
    <row r="22" spans="1:7" ht="11.25" customHeight="1">
      <c r="A22" s="633" t="s">
        <v>634</v>
      </c>
      <c r="B22" s="646">
        <v>27.036999999999999</v>
      </c>
      <c r="C22" s="627">
        <v>24.06</v>
      </c>
      <c r="D22" s="644">
        <v>99.567000000000007</v>
      </c>
      <c r="E22" s="628">
        <v>82.332999999999998</v>
      </c>
    </row>
    <row r="23" spans="1:7" ht="11.25" customHeight="1">
      <c r="A23" s="634" t="s">
        <v>635</v>
      </c>
      <c r="B23" s="635">
        <v>161.50900000000001</v>
      </c>
      <c r="C23" s="635">
        <v>156.303</v>
      </c>
      <c r="D23" s="636">
        <v>629.87599999999998</v>
      </c>
      <c r="E23" s="636">
        <v>569.68799999999999</v>
      </c>
    </row>
    <row r="24" spans="1:7" ht="11.25" customHeight="1">
      <c r="A24" s="637" t="s">
        <v>636</v>
      </c>
      <c r="B24" s="647">
        <v>30.588999999999999</v>
      </c>
      <c r="C24" s="638">
        <v>30.276</v>
      </c>
      <c r="D24" s="639">
        <v>88.263000000000005</v>
      </c>
      <c r="E24" s="639">
        <v>91.802999999999997</v>
      </c>
    </row>
    <row r="25" spans="1:7" ht="11.25" customHeight="1">
      <c r="A25" s="640" t="s">
        <v>637</v>
      </c>
      <c r="B25" s="641">
        <v>193.80800000000002</v>
      </c>
      <c r="C25" s="641">
        <v>188.309</v>
      </c>
      <c r="D25" s="642">
        <v>723.26899999999989</v>
      </c>
      <c r="E25" s="642">
        <v>666.68100000000004</v>
      </c>
    </row>
    <row r="26" spans="1:7" ht="8.25" customHeight="1">
      <c r="A26" s="610" t="s">
        <v>638</v>
      </c>
      <c r="B26" s="610"/>
      <c r="C26" s="610"/>
      <c r="D26" s="610"/>
    </row>
    <row r="27" spans="1:7" ht="8.25" customHeight="1">
      <c r="A27" s="612" t="s">
        <v>639</v>
      </c>
      <c r="B27" s="610"/>
      <c r="C27" s="610"/>
      <c r="D27" s="610"/>
    </row>
    <row r="28" spans="1:7" ht="8.25" customHeight="1">
      <c r="A28" s="612" t="s">
        <v>640</v>
      </c>
      <c r="B28" s="610"/>
      <c r="C28" s="610"/>
      <c r="D28" s="610"/>
    </row>
    <row r="29" spans="1:7" ht="8.25" customHeight="1">
      <c r="A29" s="612" t="s">
        <v>641</v>
      </c>
      <c r="B29" s="610"/>
      <c r="C29" s="610"/>
      <c r="D29" s="610"/>
    </row>
    <row r="30" spans="1:7">
      <c r="A30" s="612" t="s">
        <v>2107</v>
      </c>
      <c r="B30" s="601"/>
      <c r="C30" s="601"/>
      <c r="D30" s="601"/>
      <c r="E30" s="601"/>
      <c r="F30" s="601"/>
    </row>
    <row r="31" spans="1:7" ht="14.25">
      <c r="A31" s="2016" t="s">
        <v>140</v>
      </c>
      <c r="B31" s="601"/>
      <c r="C31" s="601"/>
      <c r="D31" s="601"/>
      <c r="E31" s="601"/>
    </row>
    <row r="32" spans="1:7">
      <c r="A32" s="2027" t="s">
        <v>169</v>
      </c>
      <c r="B32" s="601"/>
      <c r="C32" s="601"/>
      <c r="D32" s="601"/>
      <c r="E32" s="601"/>
    </row>
    <row r="33" spans="2:5">
      <c r="B33" s="601"/>
      <c r="C33" s="601"/>
      <c r="D33" s="601"/>
      <c r="E33" s="601"/>
    </row>
    <row r="34" spans="2:5">
      <c r="B34" s="601"/>
      <c r="C34" s="601"/>
      <c r="D34" s="601"/>
      <c r="E34" s="601"/>
    </row>
  </sheetData>
  <mergeCells count="1">
    <mergeCell ref="B5:E5"/>
  </mergeCells>
  <hyperlinks>
    <hyperlink ref="A31" r:id="rId1" xr:uid="{A52D05F5-75C6-41E4-8248-7577678FD7FB}"/>
    <hyperlink ref="A32" location="'Inhaltsverzeichnis_2026-03'!A1" display="Zurück zum Inhaltsverzeichnis" xr:uid="{D5BBA7D7-9BB4-419D-B54D-E5725AEFDF77}"/>
  </hyperlinks>
  <pageMargins left="0.78740157480314965" right="0.78740157480314965" top="0.39370078740157483" bottom="0.19685039370078741" header="0.19685039370078741" footer="0.19685039370078741"/>
  <pageSetup paperSize="9" orientation="portrait" r:id="rId2"/>
  <headerFooter alignWithMargins="0">
    <oddFooter>&amp;L&amp;D &amp;T&amp;R&amp;A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039A9-D633-4373-9DAD-73C4E674753E}">
  <sheetPr codeName="Tabelle75">
    <tabColor rgb="FFF9E03A"/>
  </sheetPr>
  <dimension ref="A1:H34"/>
  <sheetViews>
    <sheetView showGridLines="0" showRowColHeaders="0" zoomScale="140" zoomScaleNormal="140" workbookViewId="0"/>
  </sheetViews>
  <sheetFormatPr baseColWidth="10" defaultRowHeight="12.75"/>
  <cols>
    <col min="1" max="1" width="24" style="588" customWidth="1"/>
    <col min="2" max="2" width="13" style="588" customWidth="1"/>
    <col min="3" max="3" width="11.375" style="588" customWidth="1"/>
    <col min="4" max="4" width="12.375" style="588" customWidth="1"/>
    <col min="5" max="5" width="11.25" style="588" customWidth="1"/>
    <col min="6" max="6" width="12.75" style="588" customWidth="1"/>
    <col min="7" max="16384" width="11" style="588"/>
  </cols>
  <sheetData>
    <row r="1" spans="1:8" ht="15" customHeight="1">
      <c r="A1" s="614" t="s">
        <v>613</v>
      </c>
      <c r="B1" s="615"/>
      <c r="C1" s="615"/>
      <c r="D1" s="615"/>
      <c r="E1" s="615"/>
    </row>
    <row r="2" spans="1:8" ht="12" customHeight="1">
      <c r="A2" s="616" t="s">
        <v>596</v>
      </c>
      <c r="B2" s="589"/>
      <c r="C2" s="589"/>
      <c r="D2" s="589"/>
      <c r="E2" s="589"/>
    </row>
    <row r="3" spans="1:8" ht="12" customHeight="1">
      <c r="A3" s="616" t="s">
        <v>645</v>
      </c>
      <c r="B3" s="589"/>
      <c r="C3" s="589"/>
      <c r="D3" s="589"/>
      <c r="E3" s="589"/>
    </row>
    <row r="4" spans="1:8" ht="12" customHeight="1">
      <c r="A4" s="616" t="s">
        <v>646</v>
      </c>
      <c r="B4" s="589"/>
      <c r="C4" s="589"/>
      <c r="D4" s="589"/>
      <c r="E4" s="589"/>
    </row>
    <row r="5" spans="1:8" ht="12" customHeight="1">
      <c r="A5" s="617"/>
      <c r="B5" s="2145" t="s">
        <v>616</v>
      </c>
      <c r="C5" s="2148"/>
      <c r="D5" s="2148"/>
      <c r="E5" s="2149"/>
    </row>
    <row r="6" spans="1:8" ht="12" customHeight="1">
      <c r="A6" s="618" t="s">
        <v>617</v>
      </c>
      <c r="B6" s="619" t="s">
        <v>164</v>
      </c>
      <c r="C6" s="620"/>
      <c r="D6" s="619" t="s">
        <v>164</v>
      </c>
      <c r="E6" s="621"/>
      <c r="G6" s="622"/>
    </row>
    <row r="7" spans="1:8" ht="12" customHeight="1">
      <c r="A7" s="623"/>
      <c r="B7" s="591">
        <v>2024</v>
      </c>
      <c r="C7" s="624" t="s">
        <v>644</v>
      </c>
      <c r="D7" s="625" t="s">
        <v>162</v>
      </c>
      <c r="E7" s="625" t="s">
        <v>620</v>
      </c>
      <c r="G7" s="601"/>
    </row>
    <row r="8" spans="1:8" ht="11.25" customHeight="1">
      <c r="A8" s="626" t="s">
        <v>621</v>
      </c>
      <c r="B8" s="627">
        <v>33.338000000000001</v>
      </c>
      <c r="C8" s="627">
        <v>26.427</v>
      </c>
      <c r="D8" s="628">
        <v>79.894000000000005</v>
      </c>
      <c r="E8" s="628">
        <v>61.743000000000002</v>
      </c>
    </row>
    <row r="9" spans="1:8" ht="11.25" customHeight="1">
      <c r="A9" s="626" t="s">
        <v>622</v>
      </c>
      <c r="B9" s="627"/>
      <c r="C9" s="627"/>
      <c r="D9" s="628"/>
      <c r="E9" s="628"/>
    </row>
    <row r="10" spans="1:8" ht="11.25" customHeight="1">
      <c r="A10" s="629" t="s">
        <v>623</v>
      </c>
      <c r="B10" s="597">
        <v>1.71</v>
      </c>
      <c r="C10" s="597">
        <v>1.73</v>
      </c>
      <c r="D10" s="630">
        <v>3.42</v>
      </c>
      <c r="E10" s="628">
        <v>3.46</v>
      </c>
    </row>
    <row r="11" spans="1:8" ht="11.25" customHeight="1">
      <c r="A11" s="626" t="s">
        <v>624</v>
      </c>
      <c r="B11" s="627">
        <v>189.27199999999999</v>
      </c>
      <c r="C11" s="627">
        <v>173.07</v>
      </c>
      <c r="D11" s="644">
        <v>391.89299999999997</v>
      </c>
      <c r="E11" s="628">
        <v>355.10199999999998</v>
      </c>
    </row>
    <row r="12" spans="1:8" ht="11.25" customHeight="1">
      <c r="A12" s="626" t="s">
        <v>622</v>
      </c>
      <c r="B12" s="627"/>
      <c r="C12" s="627"/>
      <c r="D12" s="628"/>
      <c r="E12" s="628"/>
    </row>
    <row r="13" spans="1:8" ht="11.25" customHeight="1">
      <c r="A13" s="631" t="s">
        <v>625</v>
      </c>
      <c r="B13" s="627">
        <v>46.402000000000001</v>
      </c>
      <c r="C13" s="627">
        <v>43.165999999999997</v>
      </c>
      <c r="D13" s="644">
        <v>96.962000000000003</v>
      </c>
      <c r="E13" s="628">
        <v>86.62299999999999</v>
      </c>
    </row>
    <row r="14" spans="1:8" ht="11.25" customHeight="1">
      <c r="A14" s="631" t="s">
        <v>626</v>
      </c>
      <c r="B14" s="627" t="s">
        <v>157</v>
      </c>
      <c r="C14" s="627" t="s">
        <v>157</v>
      </c>
      <c r="D14" s="644" t="s">
        <v>157</v>
      </c>
      <c r="E14" s="628" t="s">
        <v>157</v>
      </c>
      <c r="H14" s="645"/>
    </row>
    <row r="15" spans="1:8" ht="11.25" customHeight="1">
      <c r="A15" s="631" t="s">
        <v>627</v>
      </c>
      <c r="B15" s="627">
        <v>2.2749999999999999</v>
      </c>
      <c r="C15" s="627">
        <v>2.698</v>
      </c>
      <c r="D15" s="644">
        <v>4.0419999999999998</v>
      </c>
      <c r="E15" s="628">
        <v>5.8710000000000004</v>
      </c>
    </row>
    <row r="16" spans="1:8" ht="11.25" customHeight="1">
      <c r="A16" s="631" t="s">
        <v>628</v>
      </c>
      <c r="B16" s="646">
        <v>11.808</v>
      </c>
      <c r="C16" s="627">
        <v>9.0690000000000008</v>
      </c>
      <c r="D16" s="644">
        <v>22.756</v>
      </c>
      <c r="E16" s="628">
        <v>17.755000000000003</v>
      </c>
    </row>
    <row r="17" spans="1:7" ht="11.25" customHeight="1">
      <c r="A17" s="631" t="s">
        <v>629</v>
      </c>
      <c r="B17" s="646">
        <v>12.195</v>
      </c>
      <c r="C17" s="627">
        <v>12.076000000000001</v>
      </c>
      <c r="D17" s="644">
        <v>27.594000000000001</v>
      </c>
      <c r="E17" s="628">
        <v>26.743000000000002</v>
      </c>
    </row>
    <row r="18" spans="1:7" ht="11.25" customHeight="1">
      <c r="A18" s="631" t="s">
        <v>630</v>
      </c>
      <c r="B18" s="627" t="s">
        <v>157</v>
      </c>
      <c r="C18" s="627" t="s">
        <v>157</v>
      </c>
      <c r="D18" s="628" t="s">
        <v>157</v>
      </c>
      <c r="E18" s="628" t="s">
        <v>157</v>
      </c>
    </row>
    <row r="19" spans="1:7" ht="11.25" customHeight="1">
      <c r="A19" s="631" t="s">
        <v>631</v>
      </c>
      <c r="B19" s="627"/>
      <c r="C19" s="627"/>
      <c r="D19" s="628"/>
      <c r="E19" s="628"/>
    </row>
    <row r="20" spans="1:7" ht="11.25" customHeight="1">
      <c r="A20" s="631" t="s">
        <v>632</v>
      </c>
      <c r="B20" s="646">
        <v>41.231000000000002</v>
      </c>
      <c r="C20" s="627">
        <v>39.671999999999997</v>
      </c>
      <c r="D20" s="644">
        <v>83.818000000000012</v>
      </c>
      <c r="E20" s="628">
        <v>80.908999999999992</v>
      </c>
      <c r="G20" s="632"/>
    </row>
    <row r="21" spans="1:7" ht="11.25" customHeight="1">
      <c r="A21" s="631" t="s">
        <v>633</v>
      </c>
      <c r="B21" s="646">
        <v>0.96399999999999997</v>
      </c>
      <c r="C21" s="627" t="s">
        <v>157</v>
      </c>
      <c r="D21" s="644">
        <v>2.4169999999999998</v>
      </c>
      <c r="E21" s="628" t="s">
        <v>157</v>
      </c>
      <c r="G21" s="632"/>
    </row>
    <row r="22" spans="1:7" ht="11.25" customHeight="1">
      <c r="A22" s="633" t="s">
        <v>634</v>
      </c>
      <c r="B22" s="646">
        <v>35.188000000000002</v>
      </c>
      <c r="C22" s="627">
        <v>29.17</v>
      </c>
      <c r="D22" s="644">
        <v>72.53</v>
      </c>
      <c r="E22" s="628">
        <v>58.273000000000003</v>
      </c>
    </row>
    <row r="23" spans="1:7" ht="11.25" customHeight="1">
      <c r="A23" s="634" t="s">
        <v>635</v>
      </c>
      <c r="B23" s="635">
        <v>220.89999999999998</v>
      </c>
      <c r="C23" s="635">
        <v>197.767</v>
      </c>
      <c r="D23" s="636">
        <v>468.36699999999996</v>
      </c>
      <c r="E23" s="636">
        <v>413.38499999999999</v>
      </c>
    </row>
    <row r="24" spans="1:7" ht="11.25" customHeight="1">
      <c r="A24" s="637" t="s">
        <v>636</v>
      </c>
      <c r="B24" s="647">
        <v>27.47</v>
      </c>
      <c r="C24" s="638">
        <v>31.834</v>
      </c>
      <c r="D24" s="639">
        <v>57.673999999999999</v>
      </c>
      <c r="E24" s="639">
        <v>61.527000000000001</v>
      </c>
    </row>
    <row r="25" spans="1:7" ht="11.25" customHeight="1">
      <c r="A25" s="640" t="s">
        <v>637</v>
      </c>
      <c r="B25" s="641">
        <v>250.07999999999998</v>
      </c>
      <c r="C25" s="641">
        <v>231.33099999999999</v>
      </c>
      <c r="D25" s="642">
        <v>529.4609999999999</v>
      </c>
      <c r="E25" s="642">
        <v>478.37200000000001</v>
      </c>
    </row>
    <row r="26" spans="1:7" ht="8.25" customHeight="1">
      <c r="A26" s="610" t="s">
        <v>638</v>
      </c>
      <c r="B26" s="610"/>
      <c r="C26" s="610"/>
      <c r="D26" s="610"/>
    </row>
    <row r="27" spans="1:7" ht="8.25" customHeight="1">
      <c r="A27" s="612" t="s">
        <v>639</v>
      </c>
      <c r="B27" s="610"/>
      <c r="C27" s="610"/>
      <c r="D27" s="610"/>
    </row>
    <row r="28" spans="1:7" ht="8.25" customHeight="1">
      <c r="A28" s="612" t="s">
        <v>640</v>
      </c>
      <c r="B28" s="610"/>
      <c r="C28" s="610"/>
      <c r="D28" s="610"/>
    </row>
    <row r="29" spans="1:7" ht="8.25" customHeight="1">
      <c r="A29" s="612" t="s">
        <v>641</v>
      </c>
      <c r="B29" s="610"/>
      <c r="C29" s="610"/>
      <c r="D29" s="610"/>
    </row>
    <row r="30" spans="1:7">
      <c r="A30" s="612" t="s">
        <v>2107</v>
      </c>
      <c r="B30" s="601"/>
      <c r="C30" s="601"/>
      <c r="D30" s="601"/>
      <c r="E30" s="601"/>
      <c r="F30" s="601"/>
    </row>
    <row r="31" spans="1:7" ht="14.25">
      <c r="A31" s="2016" t="s">
        <v>140</v>
      </c>
      <c r="B31" s="601"/>
      <c r="C31" s="601"/>
      <c r="D31" s="601"/>
      <c r="E31" s="601"/>
    </row>
    <row r="32" spans="1:7">
      <c r="A32" s="2027" t="s">
        <v>169</v>
      </c>
      <c r="B32" s="601"/>
      <c r="C32" s="601"/>
      <c r="D32" s="601"/>
      <c r="E32" s="601"/>
    </row>
    <row r="33" spans="2:5">
      <c r="B33" s="601"/>
      <c r="C33" s="601"/>
      <c r="D33" s="601"/>
      <c r="E33" s="601"/>
    </row>
    <row r="34" spans="2:5">
      <c r="B34" s="601"/>
      <c r="C34" s="601"/>
      <c r="D34" s="601"/>
      <c r="E34" s="601"/>
    </row>
  </sheetData>
  <mergeCells count="1">
    <mergeCell ref="B5:E5"/>
  </mergeCells>
  <hyperlinks>
    <hyperlink ref="A31" r:id="rId1" xr:uid="{D2BDCC80-51E3-4FFE-B120-AD7D8AF5E42A}"/>
    <hyperlink ref="A32" location="'Inhaltsverzeichnis_2026-03'!A1" display="Zurück zum Inhaltsverzeichnis" xr:uid="{C04A5EEA-B4F8-4543-931F-CC163E301CFE}"/>
  </hyperlinks>
  <pageMargins left="0.78740157480314965" right="0.78740157480314965" top="0.39370078740157483" bottom="0.19685039370078741" header="0.19685039370078741" footer="0.19685039370078741"/>
  <pageSetup paperSize="9" orientation="portrait" r:id="rId2"/>
  <headerFooter alignWithMargins="0">
    <oddFooter>&amp;L&amp;D &amp;T&amp;R&amp;A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B7232-A775-4325-9FEA-13DCDB1C98A0}">
  <sheetPr codeName="Tabelle76">
    <tabColor rgb="FFF9E03A"/>
  </sheetPr>
  <dimension ref="A1:H34"/>
  <sheetViews>
    <sheetView showGridLines="0" showRowColHeaders="0" zoomScale="140" zoomScaleNormal="140" workbookViewId="0"/>
  </sheetViews>
  <sheetFormatPr baseColWidth="10" defaultRowHeight="12.75"/>
  <cols>
    <col min="1" max="1" width="24" style="588" customWidth="1"/>
    <col min="2" max="2" width="13" style="588" customWidth="1"/>
    <col min="3" max="3" width="11.375" style="588" customWidth="1"/>
    <col min="4" max="4" width="12.375" style="588" customWidth="1"/>
    <col min="5" max="5" width="11.25" style="588" customWidth="1"/>
    <col min="6" max="6" width="12.75" style="588" customWidth="1"/>
    <col min="7" max="16384" width="11" style="588"/>
  </cols>
  <sheetData>
    <row r="1" spans="1:8" ht="15" customHeight="1">
      <c r="A1" s="614" t="s">
        <v>613</v>
      </c>
      <c r="B1" s="615"/>
      <c r="C1" s="615"/>
      <c r="D1" s="615"/>
      <c r="E1" s="615"/>
    </row>
    <row r="2" spans="1:8" ht="12" customHeight="1">
      <c r="A2" s="616" t="s">
        <v>596</v>
      </c>
      <c r="B2" s="589"/>
      <c r="C2" s="589"/>
      <c r="D2" s="589"/>
      <c r="E2" s="589"/>
    </row>
    <row r="3" spans="1:8" ht="12" customHeight="1">
      <c r="A3" s="616" t="s">
        <v>645</v>
      </c>
      <c r="B3" s="589"/>
      <c r="C3" s="589"/>
      <c r="D3" s="589"/>
      <c r="E3" s="589"/>
    </row>
    <row r="4" spans="1:8" ht="12" customHeight="1">
      <c r="A4" s="616" t="s">
        <v>647</v>
      </c>
      <c r="B4" s="589"/>
      <c r="C4" s="589"/>
      <c r="D4" s="589"/>
      <c r="E4" s="589"/>
    </row>
    <row r="5" spans="1:8" ht="12" customHeight="1">
      <c r="A5" s="617"/>
      <c r="B5" s="2145" t="s">
        <v>616</v>
      </c>
      <c r="C5" s="2148"/>
      <c r="D5" s="2148"/>
      <c r="E5" s="2149"/>
    </row>
    <row r="6" spans="1:8" ht="12" customHeight="1">
      <c r="A6" s="618" t="s">
        <v>617</v>
      </c>
      <c r="B6" s="619" t="s">
        <v>163</v>
      </c>
      <c r="C6" s="620"/>
      <c r="D6" s="619" t="s">
        <v>648</v>
      </c>
      <c r="E6" s="621"/>
      <c r="G6" s="622"/>
    </row>
    <row r="7" spans="1:8" ht="12" customHeight="1">
      <c r="A7" s="623"/>
      <c r="B7" s="591">
        <v>2024</v>
      </c>
      <c r="C7" s="624" t="s">
        <v>644</v>
      </c>
      <c r="D7" s="625" t="s">
        <v>162</v>
      </c>
      <c r="E7" s="625" t="s">
        <v>620</v>
      </c>
      <c r="F7" s="601"/>
      <c r="G7" s="601"/>
    </row>
    <row r="8" spans="1:8" ht="11.25" customHeight="1">
      <c r="A8" s="626" t="s">
        <v>621</v>
      </c>
      <c r="B8" s="627">
        <v>46.555999999999997</v>
      </c>
      <c r="C8" s="627">
        <v>35.316000000000003</v>
      </c>
      <c r="D8" s="628">
        <v>46.555999999999997</v>
      </c>
      <c r="E8" s="628">
        <v>35.316000000000003</v>
      </c>
    </row>
    <row r="9" spans="1:8" ht="11.25" customHeight="1">
      <c r="A9" s="626" t="s">
        <v>622</v>
      </c>
      <c r="B9" s="627"/>
      <c r="C9" s="627"/>
      <c r="D9" s="628"/>
      <c r="E9" s="628"/>
    </row>
    <row r="10" spans="1:8" ht="11.25" customHeight="1">
      <c r="A10" s="629" t="s">
        <v>623</v>
      </c>
      <c r="B10" s="597">
        <v>1.71</v>
      </c>
      <c r="C10" s="597">
        <v>1.73</v>
      </c>
      <c r="D10" s="630">
        <v>1.71</v>
      </c>
      <c r="E10" s="630">
        <v>1.73</v>
      </c>
    </row>
    <row r="11" spans="1:8" ht="11.25" customHeight="1">
      <c r="A11" s="626" t="s">
        <v>624</v>
      </c>
      <c r="B11" s="627">
        <v>202.62099999999998</v>
      </c>
      <c r="C11" s="627">
        <v>182.03200000000001</v>
      </c>
      <c r="D11" s="644">
        <v>202.62099999999998</v>
      </c>
      <c r="E11" s="628">
        <v>182.03200000000001</v>
      </c>
    </row>
    <row r="12" spans="1:8" ht="11.25" customHeight="1">
      <c r="A12" s="626" t="s">
        <v>622</v>
      </c>
      <c r="B12" s="627"/>
      <c r="C12" s="627"/>
      <c r="D12" s="628"/>
      <c r="E12" s="628"/>
    </row>
    <row r="13" spans="1:8" ht="11.25" customHeight="1">
      <c r="A13" s="631" t="s">
        <v>625</v>
      </c>
      <c r="B13" s="627">
        <v>50.56</v>
      </c>
      <c r="C13" s="627">
        <v>43.457000000000001</v>
      </c>
      <c r="D13" s="644">
        <v>50.56</v>
      </c>
      <c r="E13" s="628">
        <v>43.457000000000001</v>
      </c>
    </row>
    <row r="14" spans="1:8" ht="11.25" customHeight="1">
      <c r="A14" s="631" t="s">
        <v>626</v>
      </c>
      <c r="B14" s="627">
        <v>36.729999999999997</v>
      </c>
      <c r="C14" s="627">
        <v>38.180999999999997</v>
      </c>
      <c r="D14" s="644">
        <v>36.729999999999997</v>
      </c>
      <c r="E14" s="628">
        <v>38.180999999999997</v>
      </c>
      <c r="H14" s="645"/>
    </row>
    <row r="15" spans="1:8" ht="11.25" customHeight="1">
      <c r="A15" s="631" t="s">
        <v>627</v>
      </c>
      <c r="B15" s="627">
        <v>1.7669999999999999</v>
      </c>
      <c r="C15" s="627">
        <v>3.173</v>
      </c>
      <c r="D15" s="644">
        <v>1.7669999999999999</v>
      </c>
      <c r="E15" s="628">
        <v>3.173</v>
      </c>
    </row>
    <row r="16" spans="1:8" ht="11.25" customHeight="1">
      <c r="A16" s="631" t="s">
        <v>628</v>
      </c>
      <c r="B16" s="646">
        <v>10.948</v>
      </c>
      <c r="C16" s="627">
        <v>8.6859999999999999</v>
      </c>
      <c r="D16" s="644">
        <v>10.948</v>
      </c>
      <c r="E16" s="628">
        <v>8.6859999999999999</v>
      </c>
    </row>
    <row r="17" spans="1:7" ht="11.25" customHeight="1">
      <c r="A17" s="631" t="s">
        <v>629</v>
      </c>
      <c r="B17" s="646">
        <v>15.398999999999999</v>
      </c>
      <c r="C17" s="627">
        <v>14.667</v>
      </c>
      <c r="D17" s="644">
        <v>15.398999999999999</v>
      </c>
      <c r="E17" s="628">
        <v>14.667</v>
      </c>
    </row>
    <row r="18" spans="1:7" ht="11.25" customHeight="1">
      <c r="A18" s="631" t="s">
        <v>630</v>
      </c>
      <c r="B18" s="627">
        <v>5.835</v>
      </c>
      <c r="C18" s="627" t="s">
        <v>157</v>
      </c>
      <c r="D18" s="628">
        <v>5.835</v>
      </c>
      <c r="E18" s="628" t="s">
        <v>157</v>
      </c>
    </row>
    <row r="19" spans="1:7" ht="11.25" customHeight="1">
      <c r="A19" s="631" t="s">
        <v>631</v>
      </c>
      <c r="B19" s="627"/>
      <c r="C19" s="627"/>
      <c r="D19" s="628"/>
      <c r="E19" s="628"/>
    </row>
    <row r="20" spans="1:7" ht="11.25" customHeight="1">
      <c r="A20" s="631" t="s">
        <v>632</v>
      </c>
      <c r="B20" s="646">
        <v>42.587000000000003</v>
      </c>
      <c r="C20" s="627">
        <v>41.237000000000002</v>
      </c>
      <c r="D20" s="644">
        <v>42.587000000000003</v>
      </c>
      <c r="E20" s="628">
        <v>41.237000000000002</v>
      </c>
      <c r="G20" s="632"/>
    </row>
    <row r="21" spans="1:7" ht="11.25" customHeight="1">
      <c r="A21" s="631" t="s">
        <v>633</v>
      </c>
      <c r="B21" s="646">
        <v>1.4530000000000001</v>
      </c>
      <c r="C21" s="627" t="s">
        <v>157</v>
      </c>
      <c r="D21" s="644">
        <v>1.4530000000000001</v>
      </c>
      <c r="E21" s="628" t="s">
        <v>157</v>
      </c>
      <c r="G21" s="632"/>
    </row>
    <row r="22" spans="1:7" ht="11.25" customHeight="1">
      <c r="A22" s="633" t="s">
        <v>634</v>
      </c>
      <c r="B22" s="646">
        <v>37.341999999999999</v>
      </c>
      <c r="C22" s="627">
        <v>29.103000000000002</v>
      </c>
      <c r="D22" s="644">
        <v>37.341999999999999</v>
      </c>
      <c r="E22" s="628">
        <v>29.103000000000002</v>
      </c>
    </row>
    <row r="23" spans="1:7" ht="11.25" customHeight="1">
      <c r="A23" s="634" t="s">
        <v>635</v>
      </c>
      <c r="B23" s="635">
        <v>247.47186219726558</v>
      </c>
      <c r="C23" s="635">
        <v>215.61800000000002</v>
      </c>
      <c r="D23" s="636">
        <v>247.47699999999998</v>
      </c>
      <c r="E23" s="636">
        <v>215.61800000000002</v>
      </c>
    </row>
    <row r="24" spans="1:7" ht="11.25" customHeight="1">
      <c r="A24" s="637" t="s">
        <v>636</v>
      </c>
      <c r="B24" s="647">
        <v>30.204000000000001</v>
      </c>
      <c r="C24" s="638">
        <v>29.693000000000001</v>
      </c>
      <c r="D24" s="639">
        <v>30.204000000000001</v>
      </c>
      <c r="E24" s="639">
        <v>29.693000000000001</v>
      </c>
    </row>
    <row r="25" spans="1:7" ht="11.25" customHeight="1">
      <c r="A25" s="640" t="s">
        <v>637</v>
      </c>
      <c r="B25" s="641">
        <v>279.38099999999997</v>
      </c>
      <c r="C25" s="641">
        <v>247.04100000000003</v>
      </c>
      <c r="D25" s="642">
        <v>279.38099999999997</v>
      </c>
      <c r="E25" s="642">
        <v>247.04100000000003</v>
      </c>
    </row>
    <row r="26" spans="1:7" ht="8.25" customHeight="1">
      <c r="A26" s="610" t="s">
        <v>638</v>
      </c>
      <c r="B26" s="610"/>
      <c r="C26" s="610"/>
      <c r="D26" s="610"/>
      <c r="F26" s="601"/>
    </row>
    <row r="27" spans="1:7" ht="8.25" customHeight="1">
      <c r="A27" s="612" t="s">
        <v>639</v>
      </c>
      <c r="B27" s="610"/>
      <c r="C27" s="610"/>
      <c r="D27" s="610"/>
    </row>
    <row r="28" spans="1:7" ht="8.25" customHeight="1">
      <c r="A28" s="612" t="s">
        <v>640</v>
      </c>
      <c r="B28" s="610"/>
      <c r="C28" s="610"/>
      <c r="D28" s="610"/>
    </row>
    <row r="29" spans="1:7" ht="8.25" customHeight="1">
      <c r="A29" s="612" t="s">
        <v>641</v>
      </c>
      <c r="B29" s="610"/>
      <c r="C29" s="610"/>
      <c r="D29" s="610"/>
    </row>
    <row r="30" spans="1:7">
      <c r="A30" s="612" t="s">
        <v>2107</v>
      </c>
      <c r="B30" s="601"/>
      <c r="C30" s="601"/>
      <c r="D30" s="601"/>
      <c r="E30" s="601"/>
      <c r="F30" s="601"/>
    </row>
    <row r="31" spans="1:7" ht="14.25">
      <c r="A31" s="2016" t="s">
        <v>140</v>
      </c>
      <c r="B31" s="601"/>
      <c r="C31" s="601"/>
      <c r="D31" s="601"/>
      <c r="E31" s="601"/>
    </row>
    <row r="32" spans="1:7">
      <c r="A32" s="2027" t="s">
        <v>169</v>
      </c>
      <c r="B32" s="601"/>
      <c r="C32" s="601"/>
      <c r="D32" s="601"/>
      <c r="E32" s="601"/>
    </row>
    <row r="33" spans="2:5">
      <c r="B33" s="601"/>
      <c r="C33" s="601"/>
      <c r="D33" s="601"/>
      <c r="E33" s="601"/>
    </row>
    <row r="34" spans="2:5">
      <c r="B34" s="601"/>
      <c r="C34" s="601"/>
      <c r="D34" s="601"/>
      <c r="E34" s="601"/>
    </row>
  </sheetData>
  <mergeCells count="1">
    <mergeCell ref="B5:E5"/>
  </mergeCells>
  <hyperlinks>
    <hyperlink ref="A31" r:id="rId1" xr:uid="{09C011C4-A877-4969-9F4A-33C7CDFA4EEB}"/>
    <hyperlink ref="A32" location="'Inhaltsverzeichnis_2026-03'!A1" display="Zurück zum Inhaltsverzeichnis" xr:uid="{5EACB4AF-AA0E-45B5-8712-8FC908C12B34}"/>
  </hyperlinks>
  <pageMargins left="0.78740157480314965" right="0.78740157480314965" top="0.39370078740157483" bottom="0.19685039370078741" header="0.19685039370078741" footer="0.19685039370078741"/>
  <pageSetup paperSize="9" orientation="portrait" r:id="rId2"/>
  <headerFooter alignWithMargins="0">
    <oddFooter>&amp;L&amp;D &amp;T&amp;R&amp;A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0413C-6FDF-49DA-85A9-D7B21045D8BD}">
  <sheetPr codeName="Tabelle23">
    <tabColor rgb="FFF9E03A"/>
  </sheetPr>
  <dimension ref="B1:K97"/>
  <sheetViews>
    <sheetView showGridLines="0" showRowColHeaders="0" showZeros="0" zoomScale="140" zoomScaleNormal="140" zoomScaleSheetLayoutView="55" workbookViewId="0">
      <pane ySplit="9" topLeftCell="A10" activePane="bottomLeft" state="frozen"/>
      <selection activeCell="F12" sqref="F12"/>
      <selection pane="bottomLeft"/>
    </sheetView>
  </sheetViews>
  <sheetFormatPr baseColWidth="10" defaultColWidth="10.125" defaultRowHeight="8.25"/>
  <cols>
    <col min="1" max="1" width="1.5" style="781" customWidth="1"/>
    <col min="2" max="2" width="7.625" style="781" customWidth="1"/>
    <col min="3" max="3" width="12.875" style="781" customWidth="1"/>
    <col min="4" max="9" width="9.375" style="781" customWidth="1"/>
    <col min="10" max="16384" width="10.125" style="781"/>
  </cols>
  <sheetData>
    <row r="1" spans="2:11" ht="12" customHeight="1">
      <c r="B1" s="807" t="s">
        <v>930</v>
      </c>
      <c r="C1" s="807"/>
      <c r="D1" s="807"/>
      <c r="E1" s="807"/>
      <c r="F1" s="807"/>
      <c r="G1" s="807"/>
      <c r="H1" s="807"/>
      <c r="I1" s="807"/>
    </row>
    <row r="2" spans="2:11" ht="12" customHeight="1">
      <c r="B2" s="807" t="s">
        <v>929</v>
      </c>
      <c r="C2" s="807"/>
      <c r="D2" s="807"/>
      <c r="E2" s="807"/>
      <c r="F2" s="807"/>
      <c r="G2" s="807"/>
      <c r="H2" s="807"/>
      <c r="I2" s="807"/>
      <c r="K2" s="806"/>
    </row>
    <row r="3" spans="2:11" ht="3" customHeight="1">
      <c r="B3" s="805"/>
      <c r="C3" s="803"/>
      <c r="D3" s="803"/>
      <c r="E3" s="803"/>
      <c r="F3" s="803"/>
      <c r="G3" s="803"/>
      <c r="H3" s="803"/>
      <c r="I3" s="803"/>
    </row>
    <row r="4" spans="2:11" ht="9">
      <c r="B4" s="801" t="s">
        <v>700</v>
      </c>
      <c r="C4" s="804"/>
      <c r="D4" s="803"/>
      <c r="E4" s="803"/>
      <c r="F4" s="803"/>
      <c r="G4" s="803"/>
      <c r="H4" s="803"/>
      <c r="I4" s="801"/>
      <c r="J4" s="802"/>
    </row>
    <row r="5" spans="2:11" ht="9" customHeight="1">
      <c r="B5" s="801" t="s">
        <v>928</v>
      </c>
      <c r="C5" s="801"/>
      <c r="D5" s="801"/>
      <c r="E5" s="801"/>
      <c r="F5" s="801"/>
      <c r="G5" s="801"/>
      <c r="H5" s="801"/>
      <c r="I5" s="801"/>
    </row>
    <row r="6" spans="2:11" ht="12.95" customHeight="1">
      <c r="B6" s="800" t="s">
        <v>927</v>
      </c>
      <c r="C6" s="799"/>
      <c r="D6" s="2150" t="s">
        <v>926</v>
      </c>
      <c r="E6" s="2150" t="s">
        <v>161</v>
      </c>
      <c r="F6" s="2150" t="s">
        <v>153</v>
      </c>
      <c r="G6" s="2150" t="s">
        <v>154</v>
      </c>
      <c r="H6" s="2150" t="s">
        <v>155</v>
      </c>
      <c r="I6" s="2152" t="s">
        <v>166</v>
      </c>
    </row>
    <row r="7" spans="2:11" ht="8.1" customHeight="1">
      <c r="B7" s="2154" t="s">
        <v>925</v>
      </c>
      <c r="C7" s="2157" t="s">
        <v>924</v>
      </c>
      <c r="D7" s="2151"/>
      <c r="E7" s="2151"/>
      <c r="F7" s="2151"/>
      <c r="G7" s="2151"/>
      <c r="H7" s="2151"/>
      <c r="I7" s="2153"/>
    </row>
    <row r="8" spans="2:11" ht="12.75" customHeight="1">
      <c r="B8" s="2155"/>
      <c r="C8" s="2158"/>
      <c r="D8" s="798" t="s">
        <v>619</v>
      </c>
      <c r="E8" s="797"/>
      <c r="F8" s="797"/>
      <c r="G8" s="797"/>
      <c r="H8" s="797"/>
      <c r="I8" s="796"/>
    </row>
    <row r="9" spans="2:11" ht="8.1" customHeight="1">
      <c r="B9" s="2156"/>
      <c r="C9" s="2151"/>
      <c r="D9" s="798" t="s">
        <v>923</v>
      </c>
      <c r="E9" s="797"/>
      <c r="F9" s="797"/>
      <c r="G9" s="797"/>
      <c r="H9" s="797"/>
      <c r="I9" s="796"/>
    </row>
    <row r="10" spans="2:11" ht="3" customHeight="1">
      <c r="B10" s="795"/>
      <c r="D10" s="794"/>
      <c r="I10" s="793"/>
    </row>
    <row r="11" spans="2:11">
      <c r="B11" s="792" t="s">
        <v>922</v>
      </c>
      <c r="C11" s="782" t="s">
        <v>921</v>
      </c>
      <c r="D11" s="791" t="s">
        <v>157</v>
      </c>
      <c r="E11" s="791" t="s">
        <v>157</v>
      </c>
      <c r="F11" s="791" t="s">
        <v>157</v>
      </c>
      <c r="G11" s="791" t="s">
        <v>157</v>
      </c>
      <c r="H11" s="791" t="s">
        <v>157</v>
      </c>
      <c r="I11" s="790" t="s">
        <v>157</v>
      </c>
    </row>
    <row r="12" spans="2:11">
      <c r="B12" s="792" t="s">
        <v>920</v>
      </c>
      <c r="C12" s="782" t="s">
        <v>919</v>
      </c>
      <c r="D12" s="791" t="s">
        <v>157</v>
      </c>
      <c r="E12" s="791" t="s">
        <v>157</v>
      </c>
      <c r="F12" s="791" t="s">
        <v>157</v>
      </c>
      <c r="G12" s="791" t="s">
        <v>157</v>
      </c>
      <c r="H12" s="791" t="s">
        <v>157</v>
      </c>
      <c r="I12" s="790" t="s">
        <v>157</v>
      </c>
    </row>
    <row r="13" spans="2:11">
      <c r="B13" s="792" t="s">
        <v>918</v>
      </c>
      <c r="C13" s="782" t="s">
        <v>917</v>
      </c>
      <c r="D13" s="791" t="s">
        <v>157</v>
      </c>
      <c r="E13" s="791" t="s">
        <v>157</v>
      </c>
      <c r="F13" s="791" t="s">
        <v>157</v>
      </c>
      <c r="G13" s="791" t="s">
        <v>157</v>
      </c>
      <c r="H13" s="791" t="s">
        <v>157</v>
      </c>
      <c r="I13" s="790" t="s">
        <v>157</v>
      </c>
    </row>
    <row r="14" spans="2:11">
      <c r="B14" s="792" t="s">
        <v>916</v>
      </c>
      <c r="C14" s="782" t="s">
        <v>915</v>
      </c>
      <c r="D14" s="791" t="s">
        <v>157</v>
      </c>
      <c r="E14" s="791" t="s">
        <v>157</v>
      </c>
      <c r="F14" s="791" t="s">
        <v>157</v>
      </c>
      <c r="G14" s="791" t="s">
        <v>157</v>
      </c>
      <c r="H14" s="791" t="s">
        <v>157</v>
      </c>
      <c r="I14" s="790" t="s">
        <v>157</v>
      </c>
    </row>
    <row r="15" spans="2:11">
      <c r="B15" s="792" t="s">
        <v>914</v>
      </c>
      <c r="C15" s="782" t="s">
        <v>913</v>
      </c>
      <c r="D15" s="791">
        <v>27225925</v>
      </c>
      <c r="E15" s="791" t="s">
        <v>157</v>
      </c>
      <c r="F15" s="791" t="s">
        <v>157</v>
      </c>
      <c r="G15" s="791" t="s">
        <v>157</v>
      </c>
      <c r="H15" s="791" t="s">
        <v>157</v>
      </c>
      <c r="I15" s="790" t="s">
        <v>157</v>
      </c>
    </row>
    <row r="16" spans="2:11">
      <c r="B16" s="792" t="s">
        <v>912</v>
      </c>
      <c r="C16" s="782" t="s">
        <v>911</v>
      </c>
      <c r="D16" s="791">
        <v>5585306</v>
      </c>
      <c r="E16" s="791" t="s">
        <v>157</v>
      </c>
      <c r="F16" s="791" t="s">
        <v>157</v>
      </c>
      <c r="G16" s="791" t="s">
        <v>157</v>
      </c>
      <c r="H16" s="791" t="s">
        <v>157</v>
      </c>
      <c r="I16" s="790" t="s">
        <v>157</v>
      </c>
    </row>
    <row r="17" spans="2:9">
      <c r="B17" s="792" t="s">
        <v>910</v>
      </c>
      <c r="C17" s="782" t="s">
        <v>909</v>
      </c>
      <c r="D17" s="791">
        <v>49427970</v>
      </c>
      <c r="E17" s="791" t="s">
        <v>157</v>
      </c>
      <c r="F17" s="791" t="s">
        <v>157</v>
      </c>
      <c r="G17" s="791" t="s">
        <v>157</v>
      </c>
      <c r="H17" s="791" t="s">
        <v>157</v>
      </c>
      <c r="I17" s="790" t="s">
        <v>157</v>
      </c>
    </row>
    <row r="18" spans="2:9">
      <c r="B18" s="792" t="s">
        <v>908</v>
      </c>
      <c r="C18" s="782" t="s">
        <v>907</v>
      </c>
      <c r="D18" s="791">
        <v>5311204</v>
      </c>
      <c r="E18" s="791" t="s">
        <v>157</v>
      </c>
      <c r="F18" s="791" t="s">
        <v>157</v>
      </c>
      <c r="G18" s="791" t="s">
        <v>157</v>
      </c>
      <c r="H18" s="791" t="s">
        <v>157</v>
      </c>
      <c r="I18" s="790" t="s">
        <v>157</v>
      </c>
    </row>
    <row r="19" spans="2:9">
      <c r="B19" s="792" t="s">
        <v>906</v>
      </c>
      <c r="C19" s="782" t="s">
        <v>905</v>
      </c>
      <c r="D19" s="791">
        <v>11288236</v>
      </c>
      <c r="E19" s="791" t="s">
        <v>157</v>
      </c>
      <c r="F19" s="791" t="s">
        <v>157</v>
      </c>
      <c r="G19" s="791" t="s">
        <v>157</v>
      </c>
      <c r="H19" s="791" t="s">
        <v>157</v>
      </c>
      <c r="I19" s="790" t="s">
        <v>157</v>
      </c>
    </row>
    <row r="20" spans="2:9">
      <c r="B20" s="792" t="s">
        <v>904</v>
      </c>
      <c r="C20" s="782" t="s">
        <v>903</v>
      </c>
      <c r="D20" s="791">
        <v>12620171</v>
      </c>
      <c r="E20" s="791" t="s">
        <v>157</v>
      </c>
      <c r="F20" s="791" t="s">
        <v>157</v>
      </c>
      <c r="G20" s="791" t="s">
        <v>157</v>
      </c>
      <c r="H20" s="791" t="s">
        <v>157</v>
      </c>
      <c r="I20" s="790" t="s">
        <v>157</v>
      </c>
    </row>
    <row r="21" spans="2:9">
      <c r="B21" s="792" t="s">
        <v>902</v>
      </c>
      <c r="C21" s="782" t="s">
        <v>901</v>
      </c>
      <c r="D21" s="791">
        <v>55303541</v>
      </c>
      <c r="E21" s="791" t="s">
        <v>157</v>
      </c>
      <c r="F21" s="791" t="s">
        <v>157</v>
      </c>
      <c r="G21" s="791" t="s">
        <v>157</v>
      </c>
      <c r="H21" s="791" t="s">
        <v>157</v>
      </c>
      <c r="I21" s="790" t="s">
        <v>157</v>
      </c>
    </row>
    <row r="22" spans="2:9">
      <c r="B22" s="792" t="s">
        <v>900</v>
      </c>
      <c r="C22" s="782" t="s">
        <v>899</v>
      </c>
      <c r="D22" s="791">
        <v>49349906</v>
      </c>
      <c r="E22" s="791" t="s">
        <v>157</v>
      </c>
      <c r="F22" s="791" t="s">
        <v>157</v>
      </c>
      <c r="G22" s="791" t="s">
        <v>157</v>
      </c>
      <c r="H22" s="791" t="s">
        <v>157</v>
      </c>
      <c r="I22" s="790" t="s">
        <v>157</v>
      </c>
    </row>
    <row r="23" spans="2:9">
      <c r="B23" s="792" t="s">
        <v>898</v>
      </c>
      <c r="C23" s="782" t="s">
        <v>897</v>
      </c>
      <c r="D23" s="791">
        <v>16689766</v>
      </c>
      <c r="E23" s="791" t="s">
        <v>157</v>
      </c>
      <c r="F23" s="791" t="s">
        <v>157</v>
      </c>
      <c r="G23" s="791" t="s">
        <v>157</v>
      </c>
      <c r="H23" s="791" t="s">
        <v>157</v>
      </c>
      <c r="I23" s="790" t="s">
        <v>157</v>
      </c>
    </row>
    <row r="24" spans="2:9">
      <c r="B24" s="792" t="s">
        <v>896</v>
      </c>
      <c r="C24" s="782" t="s">
        <v>895</v>
      </c>
      <c r="D24" s="791">
        <v>25379914</v>
      </c>
      <c r="E24" s="791" t="s">
        <v>157</v>
      </c>
      <c r="F24" s="791" t="s">
        <v>157</v>
      </c>
      <c r="G24" s="791" t="s">
        <v>157</v>
      </c>
      <c r="H24" s="791" t="s">
        <v>157</v>
      </c>
      <c r="I24" s="790" t="s">
        <v>157</v>
      </c>
    </row>
    <row r="25" spans="2:9">
      <c r="B25" s="792" t="s">
        <v>894</v>
      </c>
      <c r="C25" s="782" t="s">
        <v>893</v>
      </c>
      <c r="D25" s="791">
        <v>6640925</v>
      </c>
      <c r="E25" s="791" t="s">
        <v>157</v>
      </c>
      <c r="F25" s="791" t="s">
        <v>157</v>
      </c>
      <c r="G25" s="791" t="s">
        <v>157</v>
      </c>
      <c r="H25" s="791" t="s">
        <v>157</v>
      </c>
      <c r="I25" s="790" t="s">
        <v>157</v>
      </c>
    </row>
    <row r="26" spans="2:9">
      <c r="B26" s="792" t="s">
        <v>892</v>
      </c>
      <c r="C26" s="782" t="s">
        <v>688</v>
      </c>
      <c r="D26" s="791" t="s">
        <v>157</v>
      </c>
      <c r="E26" s="791" t="s">
        <v>157</v>
      </c>
      <c r="F26" s="791" t="s">
        <v>157</v>
      </c>
      <c r="G26" s="791" t="s">
        <v>157</v>
      </c>
      <c r="H26" s="791" t="s">
        <v>157</v>
      </c>
      <c r="I26" s="790" t="s">
        <v>157</v>
      </c>
    </row>
    <row r="27" spans="2:9">
      <c r="B27" s="792" t="s">
        <v>891</v>
      </c>
      <c r="C27" s="782" t="s">
        <v>890</v>
      </c>
      <c r="D27" s="791" t="s">
        <v>157</v>
      </c>
      <c r="E27" s="791" t="s">
        <v>157</v>
      </c>
      <c r="F27" s="791" t="s">
        <v>157</v>
      </c>
      <c r="G27" s="791" t="s">
        <v>157</v>
      </c>
      <c r="H27" s="791" t="s">
        <v>157</v>
      </c>
      <c r="I27" s="790" t="s">
        <v>157</v>
      </c>
    </row>
    <row r="28" spans="2:9">
      <c r="B28" s="792" t="s">
        <v>889</v>
      </c>
      <c r="C28" s="782" t="s">
        <v>888</v>
      </c>
      <c r="D28" s="791" t="s">
        <v>157</v>
      </c>
      <c r="E28" s="791" t="s">
        <v>157</v>
      </c>
      <c r="F28" s="791" t="s">
        <v>157</v>
      </c>
      <c r="G28" s="791" t="s">
        <v>157</v>
      </c>
      <c r="H28" s="791" t="s">
        <v>157</v>
      </c>
      <c r="I28" s="790" t="s">
        <v>157</v>
      </c>
    </row>
    <row r="29" spans="2:9">
      <c r="B29" s="792" t="s">
        <v>887</v>
      </c>
      <c r="C29" s="782" t="s">
        <v>886</v>
      </c>
      <c r="D29" s="791" t="s">
        <v>157</v>
      </c>
      <c r="E29" s="791" t="s">
        <v>157</v>
      </c>
      <c r="F29" s="791" t="s">
        <v>157</v>
      </c>
      <c r="G29" s="791" t="s">
        <v>157</v>
      </c>
      <c r="H29" s="791" t="s">
        <v>157</v>
      </c>
      <c r="I29" s="790" t="s">
        <v>157</v>
      </c>
    </row>
    <row r="30" spans="2:9">
      <c r="B30" s="792" t="s">
        <v>885</v>
      </c>
      <c r="C30" s="782" t="s">
        <v>884</v>
      </c>
      <c r="D30" s="791">
        <v>3604288</v>
      </c>
      <c r="E30" s="791" t="s">
        <v>157</v>
      </c>
      <c r="F30" s="791" t="s">
        <v>157</v>
      </c>
      <c r="G30" s="791" t="s">
        <v>157</v>
      </c>
      <c r="H30" s="791" t="s">
        <v>157</v>
      </c>
      <c r="I30" s="790" t="s">
        <v>157</v>
      </c>
    </row>
    <row r="31" spans="2:9">
      <c r="B31" s="792" t="s">
        <v>883</v>
      </c>
      <c r="C31" s="782" t="s">
        <v>882</v>
      </c>
      <c r="D31" s="791" t="s">
        <v>157</v>
      </c>
      <c r="E31" s="791" t="s">
        <v>157</v>
      </c>
      <c r="F31" s="791" t="s">
        <v>157</v>
      </c>
      <c r="G31" s="791" t="s">
        <v>157</v>
      </c>
      <c r="H31" s="791" t="s">
        <v>157</v>
      </c>
      <c r="I31" s="790" t="s">
        <v>157</v>
      </c>
    </row>
    <row r="32" spans="2:9">
      <c r="B32" s="792" t="s">
        <v>881</v>
      </c>
      <c r="C32" s="782" t="s">
        <v>880</v>
      </c>
      <c r="D32" s="791" t="s">
        <v>157</v>
      </c>
      <c r="E32" s="791" t="s">
        <v>157</v>
      </c>
      <c r="F32" s="791" t="s">
        <v>157</v>
      </c>
      <c r="G32" s="791" t="s">
        <v>157</v>
      </c>
      <c r="H32" s="791" t="s">
        <v>157</v>
      </c>
      <c r="I32" s="790" t="s">
        <v>157</v>
      </c>
    </row>
    <row r="33" spans="2:9">
      <c r="B33" s="792" t="s">
        <v>879</v>
      </c>
      <c r="C33" s="782" t="s">
        <v>878</v>
      </c>
      <c r="D33" s="791" t="s">
        <v>157</v>
      </c>
      <c r="E33" s="791" t="s">
        <v>157</v>
      </c>
      <c r="F33" s="791" t="s">
        <v>157</v>
      </c>
      <c r="G33" s="791" t="s">
        <v>157</v>
      </c>
      <c r="H33" s="791" t="s">
        <v>157</v>
      </c>
      <c r="I33" s="790" t="s">
        <v>157</v>
      </c>
    </row>
    <row r="34" spans="2:9">
      <c r="B34" s="792" t="s">
        <v>877</v>
      </c>
      <c r="C34" s="782" t="s">
        <v>876</v>
      </c>
      <c r="D34" s="791" t="s">
        <v>157</v>
      </c>
      <c r="E34" s="791" t="s">
        <v>157</v>
      </c>
      <c r="F34" s="791" t="s">
        <v>157</v>
      </c>
      <c r="G34" s="791" t="s">
        <v>157</v>
      </c>
      <c r="H34" s="791" t="s">
        <v>157</v>
      </c>
      <c r="I34" s="790" t="s">
        <v>157</v>
      </c>
    </row>
    <row r="35" spans="2:9">
      <c r="B35" s="792" t="s">
        <v>875</v>
      </c>
      <c r="C35" s="782" t="s">
        <v>874</v>
      </c>
      <c r="D35" s="791" t="s">
        <v>157</v>
      </c>
      <c r="E35" s="791" t="s">
        <v>157</v>
      </c>
      <c r="F35" s="791" t="s">
        <v>157</v>
      </c>
      <c r="G35" s="791" t="s">
        <v>157</v>
      </c>
      <c r="H35" s="791" t="s">
        <v>157</v>
      </c>
      <c r="I35" s="790" t="s">
        <v>157</v>
      </c>
    </row>
    <row r="36" spans="2:9">
      <c r="B36" s="792" t="s">
        <v>873</v>
      </c>
      <c r="C36" s="782" t="s">
        <v>872</v>
      </c>
      <c r="D36" s="791" t="s">
        <v>157</v>
      </c>
      <c r="E36" s="791" t="s">
        <v>157</v>
      </c>
      <c r="F36" s="791" t="s">
        <v>157</v>
      </c>
      <c r="G36" s="791" t="s">
        <v>157</v>
      </c>
      <c r="H36" s="791" t="s">
        <v>157</v>
      </c>
      <c r="I36" s="790" t="s">
        <v>157</v>
      </c>
    </row>
    <row r="37" spans="2:9">
      <c r="B37" s="792" t="s">
        <v>871</v>
      </c>
      <c r="C37" s="782" t="s">
        <v>870</v>
      </c>
      <c r="D37" s="791" t="s">
        <v>157</v>
      </c>
      <c r="E37" s="791" t="s">
        <v>157</v>
      </c>
      <c r="F37" s="791" t="s">
        <v>157</v>
      </c>
      <c r="G37" s="791" t="s">
        <v>157</v>
      </c>
      <c r="H37" s="791" t="s">
        <v>157</v>
      </c>
      <c r="I37" s="790" t="s">
        <v>157</v>
      </c>
    </row>
    <row r="38" spans="2:9">
      <c r="B38" s="792" t="s">
        <v>869</v>
      </c>
      <c r="C38" s="782" t="s">
        <v>868</v>
      </c>
      <c r="D38" s="791" t="s">
        <v>157</v>
      </c>
      <c r="E38" s="791" t="s">
        <v>157</v>
      </c>
      <c r="F38" s="791" t="s">
        <v>157</v>
      </c>
      <c r="G38" s="791" t="s">
        <v>157</v>
      </c>
      <c r="H38" s="791" t="s">
        <v>157</v>
      </c>
      <c r="I38" s="790" t="s">
        <v>157</v>
      </c>
    </row>
    <row r="39" spans="2:9">
      <c r="B39" s="792" t="s">
        <v>867</v>
      </c>
      <c r="C39" s="782" t="s">
        <v>866</v>
      </c>
      <c r="D39" s="791">
        <v>31757806</v>
      </c>
      <c r="E39" s="791" t="s">
        <v>157</v>
      </c>
      <c r="F39" s="791" t="s">
        <v>157</v>
      </c>
      <c r="G39" s="791" t="s">
        <v>157</v>
      </c>
      <c r="H39" s="791" t="s">
        <v>157</v>
      </c>
      <c r="I39" s="790" t="s">
        <v>157</v>
      </c>
    </row>
    <row r="40" spans="2:9">
      <c r="B40" s="792" t="s">
        <v>865</v>
      </c>
      <c r="C40" s="782" t="s">
        <v>864</v>
      </c>
      <c r="D40" s="791">
        <v>1285480</v>
      </c>
      <c r="E40" s="791" t="s">
        <v>157</v>
      </c>
      <c r="F40" s="791" t="s">
        <v>157</v>
      </c>
      <c r="G40" s="791" t="s">
        <v>157</v>
      </c>
      <c r="H40" s="791" t="s">
        <v>157</v>
      </c>
      <c r="I40" s="790" t="s">
        <v>157</v>
      </c>
    </row>
    <row r="41" spans="2:9">
      <c r="B41" s="792" t="s">
        <v>863</v>
      </c>
      <c r="C41" s="782" t="s">
        <v>862</v>
      </c>
      <c r="D41" s="791" t="s">
        <v>157</v>
      </c>
      <c r="E41" s="791" t="s">
        <v>157</v>
      </c>
      <c r="F41" s="791" t="s">
        <v>157</v>
      </c>
      <c r="G41" s="791" t="s">
        <v>157</v>
      </c>
      <c r="H41" s="791" t="s">
        <v>157</v>
      </c>
      <c r="I41" s="790" t="s">
        <v>157</v>
      </c>
    </row>
    <row r="42" spans="2:9">
      <c r="B42" s="792" t="s">
        <v>861</v>
      </c>
      <c r="C42" s="782" t="s">
        <v>860</v>
      </c>
      <c r="D42" s="791">
        <v>4138693</v>
      </c>
      <c r="E42" s="791" t="s">
        <v>157</v>
      </c>
      <c r="F42" s="791" t="s">
        <v>157</v>
      </c>
      <c r="G42" s="791" t="s">
        <v>157</v>
      </c>
      <c r="H42" s="791" t="s">
        <v>157</v>
      </c>
      <c r="I42" s="790" t="s">
        <v>157</v>
      </c>
    </row>
    <row r="43" spans="2:9">
      <c r="B43" s="792" t="s">
        <v>859</v>
      </c>
      <c r="C43" s="782" t="s">
        <v>858</v>
      </c>
      <c r="D43" s="791">
        <v>12010785</v>
      </c>
      <c r="E43" s="791" t="s">
        <v>157</v>
      </c>
      <c r="F43" s="791" t="s">
        <v>157</v>
      </c>
      <c r="G43" s="791" t="s">
        <v>157</v>
      </c>
      <c r="H43" s="791" t="s">
        <v>157</v>
      </c>
      <c r="I43" s="790" t="s">
        <v>157</v>
      </c>
    </row>
    <row r="44" spans="2:9">
      <c r="B44" s="792" t="s">
        <v>857</v>
      </c>
      <c r="C44" s="782" t="s">
        <v>856</v>
      </c>
      <c r="D44" s="791">
        <v>2638715</v>
      </c>
      <c r="E44" s="791" t="s">
        <v>157</v>
      </c>
      <c r="F44" s="791" t="s">
        <v>157</v>
      </c>
      <c r="G44" s="791" t="s">
        <v>157</v>
      </c>
      <c r="H44" s="791" t="s">
        <v>157</v>
      </c>
      <c r="I44" s="790" t="s">
        <v>157</v>
      </c>
    </row>
    <row r="45" spans="2:9">
      <c r="B45" s="792" t="s">
        <v>855</v>
      </c>
      <c r="C45" s="782" t="s">
        <v>854</v>
      </c>
      <c r="D45" s="791">
        <v>7055648</v>
      </c>
      <c r="E45" s="791" t="s">
        <v>157</v>
      </c>
      <c r="F45" s="791" t="s">
        <v>157</v>
      </c>
      <c r="G45" s="791" t="s">
        <v>157</v>
      </c>
      <c r="H45" s="791" t="s">
        <v>157</v>
      </c>
      <c r="I45" s="790" t="s">
        <v>157</v>
      </c>
    </row>
    <row r="46" spans="2:9">
      <c r="B46" s="792" t="s">
        <v>853</v>
      </c>
      <c r="C46" s="782" t="s">
        <v>852</v>
      </c>
      <c r="D46" s="791">
        <v>87067984</v>
      </c>
      <c r="E46" s="791" t="s">
        <v>157</v>
      </c>
      <c r="F46" s="791" t="s">
        <v>157</v>
      </c>
      <c r="G46" s="791" t="s">
        <v>157</v>
      </c>
      <c r="H46" s="791" t="s">
        <v>157</v>
      </c>
      <c r="I46" s="790" t="s">
        <v>157</v>
      </c>
    </row>
    <row r="47" spans="2:9">
      <c r="B47" s="792" t="s">
        <v>851</v>
      </c>
      <c r="C47" s="782" t="s">
        <v>850</v>
      </c>
      <c r="D47" s="791">
        <v>10310641</v>
      </c>
      <c r="E47" s="791" t="s">
        <v>157</v>
      </c>
      <c r="F47" s="791" t="s">
        <v>157</v>
      </c>
      <c r="G47" s="791" t="s">
        <v>157</v>
      </c>
      <c r="H47" s="791" t="s">
        <v>157</v>
      </c>
      <c r="I47" s="790" t="s">
        <v>157</v>
      </c>
    </row>
    <row r="48" spans="2:9">
      <c r="B48" s="792" t="s">
        <v>849</v>
      </c>
      <c r="C48" s="782" t="s">
        <v>848</v>
      </c>
      <c r="D48" s="791" t="s">
        <v>157</v>
      </c>
      <c r="E48" s="791" t="s">
        <v>157</v>
      </c>
      <c r="F48" s="791" t="s">
        <v>157</v>
      </c>
      <c r="G48" s="791" t="s">
        <v>157</v>
      </c>
      <c r="H48" s="791" t="s">
        <v>157</v>
      </c>
      <c r="I48" s="790" t="s">
        <v>157</v>
      </c>
    </row>
    <row r="49" spans="2:9">
      <c r="B49" s="792" t="s">
        <v>847</v>
      </c>
      <c r="C49" s="782" t="s">
        <v>846</v>
      </c>
      <c r="D49" s="791">
        <v>7648028</v>
      </c>
      <c r="E49" s="791" t="s">
        <v>157</v>
      </c>
      <c r="F49" s="791" t="s">
        <v>157</v>
      </c>
      <c r="G49" s="791" t="s">
        <v>157</v>
      </c>
      <c r="H49" s="791" t="s">
        <v>157</v>
      </c>
      <c r="I49" s="790" t="s">
        <v>157</v>
      </c>
    </row>
    <row r="50" spans="2:9">
      <c r="B50" s="792" t="s">
        <v>845</v>
      </c>
      <c r="C50" s="782" t="s">
        <v>844</v>
      </c>
      <c r="D50" s="791">
        <v>19527594</v>
      </c>
      <c r="E50" s="791" t="s">
        <v>157</v>
      </c>
      <c r="F50" s="791" t="s">
        <v>157</v>
      </c>
      <c r="G50" s="791" t="s">
        <v>157</v>
      </c>
      <c r="H50" s="791" t="s">
        <v>157</v>
      </c>
      <c r="I50" s="790" t="s">
        <v>157</v>
      </c>
    </row>
    <row r="51" spans="2:9">
      <c r="B51" s="792" t="s">
        <v>843</v>
      </c>
      <c r="C51" s="782" t="s">
        <v>842</v>
      </c>
      <c r="D51" s="791">
        <v>55547573</v>
      </c>
      <c r="E51" s="791" t="s">
        <v>157</v>
      </c>
      <c r="F51" s="791" t="s">
        <v>157</v>
      </c>
      <c r="G51" s="791" t="s">
        <v>157</v>
      </c>
      <c r="H51" s="791" t="s">
        <v>157</v>
      </c>
      <c r="I51" s="790" t="s">
        <v>157</v>
      </c>
    </row>
    <row r="52" spans="2:9">
      <c r="B52" s="792" t="s">
        <v>841</v>
      </c>
      <c r="C52" s="782" t="s">
        <v>840</v>
      </c>
      <c r="D52" s="791">
        <v>10305880</v>
      </c>
      <c r="E52" s="791" t="s">
        <v>157</v>
      </c>
      <c r="F52" s="791" t="s">
        <v>157</v>
      </c>
      <c r="G52" s="791" t="s">
        <v>157</v>
      </c>
      <c r="H52" s="791" t="s">
        <v>157</v>
      </c>
      <c r="I52" s="790" t="s">
        <v>157</v>
      </c>
    </row>
    <row r="53" spans="2:9">
      <c r="B53" s="792" t="s">
        <v>839</v>
      </c>
      <c r="C53" s="782" t="s">
        <v>838</v>
      </c>
      <c r="D53" s="791">
        <v>34995686</v>
      </c>
      <c r="E53" s="791" t="s">
        <v>157</v>
      </c>
      <c r="F53" s="791" t="s">
        <v>157</v>
      </c>
      <c r="G53" s="791" t="s">
        <v>157</v>
      </c>
      <c r="H53" s="791" t="s">
        <v>157</v>
      </c>
      <c r="I53" s="790" t="s">
        <v>157</v>
      </c>
    </row>
    <row r="54" spans="2:9">
      <c r="B54" s="792" t="s">
        <v>837</v>
      </c>
      <c r="C54" s="782" t="s">
        <v>836</v>
      </c>
      <c r="D54" s="791" t="s">
        <v>157</v>
      </c>
      <c r="E54" s="791" t="s">
        <v>157</v>
      </c>
      <c r="F54" s="791" t="s">
        <v>157</v>
      </c>
      <c r="G54" s="791" t="s">
        <v>157</v>
      </c>
      <c r="H54" s="791" t="s">
        <v>157</v>
      </c>
      <c r="I54" s="790" t="s">
        <v>157</v>
      </c>
    </row>
    <row r="55" spans="2:9">
      <c r="B55" s="792" t="s">
        <v>835</v>
      </c>
      <c r="C55" s="782" t="s">
        <v>834</v>
      </c>
      <c r="D55" s="791">
        <v>12830083</v>
      </c>
      <c r="E55" s="791" t="s">
        <v>157</v>
      </c>
      <c r="F55" s="791" t="s">
        <v>157</v>
      </c>
      <c r="G55" s="791" t="s">
        <v>157</v>
      </c>
      <c r="H55" s="791" t="s">
        <v>157</v>
      </c>
      <c r="I55" s="790" t="s">
        <v>157</v>
      </c>
    </row>
    <row r="56" spans="2:9">
      <c r="B56" s="792" t="s">
        <v>833</v>
      </c>
      <c r="C56" s="782" t="s">
        <v>832</v>
      </c>
      <c r="D56" s="791" t="s">
        <v>157</v>
      </c>
      <c r="E56" s="791" t="s">
        <v>157</v>
      </c>
      <c r="F56" s="791" t="s">
        <v>157</v>
      </c>
      <c r="G56" s="791" t="s">
        <v>157</v>
      </c>
      <c r="H56" s="791" t="s">
        <v>157</v>
      </c>
      <c r="I56" s="790" t="s">
        <v>157</v>
      </c>
    </row>
    <row r="57" spans="2:9">
      <c r="B57" s="792" t="s">
        <v>831</v>
      </c>
      <c r="C57" s="782" t="s">
        <v>830</v>
      </c>
      <c r="D57" s="791" t="s">
        <v>157</v>
      </c>
      <c r="E57" s="791" t="s">
        <v>157</v>
      </c>
      <c r="F57" s="791" t="s">
        <v>157</v>
      </c>
      <c r="G57" s="791" t="s">
        <v>157</v>
      </c>
      <c r="H57" s="791" t="s">
        <v>157</v>
      </c>
      <c r="I57" s="790" t="s">
        <v>157</v>
      </c>
    </row>
    <row r="58" spans="2:9">
      <c r="B58" s="792" t="s">
        <v>829</v>
      </c>
      <c r="C58" s="782" t="s">
        <v>828</v>
      </c>
      <c r="D58" s="791" t="s">
        <v>157</v>
      </c>
      <c r="E58" s="791" t="s">
        <v>157</v>
      </c>
      <c r="F58" s="791" t="s">
        <v>157</v>
      </c>
      <c r="G58" s="791" t="s">
        <v>157</v>
      </c>
      <c r="H58" s="791" t="s">
        <v>157</v>
      </c>
      <c r="I58" s="790" t="s">
        <v>157</v>
      </c>
    </row>
    <row r="59" spans="2:9">
      <c r="B59" s="792" t="s">
        <v>827</v>
      </c>
      <c r="C59" s="782" t="s">
        <v>826</v>
      </c>
      <c r="D59" s="791" t="s">
        <v>157</v>
      </c>
      <c r="E59" s="791" t="s">
        <v>157</v>
      </c>
      <c r="F59" s="791" t="s">
        <v>157</v>
      </c>
      <c r="G59" s="791" t="s">
        <v>157</v>
      </c>
      <c r="H59" s="791" t="s">
        <v>157</v>
      </c>
      <c r="I59" s="790" t="s">
        <v>157</v>
      </c>
    </row>
    <row r="60" spans="2:9">
      <c r="B60" s="792" t="s">
        <v>825</v>
      </c>
      <c r="C60" s="782" t="s">
        <v>824</v>
      </c>
      <c r="D60" s="791" t="s">
        <v>157</v>
      </c>
      <c r="E60" s="791" t="s">
        <v>157</v>
      </c>
      <c r="F60" s="791" t="s">
        <v>157</v>
      </c>
      <c r="G60" s="791" t="s">
        <v>157</v>
      </c>
      <c r="H60" s="791" t="s">
        <v>157</v>
      </c>
      <c r="I60" s="790" t="s">
        <v>157</v>
      </c>
    </row>
    <row r="61" spans="2:9">
      <c r="B61" s="792" t="s">
        <v>823</v>
      </c>
      <c r="C61" s="782" t="s">
        <v>822</v>
      </c>
      <c r="D61" s="791" t="s">
        <v>157</v>
      </c>
      <c r="E61" s="791" t="s">
        <v>157</v>
      </c>
      <c r="F61" s="791" t="s">
        <v>157</v>
      </c>
      <c r="G61" s="791" t="s">
        <v>157</v>
      </c>
      <c r="H61" s="791" t="s">
        <v>157</v>
      </c>
      <c r="I61" s="790" t="s">
        <v>157</v>
      </c>
    </row>
    <row r="62" spans="2:9">
      <c r="B62" s="792" t="s">
        <v>821</v>
      </c>
      <c r="C62" s="782" t="s">
        <v>820</v>
      </c>
      <c r="D62" s="791">
        <v>36102048</v>
      </c>
      <c r="E62" s="791" t="s">
        <v>157</v>
      </c>
      <c r="F62" s="791" t="s">
        <v>157</v>
      </c>
      <c r="G62" s="791" t="s">
        <v>157</v>
      </c>
      <c r="H62" s="791" t="s">
        <v>157</v>
      </c>
      <c r="I62" s="790" t="s">
        <v>157</v>
      </c>
    </row>
    <row r="63" spans="2:9">
      <c r="B63" s="792" t="s">
        <v>819</v>
      </c>
      <c r="C63" s="782" t="s">
        <v>818</v>
      </c>
      <c r="D63" s="791" t="s">
        <v>157</v>
      </c>
      <c r="E63" s="791" t="s">
        <v>157</v>
      </c>
      <c r="F63" s="791" t="s">
        <v>157</v>
      </c>
      <c r="G63" s="791" t="s">
        <v>157</v>
      </c>
      <c r="H63" s="791" t="s">
        <v>157</v>
      </c>
      <c r="I63" s="790" t="s">
        <v>157</v>
      </c>
    </row>
    <row r="64" spans="2:9">
      <c r="B64" s="792" t="s">
        <v>817</v>
      </c>
      <c r="C64" s="782" t="s">
        <v>816</v>
      </c>
      <c r="D64" s="791">
        <v>26405757</v>
      </c>
      <c r="E64" s="791" t="s">
        <v>157</v>
      </c>
      <c r="F64" s="791" t="s">
        <v>157</v>
      </c>
      <c r="G64" s="791" t="s">
        <v>157</v>
      </c>
      <c r="H64" s="791" t="s">
        <v>157</v>
      </c>
      <c r="I64" s="790" t="s">
        <v>157</v>
      </c>
    </row>
    <row r="65" spans="2:9">
      <c r="B65" s="792" t="s">
        <v>815</v>
      </c>
      <c r="C65" s="782" t="s">
        <v>814</v>
      </c>
      <c r="D65" s="791" t="s">
        <v>157</v>
      </c>
      <c r="E65" s="791" t="s">
        <v>157</v>
      </c>
      <c r="F65" s="791" t="s">
        <v>157</v>
      </c>
      <c r="G65" s="791" t="s">
        <v>157</v>
      </c>
      <c r="H65" s="791" t="s">
        <v>157</v>
      </c>
      <c r="I65" s="790" t="s">
        <v>157</v>
      </c>
    </row>
    <row r="66" spans="2:9">
      <c r="B66" s="792" t="s">
        <v>813</v>
      </c>
      <c r="C66" s="782" t="s">
        <v>812</v>
      </c>
      <c r="D66" s="791">
        <v>33707293</v>
      </c>
      <c r="E66" s="791" t="s">
        <v>157</v>
      </c>
      <c r="F66" s="791" t="s">
        <v>157</v>
      </c>
      <c r="G66" s="791" t="s">
        <v>157</v>
      </c>
      <c r="H66" s="791" t="s">
        <v>157</v>
      </c>
      <c r="I66" s="790" t="s">
        <v>157</v>
      </c>
    </row>
    <row r="67" spans="2:9">
      <c r="B67" s="792" t="s">
        <v>811</v>
      </c>
      <c r="C67" s="782" t="s">
        <v>810</v>
      </c>
      <c r="D67" s="791" t="s">
        <v>157</v>
      </c>
      <c r="E67" s="791" t="s">
        <v>157</v>
      </c>
      <c r="F67" s="791" t="s">
        <v>157</v>
      </c>
      <c r="G67" s="791" t="s">
        <v>157</v>
      </c>
      <c r="H67" s="791" t="s">
        <v>157</v>
      </c>
      <c r="I67" s="790" t="s">
        <v>157</v>
      </c>
    </row>
    <row r="68" spans="2:9">
      <c r="B68" s="792" t="s">
        <v>809</v>
      </c>
      <c r="C68" s="782" t="s">
        <v>808</v>
      </c>
      <c r="D68" s="791" t="s">
        <v>157</v>
      </c>
      <c r="E68" s="791" t="s">
        <v>157</v>
      </c>
      <c r="F68" s="791" t="s">
        <v>157</v>
      </c>
      <c r="G68" s="791" t="s">
        <v>157</v>
      </c>
      <c r="H68" s="791" t="s">
        <v>157</v>
      </c>
      <c r="I68" s="790" t="s">
        <v>157</v>
      </c>
    </row>
    <row r="69" spans="2:9">
      <c r="B69" s="792" t="s">
        <v>807</v>
      </c>
      <c r="C69" s="782" t="s">
        <v>806</v>
      </c>
      <c r="D69" s="791">
        <v>28701596</v>
      </c>
      <c r="E69" s="791" t="s">
        <v>157</v>
      </c>
      <c r="F69" s="791" t="s">
        <v>157</v>
      </c>
      <c r="G69" s="791" t="s">
        <v>157</v>
      </c>
      <c r="H69" s="791" t="s">
        <v>157</v>
      </c>
      <c r="I69" s="790" t="s">
        <v>157</v>
      </c>
    </row>
    <row r="70" spans="2:9">
      <c r="B70" s="792" t="s">
        <v>805</v>
      </c>
      <c r="C70" s="782" t="s">
        <v>804</v>
      </c>
      <c r="D70" s="791">
        <v>5330308</v>
      </c>
      <c r="E70" s="791" t="s">
        <v>157</v>
      </c>
      <c r="F70" s="791" t="s">
        <v>157</v>
      </c>
      <c r="G70" s="791" t="s">
        <v>157</v>
      </c>
      <c r="H70" s="791" t="s">
        <v>157</v>
      </c>
      <c r="I70" s="790" t="s">
        <v>157</v>
      </c>
    </row>
    <row r="71" spans="2:9">
      <c r="B71" s="792" t="s">
        <v>803</v>
      </c>
      <c r="C71" s="782" t="s">
        <v>802</v>
      </c>
      <c r="D71" s="791" t="s">
        <v>157</v>
      </c>
      <c r="E71" s="791" t="s">
        <v>157</v>
      </c>
      <c r="F71" s="791" t="s">
        <v>157</v>
      </c>
      <c r="G71" s="791" t="s">
        <v>157</v>
      </c>
      <c r="H71" s="791" t="s">
        <v>157</v>
      </c>
      <c r="I71" s="790" t="s">
        <v>157</v>
      </c>
    </row>
    <row r="72" spans="2:9">
      <c r="B72" s="792" t="s">
        <v>801</v>
      </c>
      <c r="C72" s="782" t="s">
        <v>800</v>
      </c>
      <c r="D72" s="791" t="s">
        <v>157</v>
      </c>
      <c r="E72" s="791" t="s">
        <v>157</v>
      </c>
      <c r="F72" s="791" t="s">
        <v>157</v>
      </c>
      <c r="G72" s="791" t="s">
        <v>157</v>
      </c>
      <c r="H72" s="791" t="s">
        <v>157</v>
      </c>
      <c r="I72" s="790" t="s">
        <v>157</v>
      </c>
    </row>
    <row r="73" spans="2:9">
      <c r="B73" s="792" t="s">
        <v>799</v>
      </c>
      <c r="C73" s="782" t="s">
        <v>687</v>
      </c>
      <c r="D73" s="791">
        <v>2193737</v>
      </c>
      <c r="E73" s="791" t="s">
        <v>157</v>
      </c>
      <c r="F73" s="791" t="s">
        <v>157</v>
      </c>
      <c r="G73" s="791" t="s">
        <v>157</v>
      </c>
      <c r="H73" s="791" t="s">
        <v>157</v>
      </c>
      <c r="I73" s="790" t="s">
        <v>157</v>
      </c>
    </row>
    <row r="74" spans="2:9">
      <c r="B74" s="792" t="s">
        <v>798</v>
      </c>
      <c r="C74" s="782" t="s">
        <v>797</v>
      </c>
      <c r="D74" s="791" t="s">
        <v>157</v>
      </c>
      <c r="E74" s="791" t="s">
        <v>157</v>
      </c>
      <c r="F74" s="791" t="s">
        <v>157</v>
      </c>
      <c r="G74" s="791" t="s">
        <v>157</v>
      </c>
      <c r="H74" s="791" t="s">
        <v>157</v>
      </c>
      <c r="I74" s="790" t="s">
        <v>157</v>
      </c>
    </row>
    <row r="75" spans="2:9">
      <c r="B75" s="792" t="s">
        <v>796</v>
      </c>
      <c r="C75" s="782" t="s">
        <v>795</v>
      </c>
      <c r="D75" s="791" t="s">
        <v>157</v>
      </c>
      <c r="E75" s="791" t="s">
        <v>157</v>
      </c>
      <c r="F75" s="791" t="s">
        <v>157</v>
      </c>
      <c r="G75" s="791" t="s">
        <v>157</v>
      </c>
      <c r="H75" s="791" t="s">
        <v>157</v>
      </c>
      <c r="I75" s="790" t="s">
        <v>157</v>
      </c>
    </row>
    <row r="76" spans="2:9">
      <c r="B76" s="792" t="s">
        <v>794</v>
      </c>
      <c r="C76" s="782" t="s">
        <v>793</v>
      </c>
      <c r="D76" s="791" t="s">
        <v>157</v>
      </c>
      <c r="E76" s="791" t="s">
        <v>157</v>
      </c>
      <c r="F76" s="791" t="s">
        <v>157</v>
      </c>
      <c r="G76" s="791" t="s">
        <v>157</v>
      </c>
      <c r="H76" s="791" t="s">
        <v>157</v>
      </c>
      <c r="I76" s="790" t="s">
        <v>157</v>
      </c>
    </row>
    <row r="77" spans="2:9">
      <c r="B77" s="792" t="s">
        <v>792</v>
      </c>
      <c r="C77" s="782" t="s">
        <v>791</v>
      </c>
      <c r="D77" s="791" t="s">
        <v>157</v>
      </c>
      <c r="E77" s="791" t="s">
        <v>157</v>
      </c>
      <c r="F77" s="791" t="s">
        <v>157</v>
      </c>
      <c r="G77" s="791" t="s">
        <v>157</v>
      </c>
      <c r="H77" s="791" t="s">
        <v>157</v>
      </c>
      <c r="I77" s="790" t="s">
        <v>157</v>
      </c>
    </row>
    <row r="78" spans="2:9">
      <c r="B78" s="792" t="s">
        <v>790</v>
      </c>
      <c r="C78" s="782" t="s">
        <v>789</v>
      </c>
      <c r="D78" s="791" t="s">
        <v>157</v>
      </c>
      <c r="E78" s="791" t="s">
        <v>157</v>
      </c>
      <c r="F78" s="791" t="s">
        <v>157</v>
      </c>
      <c r="G78" s="791" t="s">
        <v>157</v>
      </c>
      <c r="H78" s="791" t="s">
        <v>157</v>
      </c>
      <c r="I78" s="790" t="s">
        <v>157</v>
      </c>
    </row>
    <row r="79" spans="2:9">
      <c r="B79" s="792" t="s">
        <v>788</v>
      </c>
      <c r="C79" s="782" t="s">
        <v>787</v>
      </c>
      <c r="D79" s="791" t="s">
        <v>157</v>
      </c>
      <c r="E79" s="791" t="s">
        <v>157</v>
      </c>
      <c r="F79" s="791" t="s">
        <v>157</v>
      </c>
      <c r="G79" s="791" t="s">
        <v>157</v>
      </c>
      <c r="H79" s="791" t="s">
        <v>157</v>
      </c>
      <c r="I79" s="790" t="s">
        <v>157</v>
      </c>
    </row>
    <row r="80" spans="2:9">
      <c r="B80" s="792" t="s">
        <v>786</v>
      </c>
      <c r="C80" s="782" t="s">
        <v>785</v>
      </c>
      <c r="D80" s="791" t="s">
        <v>157</v>
      </c>
      <c r="E80" s="791" t="s">
        <v>157</v>
      </c>
      <c r="F80" s="791" t="s">
        <v>157</v>
      </c>
      <c r="G80" s="791" t="s">
        <v>157</v>
      </c>
      <c r="H80" s="791" t="s">
        <v>157</v>
      </c>
      <c r="I80" s="790" t="s">
        <v>157</v>
      </c>
    </row>
    <row r="81" spans="2:10">
      <c r="B81" s="792" t="s">
        <v>784</v>
      </c>
      <c r="C81" s="782" t="s">
        <v>783</v>
      </c>
      <c r="D81" s="791" t="s">
        <v>157</v>
      </c>
      <c r="E81" s="791" t="s">
        <v>157</v>
      </c>
      <c r="F81" s="791" t="s">
        <v>157</v>
      </c>
      <c r="G81" s="791" t="s">
        <v>157</v>
      </c>
      <c r="H81" s="791" t="s">
        <v>157</v>
      </c>
      <c r="I81" s="790" t="s">
        <v>157</v>
      </c>
    </row>
    <row r="82" spans="2:10">
      <c r="B82" s="792" t="s">
        <v>782</v>
      </c>
      <c r="C82" s="782" t="s">
        <v>781</v>
      </c>
      <c r="D82" s="791" t="s">
        <v>157</v>
      </c>
      <c r="E82" s="791" t="s">
        <v>157</v>
      </c>
      <c r="F82" s="791" t="s">
        <v>157</v>
      </c>
      <c r="G82" s="791" t="s">
        <v>157</v>
      </c>
      <c r="H82" s="791" t="s">
        <v>157</v>
      </c>
      <c r="I82" s="790" t="s">
        <v>157</v>
      </c>
    </row>
    <row r="83" spans="2:10">
      <c r="B83" s="792" t="s">
        <v>780</v>
      </c>
      <c r="C83" s="782" t="s">
        <v>779</v>
      </c>
      <c r="D83" s="791" t="s">
        <v>157</v>
      </c>
      <c r="E83" s="791" t="s">
        <v>157</v>
      </c>
      <c r="F83" s="791" t="s">
        <v>157</v>
      </c>
      <c r="G83" s="791" t="s">
        <v>157</v>
      </c>
      <c r="H83" s="791" t="s">
        <v>157</v>
      </c>
      <c r="I83" s="790" t="s">
        <v>157</v>
      </c>
    </row>
    <row r="84" spans="2:10">
      <c r="B84" s="792" t="s">
        <v>778</v>
      </c>
      <c r="C84" s="782" t="s">
        <v>777</v>
      </c>
      <c r="D84" s="791" t="s">
        <v>157</v>
      </c>
      <c r="E84" s="791" t="s">
        <v>157</v>
      </c>
      <c r="F84" s="791" t="s">
        <v>157</v>
      </c>
      <c r="G84" s="791" t="s">
        <v>157</v>
      </c>
      <c r="H84" s="791" t="s">
        <v>157</v>
      </c>
      <c r="I84" s="790" t="s">
        <v>157</v>
      </c>
    </row>
    <row r="85" spans="2:10">
      <c r="B85" s="792" t="s">
        <v>776</v>
      </c>
      <c r="C85" s="782" t="s">
        <v>775</v>
      </c>
      <c r="D85" s="791">
        <v>42961527</v>
      </c>
      <c r="E85" s="791" t="s">
        <v>157</v>
      </c>
      <c r="F85" s="791" t="s">
        <v>157</v>
      </c>
      <c r="G85" s="791" t="s">
        <v>157</v>
      </c>
      <c r="H85" s="791" t="s">
        <v>157</v>
      </c>
      <c r="I85" s="790" t="s">
        <v>157</v>
      </c>
    </row>
    <row r="86" spans="2:10">
      <c r="B86" s="792" t="s">
        <v>774</v>
      </c>
      <c r="C86" s="782" t="s">
        <v>773</v>
      </c>
      <c r="D86" s="791" t="s">
        <v>157</v>
      </c>
      <c r="E86" s="791" t="s">
        <v>157</v>
      </c>
      <c r="F86" s="791" t="s">
        <v>157</v>
      </c>
      <c r="G86" s="791" t="s">
        <v>157</v>
      </c>
      <c r="H86" s="791" t="s">
        <v>157</v>
      </c>
      <c r="I86" s="790" t="s">
        <v>157</v>
      </c>
    </row>
    <row r="87" spans="2:10">
      <c r="B87" s="792" t="s">
        <v>772</v>
      </c>
      <c r="C87" s="782" t="s">
        <v>771</v>
      </c>
      <c r="D87" s="791" t="s">
        <v>157</v>
      </c>
      <c r="E87" s="791" t="s">
        <v>157</v>
      </c>
      <c r="F87" s="791" t="s">
        <v>157</v>
      </c>
      <c r="G87" s="791" t="s">
        <v>157</v>
      </c>
      <c r="H87" s="791" t="s">
        <v>157</v>
      </c>
      <c r="I87" s="790" t="s">
        <v>157</v>
      </c>
    </row>
    <row r="88" spans="2:10">
      <c r="B88" s="792" t="s">
        <v>770</v>
      </c>
      <c r="C88" s="782" t="s">
        <v>769</v>
      </c>
      <c r="D88" s="791">
        <v>10616422</v>
      </c>
      <c r="E88" s="791" t="s">
        <v>157</v>
      </c>
      <c r="F88" s="791" t="s">
        <v>157</v>
      </c>
      <c r="G88" s="791" t="s">
        <v>157</v>
      </c>
      <c r="H88" s="791" t="s">
        <v>157</v>
      </c>
      <c r="I88" s="790" t="s">
        <v>157</v>
      </c>
    </row>
    <row r="89" spans="2:10">
      <c r="B89" s="792" t="s">
        <v>768</v>
      </c>
      <c r="C89" s="782" t="s">
        <v>767</v>
      </c>
      <c r="D89" s="791">
        <v>24009966</v>
      </c>
      <c r="E89" s="791" t="s">
        <v>157</v>
      </c>
      <c r="F89" s="791" t="s">
        <v>157</v>
      </c>
      <c r="G89" s="791" t="s">
        <v>157</v>
      </c>
      <c r="H89" s="791" t="s">
        <v>157</v>
      </c>
      <c r="I89" s="790" t="s">
        <v>157</v>
      </c>
    </row>
    <row r="90" spans="2:10">
      <c r="B90" s="792" t="s">
        <v>766</v>
      </c>
      <c r="C90" s="782" t="s">
        <v>765</v>
      </c>
      <c r="D90" s="791" t="s">
        <v>157</v>
      </c>
      <c r="E90" s="791" t="s">
        <v>157</v>
      </c>
      <c r="F90" s="791" t="s">
        <v>157</v>
      </c>
      <c r="G90" s="791" t="s">
        <v>157</v>
      </c>
      <c r="H90" s="791" t="s">
        <v>157</v>
      </c>
      <c r="I90" s="790" t="s">
        <v>157</v>
      </c>
    </row>
    <row r="91" spans="2:10">
      <c r="B91" s="792" t="s">
        <v>764</v>
      </c>
      <c r="C91" s="782" t="s">
        <v>763</v>
      </c>
      <c r="D91" s="791" t="s">
        <v>157</v>
      </c>
      <c r="E91" s="791" t="s">
        <v>157</v>
      </c>
      <c r="F91" s="791" t="s">
        <v>157</v>
      </c>
      <c r="G91" s="791" t="s">
        <v>157</v>
      </c>
      <c r="H91" s="791" t="s">
        <v>157</v>
      </c>
      <c r="I91" s="790" t="s">
        <v>157</v>
      </c>
    </row>
    <row r="92" spans="2:10" ht="2.4500000000000002" customHeight="1">
      <c r="B92" s="789"/>
      <c r="C92" s="788"/>
      <c r="D92" s="787" t="s">
        <v>157</v>
      </c>
      <c r="E92" s="787" t="s">
        <v>157</v>
      </c>
      <c r="F92" s="787" t="s">
        <v>157</v>
      </c>
      <c r="G92" s="787" t="s">
        <v>157</v>
      </c>
      <c r="H92" s="787" t="s">
        <v>157</v>
      </c>
      <c r="I92" s="786" t="s">
        <v>157</v>
      </c>
    </row>
    <row r="93" spans="2:10">
      <c r="B93" s="785" t="s">
        <v>762</v>
      </c>
      <c r="C93" s="785"/>
      <c r="D93" s="785"/>
      <c r="E93" s="785"/>
      <c r="F93" s="785"/>
      <c r="G93" s="785"/>
      <c r="H93" s="785"/>
      <c r="I93" s="785"/>
      <c r="J93" s="782"/>
    </row>
    <row r="94" spans="2:10">
      <c r="B94" s="784" t="s">
        <v>761</v>
      </c>
      <c r="C94" s="784"/>
      <c r="D94" s="784"/>
      <c r="E94" s="784"/>
      <c r="F94" s="784"/>
      <c r="G94" s="784"/>
      <c r="H94" s="784"/>
      <c r="I94" s="784"/>
      <c r="J94" s="784"/>
    </row>
    <row r="95" spans="2:10">
      <c r="B95" s="784" t="s">
        <v>760</v>
      </c>
      <c r="C95" s="784"/>
      <c r="D95" s="784"/>
      <c r="E95" s="784"/>
      <c r="F95" s="784"/>
      <c r="G95" s="784"/>
      <c r="I95" s="783"/>
      <c r="J95" s="782"/>
    </row>
    <row r="96" spans="2:10">
      <c r="B96" s="782" t="s">
        <v>759</v>
      </c>
      <c r="C96" s="782"/>
      <c r="D96" s="782"/>
      <c r="E96" s="782"/>
      <c r="F96" s="782"/>
      <c r="G96" s="782"/>
    </row>
    <row r="97" spans="2:2">
      <c r="B97" s="782" t="s">
        <v>758</v>
      </c>
    </row>
  </sheetData>
  <mergeCells count="8">
    <mergeCell ref="G6:G7"/>
    <mergeCell ref="H6:H7"/>
    <mergeCell ref="I6:I7"/>
    <mergeCell ref="B7:B9"/>
    <mergeCell ref="C7:C9"/>
    <mergeCell ref="D6:D7"/>
    <mergeCell ref="E6:E7"/>
    <mergeCell ref="F6:F7"/>
  </mergeCells>
  <pageMargins left="0.78740157480314965" right="0.59055118110236227" top="0.39370078740157483" bottom="0.78740157480314965" header="0.31496062992125984" footer="0.31496062992125984"/>
  <pageSetup paperSize="9" scale="92" orientation="portrait" r:id="rId1"/>
  <headerFoot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78F8F-80D7-4933-A5A8-F465E9ACC11E}">
  <sheetPr codeName="Tabelle24">
    <tabColor rgb="FFF9E03A"/>
  </sheetPr>
  <dimension ref="B1:J97"/>
  <sheetViews>
    <sheetView showGridLines="0" showRowColHeaders="0" showZeros="0" zoomScale="140" zoomScaleNormal="140" zoomScaleSheetLayoutView="55" workbookViewId="0">
      <pane ySplit="9" topLeftCell="A10" activePane="bottomLeft" state="frozen"/>
      <selection activeCell="F12" sqref="F12"/>
      <selection pane="bottomLeft"/>
    </sheetView>
  </sheetViews>
  <sheetFormatPr baseColWidth="10" defaultColWidth="10.125" defaultRowHeight="8.25"/>
  <cols>
    <col min="1" max="1" width="1.5" style="781" customWidth="1"/>
    <col min="2" max="2" width="7.625" style="781" customWidth="1"/>
    <col min="3" max="3" width="12.875" style="781" customWidth="1"/>
    <col min="4" max="10" width="9.375" style="781" customWidth="1"/>
    <col min="11" max="16384" width="10.125" style="781"/>
  </cols>
  <sheetData>
    <row r="1" spans="2:10" ht="12" customHeight="1">
      <c r="B1" s="807" t="s">
        <v>930</v>
      </c>
      <c r="C1" s="818"/>
      <c r="D1" s="818"/>
      <c r="E1" s="818"/>
      <c r="F1" s="818"/>
      <c r="G1" s="818"/>
      <c r="H1" s="818"/>
      <c r="I1" s="818"/>
      <c r="J1" s="807"/>
    </row>
    <row r="2" spans="2:10" ht="12" customHeight="1">
      <c r="B2" s="807" t="s">
        <v>929</v>
      </c>
      <c r="C2" s="818"/>
      <c r="D2" s="818"/>
      <c r="E2" s="818"/>
      <c r="F2" s="818"/>
      <c r="G2" s="818"/>
      <c r="H2" s="818"/>
      <c r="I2" s="818"/>
      <c r="J2" s="807"/>
    </row>
    <row r="3" spans="2:10" ht="3" customHeight="1"/>
    <row r="4" spans="2:10" ht="9">
      <c r="B4" s="801" t="s">
        <v>700</v>
      </c>
      <c r="C4" s="804"/>
      <c r="D4" s="803"/>
      <c r="E4" s="803"/>
      <c r="F4" s="803"/>
      <c r="G4" s="803"/>
      <c r="H4" s="803"/>
      <c r="I4" s="801"/>
      <c r="J4" s="801"/>
    </row>
    <row r="5" spans="2:10" ht="9" customHeight="1">
      <c r="B5" s="801" t="s">
        <v>928</v>
      </c>
      <c r="C5" s="801"/>
      <c r="D5" s="801"/>
      <c r="E5" s="801"/>
      <c r="F5" s="801"/>
      <c r="G5" s="801"/>
      <c r="H5" s="801"/>
      <c r="I5" s="801"/>
      <c r="J5" s="801"/>
    </row>
    <row r="6" spans="2:10" ht="12.95" customHeight="1">
      <c r="B6" s="800" t="s">
        <v>927</v>
      </c>
      <c r="C6" s="799"/>
      <c r="D6" s="2150" t="s">
        <v>156</v>
      </c>
      <c r="E6" s="2150" t="s">
        <v>158</v>
      </c>
      <c r="F6" s="2150" t="s">
        <v>159</v>
      </c>
      <c r="G6" s="2150" t="s">
        <v>163</v>
      </c>
      <c r="H6" s="2150" t="s">
        <v>164</v>
      </c>
      <c r="I6" s="2161" t="s">
        <v>165</v>
      </c>
      <c r="J6" s="2159" t="s">
        <v>931</v>
      </c>
    </row>
    <row r="7" spans="2:10" ht="8.1" customHeight="1">
      <c r="B7" s="2154" t="s">
        <v>925</v>
      </c>
      <c r="C7" s="2157" t="s">
        <v>924</v>
      </c>
      <c r="D7" s="2151"/>
      <c r="E7" s="2151"/>
      <c r="F7" s="2151"/>
      <c r="G7" s="2151"/>
      <c r="H7" s="2151"/>
      <c r="I7" s="2162"/>
      <c r="J7" s="2160"/>
    </row>
    <row r="8" spans="2:10" ht="12.75" customHeight="1">
      <c r="B8" s="2155"/>
      <c r="C8" s="2158"/>
      <c r="D8" s="798" t="s">
        <v>619</v>
      </c>
      <c r="E8" s="797"/>
      <c r="F8" s="797"/>
      <c r="G8" s="797"/>
      <c r="H8" s="797"/>
      <c r="I8" s="797"/>
      <c r="J8" s="796"/>
    </row>
    <row r="9" spans="2:10" ht="8.1" customHeight="1">
      <c r="B9" s="2156"/>
      <c r="C9" s="2151"/>
      <c r="D9" s="798" t="s">
        <v>923</v>
      </c>
      <c r="E9" s="797"/>
      <c r="F9" s="797"/>
      <c r="G9" s="797"/>
      <c r="H9" s="797"/>
      <c r="I9" s="797"/>
      <c r="J9" s="796"/>
    </row>
    <row r="10" spans="2:10" ht="3" customHeight="1">
      <c r="B10" s="795"/>
      <c r="D10" s="817"/>
      <c r="J10" s="816"/>
    </row>
    <row r="11" spans="2:10">
      <c r="B11" s="792" t="s">
        <v>922</v>
      </c>
      <c r="C11" s="782" t="s">
        <v>921</v>
      </c>
      <c r="D11" s="813" t="s">
        <v>157</v>
      </c>
      <c r="E11" s="813" t="s">
        <v>157</v>
      </c>
      <c r="F11" s="813" t="s">
        <v>157</v>
      </c>
      <c r="G11" s="813" t="s">
        <v>157</v>
      </c>
      <c r="H11" s="813" t="s">
        <v>157</v>
      </c>
      <c r="I11" s="813" t="s">
        <v>157</v>
      </c>
      <c r="J11" s="812" t="s">
        <v>157</v>
      </c>
    </row>
    <row r="12" spans="2:10">
      <c r="B12" s="792" t="s">
        <v>920</v>
      </c>
      <c r="C12" s="782" t="s">
        <v>919</v>
      </c>
      <c r="D12" s="813" t="s">
        <v>157</v>
      </c>
      <c r="E12" s="813" t="s">
        <v>157</v>
      </c>
      <c r="F12" s="813" t="s">
        <v>157</v>
      </c>
      <c r="G12" s="813" t="s">
        <v>157</v>
      </c>
      <c r="H12" s="813" t="s">
        <v>157</v>
      </c>
      <c r="I12" s="813" t="s">
        <v>157</v>
      </c>
      <c r="J12" s="812" t="s">
        <v>157</v>
      </c>
    </row>
    <row r="13" spans="2:10">
      <c r="B13" s="792" t="s">
        <v>918</v>
      </c>
      <c r="C13" s="782" t="s">
        <v>917</v>
      </c>
      <c r="D13" s="813" t="s">
        <v>157</v>
      </c>
      <c r="E13" s="813" t="s">
        <v>157</v>
      </c>
      <c r="F13" s="813" t="s">
        <v>157</v>
      </c>
      <c r="G13" s="813" t="s">
        <v>157</v>
      </c>
      <c r="H13" s="813" t="s">
        <v>157</v>
      </c>
      <c r="I13" s="813" t="s">
        <v>157</v>
      </c>
      <c r="J13" s="812" t="s">
        <v>157</v>
      </c>
    </row>
    <row r="14" spans="2:10">
      <c r="B14" s="792" t="s">
        <v>916</v>
      </c>
      <c r="C14" s="782" t="s">
        <v>915</v>
      </c>
      <c r="D14" s="813" t="s">
        <v>157</v>
      </c>
      <c r="E14" s="813" t="s">
        <v>157</v>
      </c>
      <c r="F14" s="813" t="s">
        <v>157</v>
      </c>
      <c r="G14" s="813" t="s">
        <v>157</v>
      </c>
      <c r="H14" s="813" t="s">
        <v>157</v>
      </c>
      <c r="I14" s="813" t="s">
        <v>157</v>
      </c>
      <c r="J14" s="812" t="s">
        <v>157</v>
      </c>
    </row>
    <row r="15" spans="2:10">
      <c r="B15" s="792" t="s">
        <v>914</v>
      </c>
      <c r="C15" s="782" t="s">
        <v>913</v>
      </c>
      <c r="D15" s="813" t="s">
        <v>157</v>
      </c>
      <c r="E15" s="813" t="s">
        <v>157</v>
      </c>
      <c r="F15" s="813" t="s">
        <v>157</v>
      </c>
      <c r="G15" s="813" t="s">
        <v>157</v>
      </c>
      <c r="H15" s="813" t="s">
        <v>157</v>
      </c>
      <c r="I15" s="813" t="s">
        <v>157</v>
      </c>
      <c r="J15" s="812">
        <v>27225925</v>
      </c>
    </row>
    <row r="16" spans="2:10">
      <c r="B16" s="792" t="s">
        <v>912</v>
      </c>
      <c r="C16" s="782" t="s">
        <v>911</v>
      </c>
      <c r="D16" s="813" t="s">
        <v>157</v>
      </c>
      <c r="E16" s="813" t="s">
        <v>157</v>
      </c>
      <c r="F16" s="813" t="s">
        <v>157</v>
      </c>
      <c r="G16" s="813" t="s">
        <v>157</v>
      </c>
      <c r="H16" s="813" t="s">
        <v>157</v>
      </c>
      <c r="I16" s="813" t="s">
        <v>157</v>
      </c>
      <c r="J16" s="812">
        <v>5585306</v>
      </c>
    </row>
    <row r="17" spans="2:10">
      <c r="B17" s="792" t="s">
        <v>910</v>
      </c>
      <c r="C17" s="782" t="s">
        <v>909</v>
      </c>
      <c r="D17" s="813" t="s">
        <v>157</v>
      </c>
      <c r="E17" s="813" t="s">
        <v>157</v>
      </c>
      <c r="F17" s="813" t="s">
        <v>157</v>
      </c>
      <c r="G17" s="813" t="s">
        <v>157</v>
      </c>
      <c r="H17" s="813" t="s">
        <v>157</v>
      </c>
      <c r="I17" s="813" t="s">
        <v>157</v>
      </c>
      <c r="J17" s="812">
        <v>49427970</v>
      </c>
    </row>
    <row r="18" spans="2:10">
      <c r="B18" s="792" t="s">
        <v>908</v>
      </c>
      <c r="C18" s="782" t="s">
        <v>907</v>
      </c>
      <c r="D18" s="813" t="s">
        <v>157</v>
      </c>
      <c r="E18" s="813" t="s">
        <v>157</v>
      </c>
      <c r="F18" s="813" t="s">
        <v>157</v>
      </c>
      <c r="G18" s="813" t="s">
        <v>157</v>
      </c>
      <c r="H18" s="813" t="s">
        <v>157</v>
      </c>
      <c r="I18" s="813" t="s">
        <v>157</v>
      </c>
      <c r="J18" s="812">
        <v>5311204</v>
      </c>
    </row>
    <row r="19" spans="2:10">
      <c r="B19" s="792" t="s">
        <v>906</v>
      </c>
      <c r="C19" s="782" t="s">
        <v>905</v>
      </c>
      <c r="D19" s="813" t="s">
        <v>157</v>
      </c>
      <c r="E19" s="813" t="s">
        <v>157</v>
      </c>
      <c r="F19" s="813" t="s">
        <v>157</v>
      </c>
      <c r="G19" s="813" t="s">
        <v>157</v>
      </c>
      <c r="H19" s="813" t="s">
        <v>157</v>
      </c>
      <c r="I19" s="813" t="s">
        <v>157</v>
      </c>
      <c r="J19" s="812">
        <v>11288236</v>
      </c>
    </row>
    <row r="20" spans="2:10">
      <c r="B20" s="792" t="s">
        <v>904</v>
      </c>
      <c r="C20" s="782" t="s">
        <v>903</v>
      </c>
      <c r="D20" s="813" t="s">
        <v>157</v>
      </c>
      <c r="E20" s="813" t="s">
        <v>157</v>
      </c>
      <c r="F20" s="813" t="s">
        <v>157</v>
      </c>
      <c r="G20" s="813" t="s">
        <v>157</v>
      </c>
      <c r="H20" s="813" t="s">
        <v>157</v>
      </c>
      <c r="I20" s="813" t="s">
        <v>157</v>
      </c>
      <c r="J20" s="812">
        <v>12620171</v>
      </c>
    </row>
    <row r="21" spans="2:10">
      <c r="B21" s="792" t="s">
        <v>902</v>
      </c>
      <c r="C21" s="782" t="s">
        <v>901</v>
      </c>
      <c r="D21" s="813" t="s">
        <v>157</v>
      </c>
      <c r="E21" s="813" t="s">
        <v>157</v>
      </c>
      <c r="F21" s="813" t="s">
        <v>157</v>
      </c>
      <c r="G21" s="813" t="s">
        <v>157</v>
      </c>
      <c r="H21" s="813" t="s">
        <v>157</v>
      </c>
      <c r="I21" s="813" t="s">
        <v>157</v>
      </c>
      <c r="J21" s="812">
        <v>55303541</v>
      </c>
    </row>
    <row r="22" spans="2:10">
      <c r="B22" s="792" t="s">
        <v>900</v>
      </c>
      <c r="C22" s="782" t="s">
        <v>899</v>
      </c>
      <c r="D22" s="813" t="s">
        <v>157</v>
      </c>
      <c r="E22" s="813" t="s">
        <v>157</v>
      </c>
      <c r="F22" s="813" t="s">
        <v>157</v>
      </c>
      <c r="G22" s="813" t="s">
        <v>157</v>
      </c>
      <c r="H22" s="813" t="s">
        <v>157</v>
      </c>
      <c r="I22" s="813" t="s">
        <v>157</v>
      </c>
      <c r="J22" s="812">
        <v>49349906</v>
      </c>
    </row>
    <row r="23" spans="2:10">
      <c r="B23" s="792" t="s">
        <v>898</v>
      </c>
      <c r="C23" s="782" t="s">
        <v>897</v>
      </c>
      <c r="D23" s="813" t="s">
        <v>157</v>
      </c>
      <c r="E23" s="813" t="s">
        <v>157</v>
      </c>
      <c r="F23" s="813" t="s">
        <v>157</v>
      </c>
      <c r="G23" s="813" t="s">
        <v>157</v>
      </c>
      <c r="H23" s="813" t="s">
        <v>157</v>
      </c>
      <c r="I23" s="813" t="s">
        <v>157</v>
      </c>
      <c r="J23" s="812">
        <v>16689766</v>
      </c>
    </row>
    <row r="24" spans="2:10">
      <c r="B24" s="792" t="s">
        <v>896</v>
      </c>
      <c r="C24" s="782" t="s">
        <v>895</v>
      </c>
      <c r="D24" s="813" t="s">
        <v>157</v>
      </c>
      <c r="E24" s="813" t="s">
        <v>157</v>
      </c>
      <c r="F24" s="813" t="s">
        <v>157</v>
      </c>
      <c r="G24" s="813" t="s">
        <v>157</v>
      </c>
      <c r="H24" s="813" t="s">
        <v>157</v>
      </c>
      <c r="I24" s="813" t="s">
        <v>157</v>
      </c>
      <c r="J24" s="812">
        <v>25379914</v>
      </c>
    </row>
    <row r="25" spans="2:10">
      <c r="B25" s="792" t="s">
        <v>894</v>
      </c>
      <c r="C25" s="782" t="s">
        <v>893</v>
      </c>
      <c r="D25" s="813" t="s">
        <v>157</v>
      </c>
      <c r="E25" s="813" t="s">
        <v>157</v>
      </c>
      <c r="F25" s="813" t="s">
        <v>157</v>
      </c>
      <c r="G25" s="813" t="s">
        <v>157</v>
      </c>
      <c r="H25" s="813" t="s">
        <v>157</v>
      </c>
      <c r="I25" s="813" t="s">
        <v>157</v>
      </c>
      <c r="J25" s="812">
        <v>6640925</v>
      </c>
    </row>
    <row r="26" spans="2:10">
      <c r="B26" s="792" t="s">
        <v>892</v>
      </c>
      <c r="C26" s="782" t="s">
        <v>688</v>
      </c>
      <c r="D26" s="813" t="s">
        <v>157</v>
      </c>
      <c r="E26" s="813" t="s">
        <v>157</v>
      </c>
      <c r="F26" s="813" t="s">
        <v>157</v>
      </c>
      <c r="G26" s="813" t="s">
        <v>157</v>
      </c>
      <c r="H26" s="813" t="s">
        <v>157</v>
      </c>
      <c r="I26" s="813" t="s">
        <v>157</v>
      </c>
      <c r="J26" s="812" t="s">
        <v>157</v>
      </c>
    </row>
    <row r="27" spans="2:10">
      <c r="B27" s="792" t="s">
        <v>891</v>
      </c>
      <c r="C27" s="782" t="s">
        <v>890</v>
      </c>
      <c r="D27" s="813" t="s">
        <v>157</v>
      </c>
      <c r="E27" s="813" t="s">
        <v>157</v>
      </c>
      <c r="F27" s="813" t="s">
        <v>157</v>
      </c>
      <c r="G27" s="813" t="s">
        <v>157</v>
      </c>
      <c r="H27" s="813" t="s">
        <v>157</v>
      </c>
      <c r="I27" s="813" t="s">
        <v>157</v>
      </c>
      <c r="J27" s="812" t="s">
        <v>157</v>
      </c>
    </row>
    <row r="28" spans="2:10">
      <c r="B28" s="792" t="s">
        <v>889</v>
      </c>
      <c r="C28" s="782" t="s">
        <v>888</v>
      </c>
      <c r="D28" s="813" t="s">
        <v>157</v>
      </c>
      <c r="E28" s="813" t="s">
        <v>157</v>
      </c>
      <c r="F28" s="813" t="s">
        <v>157</v>
      </c>
      <c r="G28" s="813" t="s">
        <v>157</v>
      </c>
      <c r="H28" s="813" t="s">
        <v>157</v>
      </c>
      <c r="I28" s="813" t="s">
        <v>157</v>
      </c>
      <c r="J28" s="812" t="s">
        <v>157</v>
      </c>
    </row>
    <row r="29" spans="2:10">
      <c r="B29" s="792" t="s">
        <v>887</v>
      </c>
      <c r="C29" s="782" t="s">
        <v>886</v>
      </c>
      <c r="D29" s="813" t="s">
        <v>157</v>
      </c>
      <c r="E29" s="813" t="s">
        <v>157</v>
      </c>
      <c r="F29" s="813" t="s">
        <v>157</v>
      </c>
      <c r="G29" s="813" t="s">
        <v>157</v>
      </c>
      <c r="H29" s="813" t="s">
        <v>157</v>
      </c>
      <c r="I29" s="813" t="s">
        <v>157</v>
      </c>
      <c r="J29" s="812" t="s">
        <v>157</v>
      </c>
    </row>
    <row r="30" spans="2:10">
      <c r="B30" s="792" t="s">
        <v>885</v>
      </c>
      <c r="C30" s="782" t="s">
        <v>884</v>
      </c>
      <c r="D30" s="813" t="s">
        <v>157</v>
      </c>
      <c r="E30" s="813" t="s">
        <v>157</v>
      </c>
      <c r="F30" s="813" t="s">
        <v>157</v>
      </c>
      <c r="G30" s="813" t="s">
        <v>157</v>
      </c>
      <c r="H30" s="813" t="s">
        <v>157</v>
      </c>
      <c r="I30" s="813" t="s">
        <v>157</v>
      </c>
      <c r="J30" s="812">
        <v>3604288</v>
      </c>
    </row>
    <row r="31" spans="2:10">
      <c r="B31" s="792" t="s">
        <v>883</v>
      </c>
      <c r="C31" s="782" t="s">
        <v>882</v>
      </c>
      <c r="D31" s="813" t="s">
        <v>157</v>
      </c>
      <c r="E31" s="813" t="s">
        <v>157</v>
      </c>
      <c r="F31" s="813" t="s">
        <v>157</v>
      </c>
      <c r="G31" s="813" t="s">
        <v>157</v>
      </c>
      <c r="H31" s="813" t="s">
        <v>157</v>
      </c>
      <c r="I31" s="813" t="s">
        <v>157</v>
      </c>
      <c r="J31" s="812" t="s">
        <v>157</v>
      </c>
    </row>
    <row r="32" spans="2:10">
      <c r="B32" s="792" t="s">
        <v>881</v>
      </c>
      <c r="C32" s="782" t="s">
        <v>880</v>
      </c>
      <c r="D32" s="813" t="s">
        <v>157</v>
      </c>
      <c r="E32" s="813" t="s">
        <v>157</v>
      </c>
      <c r="F32" s="813" t="s">
        <v>157</v>
      </c>
      <c r="G32" s="813" t="s">
        <v>157</v>
      </c>
      <c r="H32" s="813" t="s">
        <v>157</v>
      </c>
      <c r="I32" s="813" t="s">
        <v>157</v>
      </c>
      <c r="J32" s="812" t="s">
        <v>157</v>
      </c>
    </row>
    <row r="33" spans="2:10">
      <c r="B33" s="792" t="s">
        <v>879</v>
      </c>
      <c r="C33" s="782" t="s">
        <v>878</v>
      </c>
      <c r="D33" s="813" t="s">
        <v>157</v>
      </c>
      <c r="E33" s="813" t="s">
        <v>157</v>
      </c>
      <c r="F33" s="813" t="s">
        <v>157</v>
      </c>
      <c r="G33" s="813" t="s">
        <v>157</v>
      </c>
      <c r="H33" s="813" t="s">
        <v>157</v>
      </c>
      <c r="I33" s="813" t="s">
        <v>157</v>
      </c>
      <c r="J33" s="812" t="s">
        <v>157</v>
      </c>
    </row>
    <row r="34" spans="2:10">
      <c r="B34" s="792" t="s">
        <v>877</v>
      </c>
      <c r="C34" s="782" t="s">
        <v>876</v>
      </c>
      <c r="D34" s="813" t="s">
        <v>157</v>
      </c>
      <c r="E34" s="813" t="s">
        <v>157</v>
      </c>
      <c r="F34" s="813" t="s">
        <v>157</v>
      </c>
      <c r="G34" s="813" t="s">
        <v>157</v>
      </c>
      <c r="H34" s="813" t="s">
        <v>157</v>
      </c>
      <c r="I34" s="813" t="s">
        <v>157</v>
      </c>
      <c r="J34" s="812" t="s">
        <v>157</v>
      </c>
    </row>
    <row r="35" spans="2:10">
      <c r="B35" s="792" t="s">
        <v>875</v>
      </c>
      <c r="C35" s="782" t="s">
        <v>874</v>
      </c>
      <c r="D35" s="813" t="s">
        <v>157</v>
      </c>
      <c r="E35" s="813" t="s">
        <v>157</v>
      </c>
      <c r="F35" s="813" t="s">
        <v>157</v>
      </c>
      <c r="G35" s="813" t="s">
        <v>157</v>
      </c>
      <c r="H35" s="813" t="s">
        <v>157</v>
      </c>
      <c r="I35" s="813" t="s">
        <v>157</v>
      </c>
      <c r="J35" s="812" t="s">
        <v>157</v>
      </c>
    </row>
    <row r="36" spans="2:10">
      <c r="B36" s="792" t="s">
        <v>873</v>
      </c>
      <c r="C36" s="782" t="s">
        <v>872</v>
      </c>
      <c r="D36" s="813" t="s">
        <v>157</v>
      </c>
      <c r="E36" s="813" t="s">
        <v>157</v>
      </c>
      <c r="F36" s="813" t="s">
        <v>157</v>
      </c>
      <c r="G36" s="813" t="s">
        <v>157</v>
      </c>
      <c r="H36" s="813" t="s">
        <v>157</v>
      </c>
      <c r="I36" s="813" t="s">
        <v>157</v>
      </c>
      <c r="J36" s="812" t="s">
        <v>157</v>
      </c>
    </row>
    <row r="37" spans="2:10">
      <c r="B37" s="792" t="s">
        <v>871</v>
      </c>
      <c r="C37" s="782" t="s">
        <v>870</v>
      </c>
      <c r="D37" s="813" t="s">
        <v>157</v>
      </c>
      <c r="E37" s="813" t="s">
        <v>157</v>
      </c>
      <c r="F37" s="813" t="s">
        <v>157</v>
      </c>
      <c r="G37" s="813" t="s">
        <v>157</v>
      </c>
      <c r="H37" s="813" t="s">
        <v>157</v>
      </c>
      <c r="I37" s="813" t="s">
        <v>157</v>
      </c>
      <c r="J37" s="812" t="s">
        <v>157</v>
      </c>
    </row>
    <row r="38" spans="2:10">
      <c r="B38" s="792" t="s">
        <v>869</v>
      </c>
      <c r="C38" s="782" t="s">
        <v>868</v>
      </c>
      <c r="D38" s="813" t="s">
        <v>157</v>
      </c>
      <c r="E38" s="813" t="s">
        <v>157</v>
      </c>
      <c r="F38" s="813" t="s">
        <v>157</v>
      </c>
      <c r="G38" s="813" t="s">
        <v>157</v>
      </c>
      <c r="H38" s="813" t="s">
        <v>157</v>
      </c>
      <c r="I38" s="813" t="s">
        <v>157</v>
      </c>
      <c r="J38" s="812" t="s">
        <v>157</v>
      </c>
    </row>
    <row r="39" spans="2:10">
      <c r="B39" s="792" t="s">
        <v>867</v>
      </c>
      <c r="C39" s="782" t="s">
        <v>866</v>
      </c>
      <c r="D39" s="813" t="s">
        <v>157</v>
      </c>
      <c r="E39" s="813" t="s">
        <v>157</v>
      </c>
      <c r="F39" s="813" t="s">
        <v>157</v>
      </c>
      <c r="G39" s="813" t="s">
        <v>157</v>
      </c>
      <c r="H39" s="813" t="s">
        <v>157</v>
      </c>
      <c r="I39" s="813" t="s">
        <v>157</v>
      </c>
      <c r="J39" s="812">
        <v>31757806</v>
      </c>
    </row>
    <row r="40" spans="2:10">
      <c r="B40" s="792" t="s">
        <v>865</v>
      </c>
      <c r="C40" s="782" t="s">
        <v>864</v>
      </c>
      <c r="D40" s="813" t="s">
        <v>157</v>
      </c>
      <c r="E40" s="813" t="s">
        <v>157</v>
      </c>
      <c r="F40" s="813" t="s">
        <v>157</v>
      </c>
      <c r="G40" s="813" t="s">
        <v>157</v>
      </c>
      <c r="H40" s="813" t="s">
        <v>157</v>
      </c>
      <c r="I40" s="813" t="s">
        <v>157</v>
      </c>
      <c r="J40" s="812">
        <v>1285480</v>
      </c>
    </row>
    <row r="41" spans="2:10">
      <c r="B41" s="792" t="s">
        <v>863</v>
      </c>
      <c r="C41" s="782" t="s">
        <v>862</v>
      </c>
      <c r="D41" s="813" t="s">
        <v>157</v>
      </c>
      <c r="E41" s="813" t="s">
        <v>157</v>
      </c>
      <c r="F41" s="813" t="s">
        <v>157</v>
      </c>
      <c r="G41" s="813" t="s">
        <v>157</v>
      </c>
      <c r="H41" s="813" t="s">
        <v>157</v>
      </c>
      <c r="I41" s="813" t="s">
        <v>157</v>
      </c>
      <c r="J41" s="812" t="s">
        <v>157</v>
      </c>
    </row>
    <row r="42" spans="2:10">
      <c r="B42" s="792" t="s">
        <v>861</v>
      </c>
      <c r="C42" s="782" t="s">
        <v>860</v>
      </c>
      <c r="D42" s="813" t="s">
        <v>157</v>
      </c>
      <c r="E42" s="813" t="s">
        <v>157</v>
      </c>
      <c r="F42" s="813" t="s">
        <v>157</v>
      </c>
      <c r="G42" s="813" t="s">
        <v>157</v>
      </c>
      <c r="H42" s="813" t="s">
        <v>157</v>
      </c>
      <c r="I42" s="813" t="s">
        <v>157</v>
      </c>
      <c r="J42" s="812">
        <v>4138693</v>
      </c>
    </row>
    <row r="43" spans="2:10">
      <c r="B43" s="792" t="s">
        <v>859</v>
      </c>
      <c r="C43" s="782" t="s">
        <v>858</v>
      </c>
      <c r="D43" s="813" t="s">
        <v>157</v>
      </c>
      <c r="E43" s="813" t="s">
        <v>157</v>
      </c>
      <c r="F43" s="813" t="s">
        <v>157</v>
      </c>
      <c r="G43" s="813" t="s">
        <v>157</v>
      </c>
      <c r="H43" s="813" t="s">
        <v>157</v>
      </c>
      <c r="I43" s="813" t="s">
        <v>157</v>
      </c>
      <c r="J43" s="812">
        <v>12010785</v>
      </c>
    </row>
    <row r="44" spans="2:10">
      <c r="B44" s="792" t="s">
        <v>857</v>
      </c>
      <c r="C44" s="782" t="s">
        <v>856</v>
      </c>
      <c r="D44" s="813" t="s">
        <v>157</v>
      </c>
      <c r="E44" s="813" t="s">
        <v>157</v>
      </c>
      <c r="F44" s="813" t="s">
        <v>157</v>
      </c>
      <c r="G44" s="813" t="s">
        <v>157</v>
      </c>
      <c r="H44" s="813" t="s">
        <v>157</v>
      </c>
      <c r="I44" s="813" t="s">
        <v>157</v>
      </c>
      <c r="J44" s="812">
        <v>2638715</v>
      </c>
    </row>
    <row r="45" spans="2:10">
      <c r="B45" s="792" t="s">
        <v>855</v>
      </c>
      <c r="C45" s="782" t="s">
        <v>854</v>
      </c>
      <c r="D45" s="813" t="s">
        <v>157</v>
      </c>
      <c r="E45" s="813" t="s">
        <v>157</v>
      </c>
      <c r="F45" s="813" t="s">
        <v>157</v>
      </c>
      <c r="G45" s="813" t="s">
        <v>157</v>
      </c>
      <c r="H45" s="813" t="s">
        <v>157</v>
      </c>
      <c r="I45" s="813" t="s">
        <v>157</v>
      </c>
      <c r="J45" s="812">
        <v>7055648</v>
      </c>
    </row>
    <row r="46" spans="2:10">
      <c r="B46" s="792" t="s">
        <v>853</v>
      </c>
      <c r="C46" s="782" t="s">
        <v>852</v>
      </c>
      <c r="D46" s="813" t="s">
        <v>157</v>
      </c>
      <c r="E46" s="813" t="s">
        <v>157</v>
      </c>
      <c r="F46" s="813" t="s">
        <v>157</v>
      </c>
      <c r="G46" s="813" t="s">
        <v>157</v>
      </c>
      <c r="H46" s="813" t="s">
        <v>157</v>
      </c>
      <c r="I46" s="813" t="s">
        <v>157</v>
      </c>
      <c r="J46" s="812">
        <v>87067984</v>
      </c>
    </row>
    <row r="47" spans="2:10">
      <c r="B47" s="792" t="s">
        <v>851</v>
      </c>
      <c r="C47" s="782" t="s">
        <v>850</v>
      </c>
      <c r="D47" s="813" t="s">
        <v>157</v>
      </c>
      <c r="E47" s="813" t="s">
        <v>157</v>
      </c>
      <c r="F47" s="813" t="s">
        <v>157</v>
      </c>
      <c r="G47" s="813" t="s">
        <v>157</v>
      </c>
      <c r="H47" s="813" t="s">
        <v>157</v>
      </c>
      <c r="I47" s="813" t="s">
        <v>157</v>
      </c>
      <c r="J47" s="812">
        <v>10310641</v>
      </c>
    </row>
    <row r="48" spans="2:10">
      <c r="B48" s="792" t="s">
        <v>849</v>
      </c>
      <c r="C48" s="782" t="s">
        <v>848</v>
      </c>
      <c r="D48" s="813" t="s">
        <v>157</v>
      </c>
      <c r="E48" s="813" t="s">
        <v>157</v>
      </c>
      <c r="F48" s="813" t="s">
        <v>157</v>
      </c>
      <c r="G48" s="813" t="s">
        <v>157</v>
      </c>
      <c r="H48" s="813" t="s">
        <v>157</v>
      </c>
      <c r="I48" s="813" t="s">
        <v>157</v>
      </c>
      <c r="J48" s="812" t="s">
        <v>157</v>
      </c>
    </row>
    <row r="49" spans="2:10">
      <c r="B49" s="792" t="s">
        <v>847</v>
      </c>
      <c r="C49" s="782" t="s">
        <v>846</v>
      </c>
      <c r="D49" s="813" t="s">
        <v>157</v>
      </c>
      <c r="E49" s="813" t="s">
        <v>157</v>
      </c>
      <c r="F49" s="813" t="s">
        <v>157</v>
      </c>
      <c r="G49" s="813" t="s">
        <v>157</v>
      </c>
      <c r="H49" s="813" t="s">
        <v>157</v>
      </c>
      <c r="I49" s="813" t="s">
        <v>157</v>
      </c>
      <c r="J49" s="812">
        <v>7648028</v>
      </c>
    </row>
    <row r="50" spans="2:10">
      <c r="B50" s="792" t="s">
        <v>845</v>
      </c>
      <c r="C50" s="782" t="s">
        <v>844</v>
      </c>
      <c r="D50" s="813" t="s">
        <v>157</v>
      </c>
      <c r="E50" s="813" t="s">
        <v>157</v>
      </c>
      <c r="F50" s="813" t="s">
        <v>157</v>
      </c>
      <c r="G50" s="813" t="s">
        <v>157</v>
      </c>
      <c r="H50" s="813" t="s">
        <v>157</v>
      </c>
      <c r="I50" s="813" t="s">
        <v>157</v>
      </c>
      <c r="J50" s="812">
        <v>19527594</v>
      </c>
    </row>
    <row r="51" spans="2:10">
      <c r="B51" s="792" t="s">
        <v>843</v>
      </c>
      <c r="C51" s="782" t="s">
        <v>842</v>
      </c>
      <c r="D51" s="813" t="s">
        <v>157</v>
      </c>
      <c r="E51" s="813" t="s">
        <v>157</v>
      </c>
      <c r="F51" s="813" t="s">
        <v>157</v>
      </c>
      <c r="G51" s="813" t="s">
        <v>157</v>
      </c>
      <c r="H51" s="813" t="s">
        <v>157</v>
      </c>
      <c r="I51" s="813" t="s">
        <v>157</v>
      </c>
      <c r="J51" s="812">
        <v>55547573</v>
      </c>
    </row>
    <row r="52" spans="2:10">
      <c r="B52" s="792" t="s">
        <v>841</v>
      </c>
      <c r="C52" s="782" t="s">
        <v>840</v>
      </c>
      <c r="D52" s="813" t="s">
        <v>157</v>
      </c>
      <c r="E52" s="813" t="s">
        <v>157</v>
      </c>
      <c r="F52" s="813" t="s">
        <v>157</v>
      </c>
      <c r="G52" s="813" t="s">
        <v>157</v>
      </c>
      <c r="H52" s="813" t="s">
        <v>157</v>
      </c>
      <c r="I52" s="813" t="s">
        <v>157</v>
      </c>
      <c r="J52" s="812">
        <v>10305880</v>
      </c>
    </row>
    <row r="53" spans="2:10">
      <c r="B53" s="792" t="s">
        <v>839</v>
      </c>
      <c r="C53" s="782" t="s">
        <v>838</v>
      </c>
      <c r="D53" s="813" t="s">
        <v>157</v>
      </c>
      <c r="E53" s="813" t="s">
        <v>157</v>
      </c>
      <c r="F53" s="813" t="s">
        <v>157</v>
      </c>
      <c r="G53" s="813" t="s">
        <v>157</v>
      </c>
      <c r="H53" s="813" t="s">
        <v>157</v>
      </c>
      <c r="I53" s="813" t="s">
        <v>157</v>
      </c>
      <c r="J53" s="812">
        <v>34995686</v>
      </c>
    </row>
    <row r="54" spans="2:10">
      <c r="B54" s="792" t="s">
        <v>837</v>
      </c>
      <c r="C54" s="782" t="s">
        <v>836</v>
      </c>
      <c r="D54" s="813" t="s">
        <v>157</v>
      </c>
      <c r="E54" s="813" t="s">
        <v>157</v>
      </c>
      <c r="F54" s="813" t="s">
        <v>157</v>
      </c>
      <c r="G54" s="813" t="s">
        <v>157</v>
      </c>
      <c r="H54" s="813" t="s">
        <v>157</v>
      </c>
      <c r="I54" s="813" t="s">
        <v>157</v>
      </c>
      <c r="J54" s="812" t="s">
        <v>157</v>
      </c>
    </row>
    <row r="55" spans="2:10">
      <c r="B55" s="792" t="s">
        <v>835</v>
      </c>
      <c r="C55" s="782" t="s">
        <v>834</v>
      </c>
      <c r="D55" s="813" t="s">
        <v>157</v>
      </c>
      <c r="E55" s="813" t="s">
        <v>157</v>
      </c>
      <c r="F55" s="813" t="s">
        <v>157</v>
      </c>
      <c r="G55" s="813" t="s">
        <v>157</v>
      </c>
      <c r="H55" s="813" t="s">
        <v>157</v>
      </c>
      <c r="I55" s="813" t="s">
        <v>157</v>
      </c>
      <c r="J55" s="812">
        <v>12830083</v>
      </c>
    </row>
    <row r="56" spans="2:10">
      <c r="B56" s="792" t="s">
        <v>833</v>
      </c>
      <c r="C56" s="782" t="s">
        <v>832</v>
      </c>
      <c r="D56" s="813" t="s">
        <v>157</v>
      </c>
      <c r="E56" s="813" t="s">
        <v>157</v>
      </c>
      <c r="F56" s="813" t="s">
        <v>157</v>
      </c>
      <c r="G56" s="813" t="s">
        <v>157</v>
      </c>
      <c r="H56" s="813" t="s">
        <v>157</v>
      </c>
      <c r="I56" s="813" t="s">
        <v>157</v>
      </c>
      <c r="J56" s="812" t="s">
        <v>157</v>
      </c>
    </row>
    <row r="57" spans="2:10">
      <c r="B57" s="792" t="s">
        <v>831</v>
      </c>
      <c r="C57" s="782" t="s">
        <v>830</v>
      </c>
      <c r="D57" s="813" t="s">
        <v>157</v>
      </c>
      <c r="E57" s="813" t="s">
        <v>157</v>
      </c>
      <c r="F57" s="813" t="s">
        <v>157</v>
      </c>
      <c r="G57" s="813" t="s">
        <v>157</v>
      </c>
      <c r="H57" s="813" t="s">
        <v>157</v>
      </c>
      <c r="I57" s="813" t="s">
        <v>157</v>
      </c>
      <c r="J57" s="812" t="s">
        <v>157</v>
      </c>
    </row>
    <row r="58" spans="2:10">
      <c r="B58" s="792" t="s">
        <v>829</v>
      </c>
      <c r="C58" s="782" t="s">
        <v>828</v>
      </c>
      <c r="D58" s="813" t="s">
        <v>157</v>
      </c>
      <c r="E58" s="813" t="s">
        <v>157</v>
      </c>
      <c r="F58" s="813" t="s">
        <v>157</v>
      </c>
      <c r="G58" s="813" t="s">
        <v>157</v>
      </c>
      <c r="H58" s="813" t="s">
        <v>157</v>
      </c>
      <c r="I58" s="813" t="s">
        <v>157</v>
      </c>
      <c r="J58" s="812" t="s">
        <v>157</v>
      </c>
    </row>
    <row r="59" spans="2:10">
      <c r="B59" s="792" t="s">
        <v>827</v>
      </c>
      <c r="C59" s="782" t="s">
        <v>826</v>
      </c>
      <c r="D59" s="813" t="s">
        <v>157</v>
      </c>
      <c r="E59" s="813" t="s">
        <v>157</v>
      </c>
      <c r="F59" s="813" t="s">
        <v>157</v>
      </c>
      <c r="G59" s="813" t="s">
        <v>157</v>
      </c>
      <c r="H59" s="813" t="s">
        <v>157</v>
      </c>
      <c r="I59" s="813" t="s">
        <v>157</v>
      </c>
      <c r="J59" s="812" t="s">
        <v>157</v>
      </c>
    </row>
    <row r="60" spans="2:10">
      <c r="B60" s="792" t="s">
        <v>825</v>
      </c>
      <c r="C60" s="782" t="s">
        <v>824</v>
      </c>
      <c r="D60" s="813" t="s">
        <v>157</v>
      </c>
      <c r="E60" s="813" t="s">
        <v>157</v>
      </c>
      <c r="F60" s="813" t="s">
        <v>157</v>
      </c>
      <c r="G60" s="813" t="s">
        <v>157</v>
      </c>
      <c r="H60" s="813" t="s">
        <v>157</v>
      </c>
      <c r="I60" s="813" t="s">
        <v>157</v>
      </c>
      <c r="J60" s="812" t="s">
        <v>157</v>
      </c>
    </row>
    <row r="61" spans="2:10">
      <c r="B61" s="792" t="s">
        <v>823</v>
      </c>
      <c r="C61" s="782" t="s">
        <v>822</v>
      </c>
      <c r="D61" s="813" t="s">
        <v>157</v>
      </c>
      <c r="E61" s="813" t="s">
        <v>157</v>
      </c>
      <c r="F61" s="813" t="s">
        <v>157</v>
      </c>
      <c r="G61" s="813" t="s">
        <v>157</v>
      </c>
      <c r="H61" s="813" t="s">
        <v>157</v>
      </c>
      <c r="I61" s="813" t="s">
        <v>157</v>
      </c>
      <c r="J61" s="812" t="s">
        <v>157</v>
      </c>
    </row>
    <row r="62" spans="2:10">
      <c r="B62" s="792" t="s">
        <v>821</v>
      </c>
      <c r="C62" s="782" t="s">
        <v>820</v>
      </c>
      <c r="D62" s="813" t="s">
        <v>157</v>
      </c>
      <c r="E62" s="813" t="s">
        <v>157</v>
      </c>
      <c r="F62" s="813" t="s">
        <v>157</v>
      </c>
      <c r="G62" s="813" t="s">
        <v>157</v>
      </c>
      <c r="H62" s="813" t="s">
        <v>157</v>
      </c>
      <c r="I62" s="813" t="s">
        <v>157</v>
      </c>
      <c r="J62" s="812">
        <v>36102048</v>
      </c>
    </row>
    <row r="63" spans="2:10">
      <c r="B63" s="792" t="s">
        <v>819</v>
      </c>
      <c r="C63" s="782" t="s">
        <v>818</v>
      </c>
      <c r="D63" s="813" t="s">
        <v>157</v>
      </c>
      <c r="E63" s="813" t="s">
        <v>157</v>
      </c>
      <c r="F63" s="813" t="s">
        <v>157</v>
      </c>
      <c r="G63" s="813" t="s">
        <v>157</v>
      </c>
      <c r="H63" s="813" t="s">
        <v>157</v>
      </c>
      <c r="I63" s="813" t="s">
        <v>157</v>
      </c>
      <c r="J63" s="812" t="s">
        <v>157</v>
      </c>
    </row>
    <row r="64" spans="2:10">
      <c r="B64" s="792" t="s">
        <v>817</v>
      </c>
      <c r="C64" s="782" t="s">
        <v>816</v>
      </c>
      <c r="D64" s="813" t="s">
        <v>157</v>
      </c>
      <c r="E64" s="813" t="s">
        <v>157</v>
      </c>
      <c r="F64" s="813" t="s">
        <v>157</v>
      </c>
      <c r="G64" s="813" t="s">
        <v>157</v>
      </c>
      <c r="H64" s="813" t="s">
        <v>157</v>
      </c>
      <c r="I64" s="813" t="s">
        <v>157</v>
      </c>
      <c r="J64" s="812">
        <v>26405757</v>
      </c>
    </row>
    <row r="65" spans="2:10">
      <c r="B65" s="792" t="s">
        <v>815</v>
      </c>
      <c r="C65" s="782" t="s">
        <v>814</v>
      </c>
      <c r="D65" s="813" t="s">
        <v>157</v>
      </c>
      <c r="E65" s="813" t="s">
        <v>157</v>
      </c>
      <c r="F65" s="813" t="s">
        <v>157</v>
      </c>
      <c r="G65" s="813" t="s">
        <v>157</v>
      </c>
      <c r="H65" s="813" t="s">
        <v>157</v>
      </c>
      <c r="I65" s="813" t="s">
        <v>157</v>
      </c>
      <c r="J65" s="812" t="s">
        <v>157</v>
      </c>
    </row>
    <row r="66" spans="2:10">
      <c r="B66" s="792" t="s">
        <v>813</v>
      </c>
      <c r="C66" s="782" t="s">
        <v>812</v>
      </c>
      <c r="D66" s="813" t="s">
        <v>157</v>
      </c>
      <c r="E66" s="813" t="s">
        <v>157</v>
      </c>
      <c r="F66" s="813" t="s">
        <v>157</v>
      </c>
      <c r="G66" s="813" t="s">
        <v>157</v>
      </c>
      <c r="H66" s="813" t="s">
        <v>157</v>
      </c>
      <c r="I66" s="813" t="s">
        <v>157</v>
      </c>
      <c r="J66" s="812">
        <v>33707293</v>
      </c>
    </row>
    <row r="67" spans="2:10">
      <c r="B67" s="792" t="s">
        <v>811</v>
      </c>
      <c r="C67" s="782" t="s">
        <v>810</v>
      </c>
      <c r="D67" s="813" t="s">
        <v>157</v>
      </c>
      <c r="E67" s="813" t="s">
        <v>157</v>
      </c>
      <c r="F67" s="813" t="s">
        <v>157</v>
      </c>
      <c r="G67" s="813" t="s">
        <v>157</v>
      </c>
      <c r="H67" s="813" t="s">
        <v>157</v>
      </c>
      <c r="I67" s="813" t="s">
        <v>157</v>
      </c>
      <c r="J67" s="812" t="s">
        <v>157</v>
      </c>
    </row>
    <row r="68" spans="2:10">
      <c r="B68" s="792" t="s">
        <v>809</v>
      </c>
      <c r="C68" s="782" t="s">
        <v>808</v>
      </c>
      <c r="D68" s="813" t="s">
        <v>157</v>
      </c>
      <c r="E68" s="813" t="s">
        <v>157</v>
      </c>
      <c r="F68" s="813" t="s">
        <v>157</v>
      </c>
      <c r="G68" s="813" t="s">
        <v>157</v>
      </c>
      <c r="H68" s="813" t="s">
        <v>157</v>
      </c>
      <c r="I68" s="813" t="s">
        <v>157</v>
      </c>
      <c r="J68" s="812" t="s">
        <v>157</v>
      </c>
    </row>
    <row r="69" spans="2:10">
      <c r="B69" s="792" t="s">
        <v>807</v>
      </c>
      <c r="C69" s="782" t="s">
        <v>806</v>
      </c>
      <c r="D69" s="813" t="s">
        <v>157</v>
      </c>
      <c r="E69" s="813" t="s">
        <v>157</v>
      </c>
      <c r="F69" s="813" t="s">
        <v>157</v>
      </c>
      <c r="G69" s="813" t="s">
        <v>157</v>
      </c>
      <c r="H69" s="813" t="s">
        <v>157</v>
      </c>
      <c r="I69" s="813" t="s">
        <v>157</v>
      </c>
      <c r="J69" s="812">
        <v>28701596</v>
      </c>
    </row>
    <row r="70" spans="2:10">
      <c r="B70" s="792" t="s">
        <v>805</v>
      </c>
      <c r="C70" s="782" t="s">
        <v>804</v>
      </c>
      <c r="D70" s="813" t="s">
        <v>157</v>
      </c>
      <c r="E70" s="813" t="s">
        <v>157</v>
      </c>
      <c r="F70" s="813" t="s">
        <v>157</v>
      </c>
      <c r="G70" s="813" t="s">
        <v>157</v>
      </c>
      <c r="H70" s="813" t="s">
        <v>157</v>
      </c>
      <c r="I70" s="813" t="s">
        <v>157</v>
      </c>
      <c r="J70" s="812">
        <v>5330308</v>
      </c>
    </row>
    <row r="71" spans="2:10">
      <c r="B71" s="792" t="s">
        <v>803</v>
      </c>
      <c r="C71" s="782" t="s">
        <v>802</v>
      </c>
      <c r="D71" s="813" t="s">
        <v>157</v>
      </c>
      <c r="E71" s="813" t="s">
        <v>157</v>
      </c>
      <c r="F71" s="813" t="s">
        <v>157</v>
      </c>
      <c r="G71" s="813" t="s">
        <v>157</v>
      </c>
      <c r="H71" s="813" t="s">
        <v>157</v>
      </c>
      <c r="I71" s="813" t="s">
        <v>157</v>
      </c>
      <c r="J71" s="812" t="s">
        <v>157</v>
      </c>
    </row>
    <row r="72" spans="2:10">
      <c r="B72" s="792" t="s">
        <v>801</v>
      </c>
      <c r="C72" s="782" t="s">
        <v>800</v>
      </c>
      <c r="D72" s="813" t="s">
        <v>157</v>
      </c>
      <c r="E72" s="813" t="s">
        <v>157</v>
      </c>
      <c r="F72" s="813" t="s">
        <v>157</v>
      </c>
      <c r="G72" s="813" t="s">
        <v>157</v>
      </c>
      <c r="H72" s="813" t="s">
        <v>157</v>
      </c>
      <c r="I72" s="813" t="s">
        <v>157</v>
      </c>
      <c r="J72" s="812" t="s">
        <v>157</v>
      </c>
    </row>
    <row r="73" spans="2:10">
      <c r="B73" s="792" t="s">
        <v>799</v>
      </c>
      <c r="C73" s="782" t="s">
        <v>687</v>
      </c>
      <c r="D73" s="813" t="s">
        <v>157</v>
      </c>
      <c r="E73" s="813" t="s">
        <v>157</v>
      </c>
      <c r="F73" s="813" t="s">
        <v>157</v>
      </c>
      <c r="G73" s="813" t="s">
        <v>157</v>
      </c>
      <c r="H73" s="813" t="s">
        <v>157</v>
      </c>
      <c r="I73" s="813" t="s">
        <v>157</v>
      </c>
      <c r="J73" s="812">
        <v>2193737</v>
      </c>
    </row>
    <row r="74" spans="2:10">
      <c r="B74" s="792" t="s">
        <v>798</v>
      </c>
      <c r="C74" s="782" t="s">
        <v>797</v>
      </c>
      <c r="D74" s="813" t="s">
        <v>157</v>
      </c>
      <c r="E74" s="813" t="s">
        <v>157</v>
      </c>
      <c r="F74" s="813" t="s">
        <v>157</v>
      </c>
      <c r="G74" s="813" t="s">
        <v>157</v>
      </c>
      <c r="H74" s="813" t="s">
        <v>157</v>
      </c>
      <c r="I74" s="813" t="s">
        <v>157</v>
      </c>
      <c r="J74" s="812" t="s">
        <v>157</v>
      </c>
    </row>
    <row r="75" spans="2:10">
      <c r="B75" s="792" t="s">
        <v>796</v>
      </c>
      <c r="C75" s="782" t="s">
        <v>795</v>
      </c>
      <c r="D75" s="813" t="s">
        <v>157</v>
      </c>
      <c r="E75" s="813" t="s">
        <v>157</v>
      </c>
      <c r="F75" s="813" t="s">
        <v>157</v>
      </c>
      <c r="G75" s="813" t="s">
        <v>157</v>
      </c>
      <c r="H75" s="813" t="s">
        <v>157</v>
      </c>
      <c r="I75" s="813" t="s">
        <v>157</v>
      </c>
      <c r="J75" s="812" t="s">
        <v>157</v>
      </c>
    </row>
    <row r="76" spans="2:10">
      <c r="B76" s="792" t="s">
        <v>794</v>
      </c>
      <c r="C76" s="782" t="s">
        <v>793</v>
      </c>
      <c r="D76" s="813" t="s">
        <v>157</v>
      </c>
      <c r="E76" s="813" t="s">
        <v>157</v>
      </c>
      <c r="F76" s="813" t="s">
        <v>157</v>
      </c>
      <c r="G76" s="813" t="s">
        <v>157</v>
      </c>
      <c r="H76" s="813" t="s">
        <v>157</v>
      </c>
      <c r="I76" s="813" t="s">
        <v>157</v>
      </c>
      <c r="J76" s="812" t="s">
        <v>157</v>
      </c>
    </row>
    <row r="77" spans="2:10">
      <c r="B77" s="792" t="s">
        <v>792</v>
      </c>
      <c r="C77" s="782" t="s">
        <v>791</v>
      </c>
      <c r="D77" s="813" t="s">
        <v>157</v>
      </c>
      <c r="E77" s="813" t="s">
        <v>157</v>
      </c>
      <c r="F77" s="813" t="s">
        <v>157</v>
      </c>
      <c r="G77" s="813" t="s">
        <v>157</v>
      </c>
      <c r="H77" s="813" t="s">
        <v>157</v>
      </c>
      <c r="I77" s="813" t="s">
        <v>157</v>
      </c>
      <c r="J77" s="812" t="s">
        <v>157</v>
      </c>
    </row>
    <row r="78" spans="2:10">
      <c r="B78" s="792" t="s">
        <v>790</v>
      </c>
      <c r="C78" s="782" t="s">
        <v>789</v>
      </c>
      <c r="D78" s="813" t="s">
        <v>157</v>
      </c>
      <c r="E78" s="813" t="s">
        <v>157</v>
      </c>
      <c r="F78" s="813" t="s">
        <v>157</v>
      </c>
      <c r="G78" s="813" t="s">
        <v>157</v>
      </c>
      <c r="H78" s="813" t="s">
        <v>157</v>
      </c>
      <c r="I78" s="813" t="s">
        <v>157</v>
      </c>
      <c r="J78" s="812" t="s">
        <v>157</v>
      </c>
    </row>
    <row r="79" spans="2:10">
      <c r="B79" s="792" t="s">
        <v>788</v>
      </c>
      <c r="C79" s="782" t="s">
        <v>787</v>
      </c>
      <c r="D79" s="813" t="s">
        <v>157</v>
      </c>
      <c r="E79" s="813" t="s">
        <v>157</v>
      </c>
      <c r="F79" s="813" t="s">
        <v>157</v>
      </c>
      <c r="G79" s="813" t="s">
        <v>157</v>
      </c>
      <c r="H79" s="813" t="s">
        <v>157</v>
      </c>
      <c r="I79" s="813" t="s">
        <v>157</v>
      </c>
      <c r="J79" s="812" t="s">
        <v>157</v>
      </c>
    </row>
    <row r="80" spans="2:10">
      <c r="B80" s="792" t="s">
        <v>786</v>
      </c>
      <c r="C80" s="782" t="s">
        <v>785</v>
      </c>
      <c r="D80" s="813" t="s">
        <v>157</v>
      </c>
      <c r="E80" s="813" t="s">
        <v>157</v>
      </c>
      <c r="F80" s="813" t="s">
        <v>157</v>
      </c>
      <c r="G80" s="813" t="s">
        <v>157</v>
      </c>
      <c r="H80" s="813" t="s">
        <v>157</v>
      </c>
      <c r="I80" s="813" t="s">
        <v>157</v>
      </c>
      <c r="J80" s="812" t="s">
        <v>157</v>
      </c>
    </row>
    <row r="81" spans="2:10">
      <c r="B81" s="792" t="s">
        <v>784</v>
      </c>
      <c r="C81" s="782" t="s">
        <v>783</v>
      </c>
      <c r="D81" s="813" t="s">
        <v>157</v>
      </c>
      <c r="E81" s="813" t="s">
        <v>157</v>
      </c>
      <c r="F81" s="813" t="s">
        <v>157</v>
      </c>
      <c r="G81" s="813" t="s">
        <v>157</v>
      </c>
      <c r="H81" s="813" t="s">
        <v>157</v>
      </c>
      <c r="I81" s="813" t="s">
        <v>157</v>
      </c>
      <c r="J81" s="812" t="s">
        <v>157</v>
      </c>
    </row>
    <row r="82" spans="2:10">
      <c r="B82" s="792" t="s">
        <v>782</v>
      </c>
      <c r="C82" s="782" t="s">
        <v>781</v>
      </c>
      <c r="D82" s="813" t="s">
        <v>157</v>
      </c>
      <c r="E82" s="813" t="s">
        <v>157</v>
      </c>
      <c r="F82" s="813" t="s">
        <v>157</v>
      </c>
      <c r="G82" s="813" t="s">
        <v>157</v>
      </c>
      <c r="H82" s="813" t="s">
        <v>157</v>
      </c>
      <c r="I82" s="813" t="s">
        <v>157</v>
      </c>
      <c r="J82" s="812" t="s">
        <v>157</v>
      </c>
    </row>
    <row r="83" spans="2:10">
      <c r="B83" s="792" t="s">
        <v>780</v>
      </c>
      <c r="C83" s="782" t="s">
        <v>779</v>
      </c>
      <c r="D83" s="813" t="s">
        <v>157</v>
      </c>
      <c r="E83" s="813" t="s">
        <v>157</v>
      </c>
      <c r="F83" s="813" t="s">
        <v>157</v>
      </c>
      <c r="G83" s="813" t="s">
        <v>157</v>
      </c>
      <c r="H83" s="813" t="s">
        <v>157</v>
      </c>
      <c r="I83" s="813" t="s">
        <v>157</v>
      </c>
      <c r="J83" s="812" t="s">
        <v>157</v>
      </c>
    </row>
    <row r="84" spans="2:10">
      <c r="B84" s="792" t="s">
        <v>778</v>
      </c>
      <c r="C84" s="782" t="s">
        <v>777</v>
      </c>
      <c r="D84" s="813" t="s">
        <v>157</v>
      </c>
      <c r="E84" s="813" t="s">
        <v>157</v>
      </c>
      <c r="F84" s="813" t="s">
        <v>157</v>
      </c>
      <c r="G84" s="813" t="s">
        <v>157</v>
      </c>
      <c r="H84" s="813" t="s">
        <v>157</v>
      </c>
      <c r="I84" s="813" t="s">
        <v>157</v>
      </c>
      <c r="J84" s="812" t="s">
        <v>157</v>
      </c>
    </row>
    <row r="85" spans="2:10">
      <c r="B85" s="792" t="s">
        <v>776</v>
      </c>
      <c r="C85" s="782" t="s">
        <v>775</v>
      </c>
      <c r="D85" s="813" t="s">
        <v>157</v>
      </c>
      <c r="E85" s="813" t="s">
        <v>157</v>
      </c>
      <c r="F85" s="813" t="s">
        <v>157</v>
      </c>
      <c r="G85" s="813" t="s">
        <v>157</v>
      </c>
      <c r="H85" s="813" t="s">
        <v>157</v>
      </c>
      <c r="I85" s="813" t="s">
        <v>157</v>
      </c>
      <c r="J85" s="812">
        <v>42961527</v>
      </c>
    </row>
    <row r="86" spans="2:10">
      <c r="B86" s="792" t="s">
        <v>774</v>
      </c>
      <c r="C86" s="782" t="s">
        <v>773</v>
      </c>
      <c r="D86" s="813" t="s">
        <v>157</v>
      </c>
      <c r="E86" s="813" t="s">
        <v>157</v>
      </c>
      <c r="F86" s="813" t="s">
        <v>157</v>
      </c>
      <c r="G86" s="813" t="s">
        <v>157</v>
      </c>
      <c r="H86" s="813" t="s">
        <v>157</v>
      </c>
      <c r="I86" s="813" t="s">
        <v>157</v>
      </c>
      <c r="J86" s="812" t="s">
        <v>157</v>
      </c>
    </row>
    <row r="87" spans="2:10">
      <c r="B87" s="792" t="s">
        <v>772</v>
      </c>
      <c r="C87" s="782" t="s">
        <v>771</v>
      </c>
      <c r="D87" s="813" t="s">
        <v>157</v>
      </c>
      <c r="E87" s="813" t="s">
        <v>157</v>
      </c>
      <c r="F87" s="813" t="s">
        <v>157</v>
      </c>
      <c r="G87" s="813" t="s">
        <v>157</v>
      </c>
      <c r="H87" s="813" t="s">
        <v>157</v>
      </c>
      <c r="I87" s="813" t="s">
        <v>157</v>
      </c>
      <c r="J87" s="812" t="s">
        <v>157</v>
      </c>
    </row>
    <row r="88" spans="2:10">
      <c r="B88" s="792" t="s">
        <v>770</v>
      </c>
      <c r="C88" s="782" t="s">
        <v>769</v>
      </c>
      <c r="D88" s="813" t="s">
        <v>157</v>
      </c>
      <c r="E88" s="813" t="s">
        <v>157</v>
      </c>
      <c r="F88" s="813" t="s">
        <v>157</v>
      </c>
      <c r="G88" s="813" t="s">
        <v>157</v>
      </c>
      <c r="H88" s="813" t="s">
        <v>157</v>
      </c>
      <c r="I88" s="813" t="s">
        <v>157</v>
      </c>
      <c r="J88" s="812">
        <v>10616422</v>
      </c>
    </row>
    <row r="89" spans="2:10">
      <c r="B89" s="792" t="s">
        <v>768</v>
      </c>
      <c r="C89" s="782" t="s">
        <v>767</v>
      </c>
      <c r="D89" s="813" t="s">
        <v>157</v>
      </c>
      <c r="E89" s="813" t="s">
        <v>157</v>
      </c>
      <c r="F89" s="813" t="s">
        <v>157</v>
      </c>
      <c r="G89" s="813" t="s">
        <v>157</v>
      </c>
      <c r="H89" s="813" t="s">
        <v>157</v>
      </c>
      <c r="I89" s="813" t="s">
        <v>157</v>
      </c>
      <c r="J89" s="812">
        <v>24009966</v>
      </c>
    </row>
    <row r="90" spans="2:10">
      <c r="B90" s="792" t="s">
        <v>766</v>
      </c>
      <c r="C90" s="782" t="s">
        <v>765</v>
      </c>
      <c r="D90" s="815" t="s">
        <v>157</v>
      </c>
      <c r="E90" s="814" t="s">
        <v>157</v>
      </c>
      <c r="F90" s="813" t="s">
        <v>157</v>
      </c>
      <c r="G90" s="813" t="s">
        <v>157</v>
      </c>
      <c r="H90" s="813" t="s">
        <v>157</v>
      </c>
      <c r="I90" s="813" t="s">
        <v>157</v>
      </c>
      <c r="J90" s="812" t="s">
        <v>157</v>
      </c>
    </row>
    <row r="91" spans="2:10">
      <c r="B91" s="792" t="s">
        <v>764</v>
      </c>
      <c r="C91" s="782" t="s">
        <v>763</v>
      </c>
      <c r="D91" s="815" t="s">
        <v>157</v>
      </c>
      <c r="E91" s="814" t="s">
        <v>157</v>
      </c>
      <c r="F91" s="813" t="s">
        <v>157</v>
      </c>
      <c r="G91" s="813" t="s">
        <v>157</v>
      </c>
      <c r="H91" s="813" t="s">
        <v>157</v>
      </c>
      <c r="I91" s="813" t="s">
        <v>157</v>
      </c>
      <c r="J91" s="812" t="s">
        <v>157</v>
      </c>
    </row>
    <row r="92" spans="2:10" ht="3" customHeight="1">
      <c r="B92" s="789"/>
      <c r="C92" s="788"/>
      <c r="D92" s="811" t="s">
        <v>157</v>
      </c>
      <c r="F92" s="787"/>
      <c r="G92" s="787"/>
      <c r="H92" s="810" t="s">
        <v>157</v>
      </c>
      <c r="I92" s="787"/>
      <c r="J92" s="809"/>
    </row>
    <row r="93" spans="2:10">
      <c r="B93" s="785" t="s">
        <v>762</v>
      </c>
      <c r="C93" s="785"/>
      <c r="D93" s="808"/>
      <c r="E93" s="785"/>
      <c r="F93" s="785"/>
      <c r="G93" s="785"/>
      <c r="H93" s="785"/>
      <c r="I93" s="785"/>
      <c r="J93" s="782"/>
    </row>
    <row r="94" spans="2:10">
      <c r="B94" s="784" t="s">
        <v>761</v>
      </c>
      <c r="C94" s="784"/>
      <c r="D94" s="784"/>
      <c r="E94" s="784"/>
      <c r="F94" s="784"/>
      <c r="G94" s="784"/>
      <c r="H94" s="784"/>
      <c r="I94" s="784"/>
      <c r="J94" s="784"/>
    </row>
    <row r="95" spans="2:10">
      <c r="B95" s="784" t="s">
        <v>760</v>
      </c>
      <c r="C95" s="784"/>
      <c r="D95" s="784"/>
      <c r="E95" s="784"/>
      <c r="F95" s="784"/>
      <c r="G95" s="784"/>
      <c r="I95" s="783"/>
      <c r="J95" s="782"/>
    </row>
    <row r="96" spans="2:10">
      <c r="B96" s="782" t="s">
        <v>759</v>
      </c>
      <c r="C96" s="782"/>
      <c r="D96" s="784"/>
      <c r="E96" s="782"/>
      <c r="F96" s="782"/>
      <c r="G96" s="782"/>
    </row>
    <row r="97" spans="2:4">
      <c r="B97" s="782" t="s">
        <v>758</v>
      </c>
      <c r="D97" s="782"/>
    </row>
  </sheetData>
  <mergeCells count="9">
    <mergeCell ref="J6:J7"/>
    <mergeCell ref="B7:B9"/>
    <mergeCell ref="C7:C9"/>
    <mergeCell ref="D6:D7"/>
    <mergeCell ref="E6:E7"/>
    <mergeCell ref="F6:F7"/>
    <mergeCell ref="G6:G7"/>
    <mergeCell ref="H6:H7"/>
    <mergeCell ref="I6:I7"/>
  </mergeCells>
  <pageMargins left="0.78740157480314965" right="0.59055118110236227" top="0.39370078740157483" bottom="0.78740157480314965" header="0.31496062992125984" footer="0.31496062992125984"/>
  <pageSetup paperSize="9" scale="89" orientation="portrait" r:id="rId1"/>
  <headerFoot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110E9-121E-43B8-80CF-0E20D33F71F3}">
  <sheetPr codeName="Tabelle25">
    <tabColor rgb="FFF9E03A"/>
  </sheetPr>
  <dimension ref="B2:J98"/>
  <sheetViews>
    <sheetView showGridLines="0" showRowColHeaders="0" showZeros="0" zoomScale="140" zoomScaleNormal="140" zoomScaleSheetLayoutView="55" workbookViewId="0">
      <pane ySplit="10" topLeftCell="A11" activePane="bottomLeft" state="frozen"/>
      <selection activeCell="F12" sqref="F12"/>
      <selection pane="bottomLeft" sqref="A1:XFD1"/>
    </sheetView>
  </sheetViews>
  <sheetFormatPr baseColWidth="10" defaultColWidth="10.125" defaultRowHeight="8.25"/>
  <cols>
    <col min="1" max="1" width="1.5" style="781" customWidth="1"/>
    <col min="2" max="2" width="7.625" style="781" customWidth="1"/>
    <col min="3" max="3" width="12.875" style="781" customWidth="1"/>
    <col min="4" max="9" width="9.375" style="781" customWidth="1"/>
    <col min="10" max="16384" width="10.125" style="781"/>
  </cols>
  <sheetData>
    <row r="2" spans="2:10" ht="12" customHeight="1">
      <c r="B2" s="807" t="s">
        <v>930</v>
      </c>
      <c r="C2" s="807"/>
      <c r="D2" s="807"/>
      <c r="E2" s="807"/>
      <c r="F2" s="807"/>
      <c r="G2" s="807"/>
      <c r="H2" s="807"/>
      <c r="I2" s="807"/>
    </row>
    <row r="3" spans="2:10" ht="12" customHeight="1">
      <c r="B3" s="807" t="s">
        <v>929</v>
      </c>
      <c r="C3" s="807"/>
      <c r="D3" s="807"/>
      <c r="E3" s="807"/>
      <c r="F3" s="807"/>
      <c r="G3" s="807"/>
      <c r="H3" s="807"/>
      <c r="I3" s="807"/>
    </row>
    <row r="4" spans="2:10" ht="3" customHeight="1"/>
    <row r="5" spans="2:10" ht="9">
      <c r="B5" s="801" t="s">
        <v>700</v>
      </c>
      <c r="C5" s="804"/>
      <c r="D5" s="803"/>
      <c r="E5" s="803"/>
      <c r="F5" s="803"/>
      <c r="G5" s="803"/>
      <c r="H5" s="803"/>
      <c r="I5" s="801"/>
      <c r="J5" s="802"/>
    </row>
    <row r="6" spans="2:10" ht="9" customHeight="1">
      <c r="B6" s="801" t="s">
        <v>928</v>
      </c>
      <c r="C6" s="801"/>
      <c r="D6" s="801"/>
      <c r="E6" s="801"/>
      <c r="F6" s="801"/>
      <c r="G6" s="801"/>
      <c r="H6" s="801"/>
      <c r="I6" s="801"/>
    </row>
    <row r="7" spans="2:10" ht="12.95" customHeight="1">
      <c r="B7" s="800" t="s">
        <v>927</v>
      </c>
      <c r="C7" s="799"/>
      <c r="D7" s="2150" t="s">
        <v>926</v>
      </c>
      <c r="E7" s="2150" t="s">
        <v>161</v>
      </c>
      <c r="F7" s="2150" t="s">
        <v>153</v>
      </c>
      <c r="G7" s="2150" t="s">
        <v>154</v>
      </c>
      <c r="H7" s="2150" t="s">
        <v>155</v>
      </c>
      <c r="I7" s="2152" t="s">
        <v>166</v>
      </c>
    </row>
    <row r="8" spans="2:10" ht="8.1" customHeight="1">
      <c r="B8" s="2154" t="s">
        <v>925</v>
      </c>
      <c r="C8" s="2157" t="s">
        <v>924</v>
      </c>
      <c r="D8" s="2151"/>
      <c r="E8" s="2151"/>
      <c r="F8" s="2151"/>
      <c r="G8" s="2151"/>
      <c r="H8" s="2151"/>
      <c r="I8" s="2153"/>
    </row>
    <row r="9" spans="2:10" ht="12.75" customHeight="1">
      <c r="B9" s="2155"/>
      <c r="C9" s="2158"/>
      <c r="D9" s="798" t="s">
        <v>619</v>
      </c>
      <c r="E9" s="797"/>
      <c r="F9" s="797"/>
      <c r="G9" s="797"/>
      <c r="H9" s="797"/>
      <c r="I9" s="796"/>
    </row>
    <row r="10" spans="2:10" ht="8.1" customHeight="1">
      <c r="B10" s="2156"/>
      <c r="C10" s="2151"/>
      <c r="D10" s="798" t="s">
        <v>923</v>
      </c>
      <c r="E10" s="797"/>
      <c r="F10" s="797"/>
      <c r="G10" s="797"/>
      <c r="H10" s="797"/>
      <c r="I10" s="796"/>
    </row>
    <row r="11" spans="2:10" ht="3" customHeight="1">
      <c r="B11" s="795"/>
      <c r="D11" s="821"/>
      <c r="I11" s="793"/>
    </row>
    <row r="12" spans="2:10">
      <c r="B12" s="792" t="s">
        <v>1093</v>
      </c>
      <c r="C12" s="782" t="s">
        <v>1092</v>
      </c>
      <c r="D12" s="791" t="s">
        <v>157</v>
      </c>
      <c r="E12" s="791" t="s">
        <v>157</v>
      </c>
      <c r="F12" s="791" t="s">
        <v>157</v>
      </c>
      <c r="G12" s="791" t="s">
        <v>157</v>
      </c>
      <c r="H12" s="791" t="s">
        <v>157</v>
      </c>
      <c r="I12" s="820" t="s">
        <v>157</v>
      </c>
    </row>
    <row r="13" spans="2:10">
      <c r="B13" s="792" t="s">
        <v>1091</v>
      </c>
      <c r="C13" s="782" t="s">
        <v>1090</v>
      </c>
      <c r="D13" s="791">
        <v>6132450</v>
      </c>
      <c r="E13" s="791" t="s">
        <v>157</v>
      </c>
      <c r="F13" s="791" t="s">
        <v>157</v>
      </c>
      <c r="G13" s="791" t="s">
        <v>157</v>
      </c>
      <c r="H13" s="791" t="s">
        <v>157</v>
      </c>
      <c r="I13" s="820" t="s">
        <v>157</v>
      </c>
    </row>
    <row r="14" spans="2:10">
      <c r="B14" s="792" t="s">
        <v>1089</v>
      </c>
      <c r="C14" s="782" t="s">
        <v>1088</v>
      </c>
      <c r="D14" s="791" t="s">
        <v>157</v>
      </c>
      <c r="E14" s="791" t="s">
        <v>157</v>
      </c>
      <c r="F14" s="791" t="s">
        <v>157</v>
      </c>
      <c r="G14" s="791" t="s">
        <v>157</v>
      </c>
      <c r="H14" s="791" t="s">
        <v>157</v>
      </c>
      <c r="I14" s="820" t="s">
        <v>157</v>
      </c>
    </row>
    <row r="15" spans="2:10">
      <c r="B15" s="792" t="s">
        <v>1087</v>
      </c>
      <c r="C15" s="782" t="s">
        <v>1086</v>
      </c>
      <c r="D15" s="791" t="s">
        <v>157</v>
      </c>
      <c r="E15" s="791" t="s">
        <v>157</v>
      </c>
      <c r="F15" s="791" t="s">
        <v>157</v>
      </c>
      <c r="G15" s="791" t="s">
        <v>157</v>
      </c>
      <c r="H15" s="791" t="s">
        <v>157</v>
      </c>
      <c r="I15" s="820" t="s">
        <v>157</v>
      </c>
    </row>
    <row r="16" spans="2:10">
      <c r="B16" s="792" t="s">
        <v>1085</v>
      </c>
      <c r="C16" s="782" t="s">
        <v>1084</v>
      </c>
      <c r="D16" s="791">
        <v>6735788</v>
      </c>
      <c r="E16" s="791" t="s">
        <v>157</v>
      </c>
      <c r="F16" s="791" t="s">
        <v>157</v>
      </c>
      <c r="G16" s="791" t="s">
        <v>157</v>
      </c>
      <c r="H16" s="791" t="s">
        <v>157</v>
      </c>
      <c r="I16" s="820" t="s">
        <v>157</v>
      </c>
    </row>
    <row r="17" spans="2:9">
      <c r="B17" s="792" t="s">
        <v>1083</v>
      </c>
      <c r="C17" s="782" t="s">
        <v>1082</v>
      </c>
      <c r="D17" s="791">
        <v>9075507</v>
      </c>
      <c r="E17" s="791" t="s">
        <v>157</v>
      </c>
      <c r="F17" s="791" t="s">
        <v>157</v>
      </c>
      <c r="G17" s="791" t="s">
        <v>157</v>
      </c>
      <c r="H17" s="791" t="s">
        <v>157</v>
      </c>
      <c r="I17" s="820" t="s">
        <v>157</v>
      </c>
    </row>
    <row r="18" spans="2:9">
      <c r="B18" s="792" t="s">
        <v>1081</v>
      </c>
      <c r="C18" s="782" t="s">
        <v>1080</v>
      </c>
      <c r="D18" s="791">
        <v>13952995</v>
      </c>
      <c r="E18" s="791" t="s">
        <v>157</v>
      </c>
      <c r="F18" s="791" t="s">
        <v>157</v>
      </c>
      <c r="G18" s="791" t="s">
        <v>157</v>
      </c>
      <c r="H18" s="791" t="s">
        <v>157</v>
      </c>
      <c r="I18" s="820" t="s">
        <v>157</v>
      </c>
    </row>
    <row r="19" spans="2:9">
      <c r="B19" s="792" t="s">
        <v>1079</v>
      </c>
      <c r="C19" s="782" t="s">
        <v>1078</v>
      </c>
      <c r="D19" s="791">
        <v>3988438</v>
      </c>
      <c r="E19" s="791" t="s">
        <v>157</v>
      </c>
      <c r="F19" s="791" t="s">
        <v>157</v>
      </c>
      <c r="G19" s="791" t="s">
        <v>157</v>
      </c>
      <c r="H19" s="791" t="s">
        <v>157</v>
      </c>
      <c r="I19" s="820" t="s">
        <v>157</v>
      </c>
    </row>
    <row r="20" spans="2:9">
      <c r="B20" s="792" t="s">
        <v>1077</v>
      </c>
      <c r="C20" s="782" t="s">
        <v>1076</v>
      </c>
      <c r="D20" s="791">
        <v>7777463</v>
      </c>
      <c r="E20" s="791" t="s">
        <v>157</v>
      </c>
      <c r="F20" s="791" t="s">
        <v>157</v>
      </c>
      <c r="G20" s="791" t="s">
        <v>157</v>
      </c>
      <c r="H20" s="791" t="s">
        <v>157</v>
      </c>
      <c r="I20" s="820" t="s">
        <v>157</v>
      </c>
    </row>
    <row r="21" spans="2:9">
      <c r="B21" s="792" t="s">
        <v>1075</v>
      </c>
      <c r="C21" s="782" t="s">
        <v>1074</v>
      </c>
      <c r="D21" s="791" t="s">
        <v>157</v>
      </c>
      <c r="E21" s="791" t="s">
        <v>157</v>
      </c>
      <c r="F21" s="791" t="s">
        <v>157</v>
      </c>
      <c r="G21" s="791" t="s">
        <v>157</v>
      </c>
      <c r="H21" s="791" t="s">
        <v>157</v>
      </c>
      <c r="I21" s="820" t="s">
        <v>157</v>
      </c>
    </row>
    <row r="22" spans="2:9">
      <c r="B22" s="792" t="s">
        <v>1073</v>
      </c>
      <c r="C22" s="782" t="s">
        <v>1072</v>
      </c>
      <c r="D22" s="791" t="s">
        <v>157</v>
      </c>
      <c r="E22" s="791" t="s">
        <v>157</v>
      </c>
      <c r="F22" s="791" t="s">
        <v>157</v>
      </c>
      <c r="G22" s="791" t="s">
        <v>157</v>
      </c>
      <c r="H22" s="791" t="s">
        <v>157</v>
      </c>
      <c r="I22" s="820" t="s">
        <v>157</v>
      </c>
    </row>
    <row r="23" spans="2:9">
      <c r="B23" s="792" t="s">
        <v>1071</v>
      </c>
      <c r="C23" s="782" t="s">
        <v>1070</v>
      </c>
      <c r="D23" s="791" t="s">
        <v>157</v>
      </c>
      <c r="E23" s="791" t="s">
        <v>157</v>
      </c>
      <c r="F23" s="791" t="s">
        <v>157</v>
      </c>
      <c r="G23" s="791" t="s">
        <v>157</v>
      </c>
      <c r="H23" s="791" t="s">
        <v>157</v>
      </c>
      <c r="I23" s="820" t="s">
        <v>157</v>
      </c>
    </row>
    <row r="24" spans="2:9">
      <c r="B24" s="792" t="s">
        <v>1069</v>
      </c>
      <c r="C24" s="782" t="s">
        <v>1068</v>
      </c>
      <c r="D24" s="791">
        <v>27509460</v>
      </c>
      <c r="E24" s="791" t="s">
        <v>157</v>
      </c>
      <c r="F24" s="791" t="s">
        <v>157</v>
      </c>
      <c r="G24" s="791" t="s">
        <v>157</v>
      </c>
      <c r="H24" s="791" t="s">
        <v>157</v>
      </c>
      <c r="I24" s="820" t="s">
        <v>157</v>
      </c>
    </row>
    <row r="25" spans="2:9">
      <c r="B25" s="792" t="s">
        <v>1067</v>
      </c>
      <c r="C25" s="782" t="s">
        <v>1066</v>
      </c>
      <c r="D25" s="791">
        <v>9162248</v>
      </c>
      <c r="E25" s="791" t="s">
        <v>157</v>
      </c>
      <c r="F25" s="791" t="s">
        <v>157</v>
      </c>
      <c r="G25" s="791" t="s">
        <v>157</v>
      </c>
      <c r="H25" s="791" t="s">
        <v>157</v>
      </c>
      <c r="I25" s="820" t="s">
        <v>157</v>
      </c>
    </row>
    <row r="26" spans="2:9">
      <c r="B26" s="792" t="s">
        <v>1065</v>
      </c>
      <c r="C26" s="782" t="s">
        <v>1064</v>
      </c>
      <c r="D26" s="791">
        <v>7307416</v>
      </c>
      <c r="E26" s="791" t="s">
        <v>157</v>
      </c>
      <c r="F26" s="791" t="s">
        <v>157</v>
      </c>
      <c r="G26" s="791" t="s">
        <v>157</v>
      </c>
      <c r="H26" s="791" t="s">
        <v>157</v>
      </c>
      <c r="I26" s="820" t="s">
        <v>157</v>
      </c>
    </row>
    <row r="27" spans="2:9">
      <c r="B27" s="792" t="s">
        <v>1063</v>
      </c>
      <c r="C27" s="782" t="s">
        <v>1062</v>
      </c>
      <c r="D27" s="791">
        <v>12550906</v>
      </c>
      <c r="E27" s="791" t="s">
        <v>157</v>
      </c>
      <c r="F27" s="791" t="s">
        <v>157</v>
      </c>
      <c r="G27" s="791" t="s">
        <v>157</v>
      </c>
      <c r="H27" s="791" t="s">
        <v>157</v>
      </c>
      <c r="I27" s="820" t="s">
        <v>157</v>
      </c>
    </row>
    <row r="28" spans="2:9">
      <c r="B28" s="792" t="s">
        <v>1061</v>
      </c>
      <c r="C28" s="782" t="s">
        <v>1060</v>
      </c>
      <c r="D28" s="791">
        <v>10437282</v>
      </c>
      <c r="E28" s="791" t="s">
        <v>157</v>
      </c>
      <c r="F28" s="791" t="s">
        <v>157</v>
      </c>
      <c r="G28" s="791" t="s">
        <v>157</v>
      </c>
      <c r="H28" s="791" t="s">
        <v>157</v>
      </c>
      <c r="I28" s="820" t="s">
        <v>157</v>
      </c>
    </row>
    <row r="29" spans="2:9">
      <c r="B29" s="792" t="s">
        <v>1059</v>
      </c>
      <c r="C29" s="782" t="s">
        <v>1058</v>
      </c>
      <c r="D29" s="791" t="s">
        <v>157</v>
      </c>
      <c r="E29" s="791" t="s">
        <v>157</v>
      </c>
      <c r="F29" s="791" t="s">
        <v>157</v>
      </c>
      <c r="G29" s="791" t="s">
        <v>157</v>
      </c>
      <c r="H29" s="791" t="s">
        <v>157</v>
      </c>
      <c r="I29" s="820" t="s">
        <v>157</v>
      </c>
    </row>
    <row r="30" spans="2:9">
      <c r="B30" s="792" t="s">
        <v>1057</v>
      </c>
      <c r="C30" s="782" t="s">
        <v>1056</v>
      </c>
      <c r="D30" s="791">
        <v>12429677</v>
      </c>
      <c r="E30" s="791" t="s">
        <v>157</v>
      </c>
      <c r="F30" s="791" t="s">
        <v>157</v>
      </c>
      <c r="G30" s="791" t="s">
        <v>157</v>
      </c>
      <c r="H30" s="791" t="s">
        <v>157</v>
      </c>
      <c r="I30" s="820" t="s">
        <v>157</v>
      </c>
    </row>
    <row r="31" spans="2:9">
      <c r="B31" s="792" t="s">
        <v>1055</v>
      </c>
      <c r="C31" s="782" t="s">
        <v>1054</v>
      </c>
      <c r="D31" s="791" t="s">
        <v>157</v>
      </c>
      <c r="E31" s="791" t="s">
        <v>157</v>
      </c>
      <c r="F31" s="791" t="s">
        <v>157</v>
      </c>
      <c r="G31" s="791" t="s">
        <v>157</v>
      </c>
      <c r="H31" s="791" t="s">
        <v>157</v>
      </c>
      <c r="I31" s="820" t="s">
        <v>157</v>
      </c>
    </row>
    <row r="32" spans="2:9">
      <c r="B32" s="792" t="s">
        <v>1053</v>
      </c>
      <c r="C32" s="782" t="s">
        <v>1052</v>
      </c>
      <c r="D32" s="791">
        <v>4432949</v>
      </c>
      <c r="E32" s="791" t="s">
        <v>157</v>
      </c>
      <c r="F32" s="791" t="s">
        <v>157</v>
      </c>
      <c r="G32" s="791" t="s">
        <v>157</v>
      </c>
      <c r="H32" s="791" t="s">
        <v>157</v>
      </c>
      <c r="I32" s="820" t="s">
        <v>157</v>
      </c>
    </row>
    <row r="33" spans="2:9">
      <c r="B33" s="792" t="s">
        <v>1051</v>
      </c>
      <c r="C33" s="782" t="s">
        <v>1050</v>
      </c>
      <c r="D33" s="791">
        <v>3816536</v>
      </c>
      <c r="E33" s="791" t="s">
        <v>157</v>
      </c>
      <c r="F33" s="791" t="s">
        <v>157</v>
      </c>
      <c r="G33" s="791" t="s">
        <v>157</v>
      </c>
      <c r="H33" s="791" t="s">
        <v>157</v>
      </c>
      <c r="I33" s="820" t="s">
        <v>157</v>
      </c>
    </row>
    <row r="34" spans="2:9">
      <c r="B34" s="792" t="s">
        <v>1049</v>
      </c>
      <c r="C34" s="782" t="s">
        <v>1048</v>
      </c>
      <c r="D34" s="791">
        <v>7285087</v>
      </c>
      <c r="E34" s="791" t="s">
        <v>157</v>
      </c>
      <c r="F34" s="791" t="s">
        <v>157</v>
      </c>
      <c r="G34" s="791" t="s">
        <v>157</v>
      </c>
      <c r="H34" s="791" t="s">
        <v>157</v>
      </c>
      <c r="I34" s="820" t="s">
        <v>157</v>
      </c>
    </row>
    <row r="35" spans="2:9">
      <c r="B35" s="792" t="s">
        <v>1047</v>
      </c>
      <c r="C35" s="782" t="s">
        <v>1046</v>
      </c>
      <c r="D35" s="791">
        <v>8177351</v>
      </c>
      <c r="E35" s="791" t="s">
        <v>157</v>
      </c>
      <c r="F35" s="791" t="s">
        <v>157</v>
      </c>
      <c r="G35" s="791" t="s">
        <v>157</v>
      </c>
      <c r="H35" s="791" t="s">
        <v>157</v>
      </c>
      <c r="I35" s="820" t="s">
        <v>157</v>
      </c>
    </row>
    <row r="36" spans="2:9">
      <c r="B36" s="792" t="s">
        <v>1045</v>
      </c>
      <c r="C36" s="782" t="s">
        <v>1044</v>
      </c>
      <c r="D36" s="791" t="s">
        <v>157</v>
      </c>
      <c r="E36" s="791" t="s">
        <v>157</v>
      </c>
      <c r="F36" s="791" t="s">
        <v>157</v>
      </c>
      <c r="G36" s="791" t="s">
        <v>157</v>
      </c>
      <c r="H36" s="791" t="s">
        <v>157</v>
      </c>
      <c r="I36" s="820" t="s">
        <v>157</v>
      </c>
    </row>
    <row r="37" spans="2:9">
      <c r="B37" s="792" t="s">
        <v>1043</v>
      </c>
      <c r="C37" s="782" t="s">
        <v>1042</v>
      </c>
      <c r="D37" s="791" t="s">
        <v>157</v>
      </c>
      <c r="E37" s="791" t="s">
        <v>157</v>
      </c>
      <c r="F37" s="791" t="s">
        <v>157</v>
      </c>
      <c r="G37" s="791" t="s">
        <v>157</v>
      </c>
      <c r="H37" s="791" t="s">
        <v>157</v>
      </c>
      <c r="I37" s="820" t="s">
        <v>157</v>
      </c>
    </row>
    <row r="38" spans="2:9">
      <c r="B38" s="792" t="s">
        <v>1041</v>
      </c>
      <c r="C38" s="782" t="s">
        <v>1040</v>
      </c>
      <c r="D38" s="791" t="s">
        <v>157</v>
      </c>
      <c r="E38" s="791" t="s">
        <v>157</v>
      </c>
      <c r="F38" s="791" t="s">
        <v>157</v>
      </c>
      <c r="G38" s="791" t="s">
        <v>157</v>
      </c>
      <c r="H38" s="791" t="s">
        <v>157</v>
      </c>
      <c r="I38" s="820" t="s">
        <v>157</v>
      </c>
    </row>
    <row r="39" spans="2:9">
      <c r="B39" s="792" t="s">
        <v>1039</v>
      </c>
      <c r="C39" s="782" t="s">
        <v>1038</v>
      </c>
      <c r="D39" s="791">
        <v>1263272</v>
      </c>
      <c r="E39" s="791" t="s">
        <v>157</v>
      </c>
      <c r="F39" s="791" t="s">
        <v>157</v>
      </c>
      <c r="G39" s="791" t="s">
        <v>157</v>
      </c>
      <c r="H39" s="791" t="s">
        <v>157</v>
      </c>
      <c r="I39" s="820" t="s">
        <v>157</v>
      </c>
    </row>
    <row r="40" spans="2:9">
      <c r="B40" s="792" t="s">
        <v>1037</v>
      </c>
      <c r="C40" s="782" t="s">
        <v>1036</v>
      </c>
      <c r="D40" s="791" t="s">
        <v>157</v>
      </c>
      <c r="E40" s="791" t="s">
        <v>157</v>
      </c>
      <c r="F40" s="791" t="s">
        <v>157</v>
      </c>
      <c r="G40" s="791" t="s">
        <v>157</v>
      </c>
      <c r="H40" s="791" t="s">
        <v>157</v>
      </c>
      <c r="I40" s="820" t="s">
        <v>157</v>
      </c>
    </row>
    <row r="41" spans="2:9">
      <c r="B41" s="792" t="s">
        <v>1035</v>
      </c>
      <c r="C41" s="782" t="s">
        <v>1034</v>
      </c>
      <c r="D41" s="791" t="s">
        <v>157</v>
      </c>
      <c r="E41" s="791" t="s">
        <v>157</v>
      </c>
      <c r="F41" s="791" t="s">
        <v>157</v>
      </c>
      <c r="G41" s="791" t="s">
        <v>157</v>
      </c>
      <c r="H41" s="791" t="s">
        <v>157</v>
      </c>
      <c r="I41" s="820" t="s">
        <v>157</v>
      </c>
    </row>
    <row r="42" spans="2:9">
      <c r="B42" s="792" t="s">
        <v>1033</v>
      </c>
      <c r="C42" s="782" t="s">
        <v>1032</v>
      </c>
      <c r="D42" s="791">
        <v>18185258</v>
      </c>
      <c r="E42" s="791" t="s">
        <v>157</v>
      </c>
      <c r="F42" s="791" t="s">
        <v>157</v>
      </c>
      <c r="G42" s="791" t="s">
        <v>157</v>
      </c>
      <c r="H42" s="791" t="s">
        <v>157</v>
      </c>
      <c r="I42" s="820" t="s">
        <v>157</v>
      </c>
    </row>
    <row r="43" spans="2:9">
      <c r="B43" s="792" t="s">
        <v>1031</v>
      </c>
      <c r="C43" s="782" t="s">
        <v>1030</v>
      </c>
      <c r="D43" s="791">
        <v>9691915</v>
      </c>
      <c r="E43" s="791" t="s">
        <v>157</v>
      </c>
      <c r="F43" s="791" t="s">
        <v>157</v>
      </c>
      <c r="G43" s="791" t="s">
        <v>157</v>
      </c>
      <c r="H43" s="791" t="s">
        <v>157</v>
      </c>
      <c r="I43" s="820" t="s">
        <v>157</v>
      </c>
    </row>
    <row r="44" spans="2:9">
      <c r="B44" s="792" t="s">
        <v>1029</v>
      </c>
      <c r="C44" s="782" t="s">
        <v>1028</v>
      </c>
      <c r="D44" s="791">
        <v>3959700</v>
      </c>
      <c r="E44" s="791" t="s">
        <v>157</v>
      </c>
      <c r="F44" s="791" t="s">
        <v>157</v>
      </c>
      <c r="G44" s="791" t="s">
        <v>157</v>
      </c>
      <c r="H44" s="791" t="s">
        <v>157</v>
      </c>
      <c r="I44" s="820" t="s">
        <v>157</v>
      </c>
    </row>
    <row r="45" spans="2:9">
      <c r="B45" s="792" t="s">
        <v>1027</v>
      </c>
      <c r="C45" s="782" t="s">
        <v>1026</v>
      </c>
      <c r="D45" s="791">
        <v>2580857</v>
      </c>
      <c r="E45" s="791" t="s">
        <v>157</v>
      </c>
      <c r="F45" s="791" t="s">
        <v>157</v>
      </c>
      <c r="G45" s="791" t="s">
        <v>157</v>
      </c>
      <c r="H45" s="791" t="s">
        <v>157</v>
      </c>
      <c r="I45" s="820" t="s">
        <v>157</v>
      </c>
    </row>
    <row r="46" spans="2:9">
      <c r="B46" s="792" t="s">
        <v>1025</v>
      </c>
      <c r="C46" s="782" t="s">
        <v>1024</v>
      </c>
      <c r="D46" s="791">
        <v>7369305</v>
      </c>
      <c r="E46" s="791" t="s">
        <v>157</v>
      </c>
      <c r="F46" s="791" t="s">
        <v>157</v>
      </c>
      <c r="G46" s="791" t="s">
        <v>157</v>
      </c>
      <c r="H46" s="791" t="s">
        <v>157</v>
      </c>
      <c r="I46" s="820" t="s">
        <v>157</v>
      </c>
    </row>
    <row r="47" spans="2:9">
      <c r="B47" s="792" t="s">
        <v>1023</v>
      </c>
      <c r="C47" s="782" t="s">
        <v>1022</v>
      </c>
      <c r="D47" s="791">
        <v>1222548</v>
      </c>
      <c r="E47" s="791" t="s">
        <v>157</v>
      </c>
      <c r="F47" s="791" t="s">
        <v>157</v>
      </c>
      <c r="G47" s="791" t="s">
        <v>157</v>
      </c>
      <c r="H47" s="791" t="s">
        <v>157</v>
      </c>
      <c r="I47" s="820" t="s">
        <v>157</v>
      </c>
    </row>
    <row r="48" spans="2:9">
      <c r="B48" s="792" t="s">
        <v>1021</v>
      </c>
      <c r="C48" s="782" t="s">
        <v>1020</v>
      </c>
      <c r="D48" s="791" t="s">
        <v>157</v>
      </c>
      <c r="E48" s="791" t="s">
        <v>157</v>
      </c>
      <c r="F48" s="791" t="s">
        <v>157</v>
      </c>
      <c r="G48" s="791" t="s">
        <v>157</v>
      </c>
      <c r="H48" s="791" t="s">
        <v>157</v>
      </c>
      <c r="I48" s="820" t="s">
        <v>157</v>
      </c>
    </row>
    <row r="49" spans="2:9">
      <c r="B49" s="792" t="s">
        <v>1019</v>
      </c>
      <c r="C49" s="782" t="s">
        <v>1018</v>
      </c>
      <c r="D49" s="791" t="s">
        <v>157</v>
      </c>
      <c r="E49" s="791" t="s">
        <v>157</v>
      </c>
      <c r="F49" s="791" t="s">
        <v>157</v>
      </c>
      <c r="G49" s="791" t="s">
        <v>157</v>
      </c>
      <c r="H49" s="791" t="s">
        <v>157</v>
      </c>
      <c r="I49" s="820" t="s">
        <v>157</v>
      </c>
    </row>
    <row r="50" spans="2:9">
      <c r="B50" s="792" t="s">
        <v>1017</v>
      </c>
      <c r="C50" s="782" t="s">
        <v>1016</v>
      </c>
      <c r="D50" s="791" t="s">
        <v>157</v>
      </c>
      <c r="E50" s="791" t="s">
        <v>157</v>
      </c>
      <c r="F50" s="791" t="s">
        <v>157</v>
      </c>
      <c r="G50" s="791" t="s">
        <v>157</v>
      </c>
      <c r="H50" s="791" t="s">
        <v>157</v>
      </c>
      <c r="I50" s="820" t="s">
        <v>157</v>
      </c>
    </row>
    <row r="51" spans="2:9">
      <c r="B51" s="792" t="s">
        <v>1015</v>
      </c>
      <c r="C51" s="782" t="s">
        <v>1014</v>
      </c>
      <c r="D51" s="791" t="s">
        <v>157</v>
      </c>
      <c r="E51" s="791" t="s">
        <v>157</v>
      </c>
      <c r="F51" s="791" t="s">
        <v>157</v>
      </c>
      <c r="G51" s="791" t="s">
        <v>157</v>
      </c>
      <c r="H51" s="791" t="s">
        <v>157</v>
      </c>
      <c r="I51" s="820" t="s">
        <v>157</v>
      </c>
    </row>
    <row r="52" spans="2:9">
      <c r="B52" s="792" t="s">
        <v>1013</v>
      </c>
      <c r="C52" s="782" t="s">
        <v>1012</v>
      </c>
      <c r="D52" s="791">
        <v>1265795</v>
      </c>
      <c r="E52" s="791" t="s">
        <v>157</v>
      </c>
      <c r="F52" s="791" t="s">
        <v>157</v>
      </c>
      <c r="G52" s="791" t="s">
        <v>157</v>
      </c>
      <c r="H52" s="791" t="s">
        <v>157</v>
      </c>
      <c r="I52" s="820" t="s">
        <v>157</v>
      </c>
    </row>
    <row r="53" spans="2:9">
      <c r="B53" s="792" t="s">
        <v>1011</v>
      </c>
      <c r="C53" s="782" t="s">
        <v>1010</v>
      </c>
      <c r="D53" s="791">
        <v>1398548</v>
      </c>
      <c r="E53" s="791" t="s">
        <v>157</v>
      </c>
      <c r="F53" s="791" t="s">
        <v>157</v>
      </c>
      <c r="G53" s="791" t="s">
        <v>157</v>
      </c>
      <c r="H53" s="791" t="s">
        <v>157</v>
      </c>
      <c r="I53" s="820" t="s">
        <v>157</v>
      </c>
    </row>
    <row r="54" spans="2:9">
      <c r="B54" s="792" t="s">
        <v>1009</v>
      </c>
      <c r="C54" s="782" t="s">
        <v>1008</v>
      </c>
      <c r="D54" s="791" t="s">
        <v>157</v>
      </c>
      <c r="E54" s="791" t="s">
        <v>157</v>
      </c>
      <c r="F54" s="791" t="s">
        <v>157</v>
      </c>
      <c r="G54" s="791" t="s">
        <v>157</v>
      </c>
      <c r="H54" s="791" t="s">
        <v>157</v>
      </c>
      <c r="I54" s="820" t="s">
        <v>157</v>
      </c>
    </row>
    <row r="55" spans="2:9">
      <c r="B55" s="792" t="s">
        <v>1007</v>
      </c>
      <c r="C55" s="782" t="s">
        <v>1006</v>
      </c>
      <c r="D55" s="791" t="s">
        <v>157</v>
      </c>
      <c r="E55" s="791" t="s">
        <v>157</v>
      </c>
      <c r="F55" s="791" t="s">
        <v>157</v>
      </c>
      <c r="G55" s="791" t="s">
        <v>157</v>
      </c>
      <c r="H55" s="791" t="s">
        <v>157</v>
      </c>
      <c r="I55" s="820" t="s">
        <v>157</v>
      </c>
    </row>
    <row r="56" spans="2:9">
      <c r="B56" s="792" t="s">
        <v>1005</v>
      </c>
      <c r="C56" s="782" t="s">
        <v>1004</v>
      </c>
      <c r="D56" s="791">
        <v>5308170</v>
      </c>
      <c r="E56" s="791" t="s">
        <v>157</v>
      </c>
      <c r="F56" s="791" t="s">
        <v>157</v>
      </c>
      <c r="G56" s="791" t="s">
        <v>157</v>
      </c>
      <c r="H56" s="791" t="s">
        <v>157</v>
      </c>
      <c r="I56" s="820" t="s">
        <v>157</v>
      </c>
    </row>
    <row r="57" spans="2:9">
      <c r="B57" s="792" t="s">
        <v>1003</v>
      </c>
      <c r="C57" s="782" t="s">
        <v>1002</v>
      </c>
      <c r="D57" s="791" t="s">
        <v>157</v>
      </c>
      <c r="E57" s="791" t="s">
        <v>157</v>
      </c>
      <c r="F57" s="791" t="s">
        <v>157</v>
      </c>
      <c r="G57" s="791" t="s">
        <v>157</v>
      </c>
      <c r="H57" s="791" t="s">
        <v>157</v>
      </c>
      <c r="I57" s="820" t="s">
        <v>157</v>
      </c>
    </row>
    <row r="58" spans="2:9">
      <c r="B58" s="792" t="s">
        <v>1001</v>
      </c>
      <c r="C58" s="782" t="s">
        <v>1000</v>
      </c>
      <c r="D58" s="791">
        <v>3820088</v>
      </c>
      <c r="E58" s="791" t="s">
        <v>157</v>
      </c>
      <c r="F58" s="791" t="s">
        <v>157</v>
      </c>
      <c r="G58" s="791" t="s">
        <v>157</v>
      </c>
      <c r="H58" s="791" t="s">
        <v>157</v>
      </c>
      <c r="I58" s="820" t="s">
        <v>157</v>
      </c>
    </row>
    <row r="59" spans="2:9">
      <c r="B59" s="792" t="s">
        <v>999</v>
      </c>
      <c r="C59" s="782" t="s">
        <v>998</v>
      </c>
      <c r="D59" s="791" t="s">
        <v>157</v>
      </c>
      <c r="E59" s="791" t="s">
        <v>157</v>
      </c>
      <c r="F59" s="791" t="s">
        <v>157</v>
      </c>
      <c r="G59" s="791" t="s">
        <v>157</v>
      </c>
      <c r="H59" s="791" t="s">
        <v>157</v>
      </c>
      <c r="I59" s="820" t="s">
        <v>157</v>
      </c>
    </row>
    <row r="60" spans="2:9">
      <c r="B60" s="792" t="s">
        <v>997</v>
      </c>
      <c r="C60" s="782" t="s">
        <v>996</v>
      </c>
      <c r="D60" s="791" t="s">
        <v>157</v>
      </c>
      <c r="E60" s="791" t="s">
        <v>157</v>
      </c>
      <c r="F60" s="791" t="s">
        <v>157</v>
      </c>
      <c r="G60" s="791" t="s">
        <v>157</v>
      </c>
      <c r="H60" s="791" t="s">
        <v>157</v>
      </c>
      <c r="I60" s="820" t="s">
        <v>157</v>
      </c>
    </row>
    <row r="61" spans="2:9">
      <c r="B61" s="792" t="s">
        <v>995</v>
      </c>
      <c r="C61" s="782" t="s">
        <v>994</v>
      </c>
      <c r="D61" s="791">
        <v>2946315</v>
      </c>
      <c r="E61" s="791" t="s">
        <v>157</v>
      </c>
      <c r="F61" s="791" t="s">
        <v>157</v>
      </c>
      <c r="G61" s="791" t="s">
        <v>157</v>
      </c>
      <c r="H61" s="791" t="s">
        <v>157</v>
      </c>
      <c r="I61" s="820" t="s">
        <v>157</v>
      </c>
    </row>
    <row r="62" spans="2:9">
      <c r="B62" s="792" t="s">
        <v>993</v>
      </c>
      <c r="C62" s="782" t="s">
        <v>992</v>
      </c>
      <c r="D62" s="791">
        <v>1889039</v>
      </c>
      <c r="E62" s="791" t="s">
        <v>157</v>
      </c>
      <c r="F62" s="791" t="s">
        <v>157</v>
      </c>
      <c r="G62" s="791" t="s">
        <v>157</v>
      </c>
      <c r="H62" s="791" t="s">
        <v>157</v>
      </c>
      <c r="I62" s="820" t="s">
        <v>157</v>
      </c>
    </row>
    <row r="63" spans="2:9">
      <c r="B63" s="792" t="s">
        <v>991</v>
      </c>
      <c r="C63" s="782" t="s">
        <v>990</v>
      </c>
      <c r="D63" s="791">
        <v>1047923</v>
      </c>
      <c r="E63" s="791" t="s">
        <v>157</v>
      </c>
      <c r="F63" s="791" t="s">
        <v>157</v>
      </c>
      <c r="G63" s="791" t="s">
        <v>157</v>
      </c>
      <c r="H63" s="791" t="s">
        <v>157</v>
      </c>
      <c r="I63" s="820" t="s">
        <v>157</v>
      </c>
    </row>
    <row r="64" spans="2:9">
      <c r="B64" s="792" t="s">
        <v>989</v>
      </c>
      <c r="C64" s="782" t="s">
        <v>988</v>
      </c>
      <c r="D64" s="791">
        <v>2624380</v>
      </c>
      <c r="E64" s="791" t="s">
        <v>157</v>
      </c>
      <c r="F64" s="791" t="s">
        <v>157</v>
      </c>
      <c r="G64" s="791" t="s">
        <v>157</v>
      </c>
      <c r="H64" s="791" t="s">
        <v>157</v>
      </c>
      <c r="I64" s="820" t="s">
        <v>157</v>
      </c>
    </row>
    <row r="65" spans="2:9">
      <c r="B65" s="792" t="s">
        <v>987</v>
      </c>
      <c r="C65" s="782" t="s">
        <v>986</v>
      </c>
      <c r="D65" s="791">
        <v>4847353</v>
      </c>
      <c r="E65" s="791" t="s">
        <v>157</v>
      </c>
      <c r="F65" s="791" t="s">
        <v>157</v>
      </c>
      <c r="G65" s="791" t="s">
        <v>157</v>
      </c>
      <c r="H65" s="791" t="s">
        <v>157</v>
      </c>
      <c r="I65" s="820" t="s">
        <v>157</v>
      </c>
    </row>
    <row r="66" spans="2:9">
      <c r="B66" s="792" t="s">
        <v>985</v>
      </c>
      <c r="C66" s="782" t="s">
        <v>984</v>
      </c>
      <c r="D66" s="791">
        <v>10097336</v>
      </c>
      <c r="E66" s="791" t="s">
        <v>157</v>
      </c>
      <c r="F66" s="791" t="s">
        <v>157</v>
      </c>
      <c r="G66" s="791" t="s">
        <v>157</v>
      </c>
      <c r="H66" s="791" t="s">
        <v>157</v>
      </c>
      <c r="I66" s="820" t="s">
        <v>157</v>
      </c>
    </row>
    <row r="67" spans="2:9">
      <c r="B67" s="792" t="s">
        <v>983</v>
      </c>
      <c r="C67" s="782" t="s">
        <v>982</v>
      </c>
      <c r="D67" s="791" t="s">
        <v>157</v>
      </c>
      <c r="E67" s="791" t="s">
        <v>157</v>
      </c>
      <c r="F67" s="791" t="s">
        <v>157</v>
      </c>
      <c r="G67" s="791" t="s">
        <v>157</v>
      </c>
      <c r="H67" s="791" t="s">
        <v>157</v>
      </c>
      <c r="I67" s="820" t="s">
        <v>157</v>
      </c>
    </row>
    <row r="68" spans="2:9">
      <c r="B68" s="792" t="s">
        <v>981</v>
      </c>
      <c r="C68" s="782" t="s">
        <v>980</v>
      </c>
      <c r="D68" s="791" t="s">
        <v>157</v>
      </c>
      <c r="E68" s="791" t="s">
        <v>157</v>
      </c>
      <c r="F68" s="791" t="s">
        <v>157</v>
      </c>
      <c r="G68" s="791" t="s">
        <v>157</v>
      </c>
      <c r="H68" s="791" t="s">
        <v>157</v>
      </c>
      <c r="I68" s="820" t="s">
        <v>157</v>
      </c>
    </row>
    <row r="69" spans="2:9">
      <c r="B69" s="792" t="s">
        <v>979</v>
      </c>
      <c r="C69" s="782" t="s">
        <v>978</v>
      </c>
      <c r="D69" s="791">
        <v>2777600</v>
      </c>
      <c r="E69" s="791" t="s">
        <v>157</v>
      </c>
      <c r="F69" s="791" t="s">
        <v>157</v>
      </c>
      <c r="G69" s="791" t="s">
        <v>157</v>
      </c>
      <c r="H69" s="791" t="s">
        <v>157</v>
      </c>
      <c r="I69" s="820" t="s">
        <v>157</v>
      </c>
    </row>
    <row r="70" spans="2:9">
      <c r="B70" s="792" t="s">
        <v>977</v>
      </c>
      <c r="C70" s="782" t="s">
        <v>976</v>
      </c>
      <c r="D70" s="791">
        <v>4642033</v>
      </c>
      <c r="E70" s="791" t="s">
        <v>157</v>
      </c>
      <c r="F70" s="791" t="s">
        <v>157</v>
      </c>
      <c r="G70" s="791" t="s">
        <v>157</v>
      </c>
      <c r="H70" s="791" t="s">
        <v>157</v>
      </c>
      <c r="I70" s="820" t="s">
        <v>157</v>
      </c>
    </row>
    <row r="71" spans="2:9">
      <c r="B71" s="792" t="s">
        <v>975</v>
      </c>
      <c r="C71" s="782" t="s">
        <v>974</v>
      </c>
      <c r="D71" s="791">
        <v>6593563</v>
      </c>
      <c r="E71" s="791" t="s">
        <v>157</v>
      </c>
      <c r="F71" s="791" t="s">
        <v>157</v>
      </c>
      <c r="G71" s="791" t="s">
        <v>157</v>
      </c>
      <c r="H71" s="791" t="s">
        <v>157</v>
      </c>
      <c r="I71" s="820" t="s">
        <v>157</v>
      </c>
    </row>
    <row r="72" spans="2:9">
      <c r="B72" s="792" t="s">
        <v>973</v>
      </c>
      <c r="C72" s="782" t="s">
        <v>972</v>
      </c>
      <c r="D72" s="791">
        <v>17117001</v>
      </c>
      <c r="E72" s="791" t="s">
        <v>157</v>
      </c>
      <c r="F72" s="791" t="s">
        <v>157</v>
      </c>
      <c r="G72" s="791" t="s">
        <v>157</v>
      </c>
      <c r="H72" s="791" t="s">
        <v>157</v>
      </c>
      <c r="I72" s="820" t="s">
        <v>157</v>
      </c>
    </row>
    <row r="73" spans="2:9">
      <c r="B73" s="792" t="s">
        <v>971</v>
      </c>
      <c r="C73" s="782" t="s">
        <v>970</v>
      </c>
      <c r="D73" s="791">
        <v>3007449</v>
      </c>
      <c r="E73" s="791" t="s">
        <v>157</v>
      </c>
      <c r="F73" s="791" t="s">
        <v>157</v>
      </c>
      <c r="G73" s="791" t="s">
        <v>157</v>
      </c>
      <c r="H73" s="791" t="s">
        <v>157</v>
      </c>
      <c r="I73" s="820" t="s">
        <v>157</v>
      </c>
    </row>
    <row r="74" spans="2:9">
      <c r="B74" s="792" t="s">
        <v>969</v>
      </c>
      <c r="C74" s="782" t="s">
        <v>968</v>
      </c>
      <c r="D74" s="791" t="s">
        <v>157</v>
      </c>
      <c r="E74" s="791" t="s">
        <v>157</v>
      </c>
      <c r="F74" s="791" t="s">
        <v>157</v>
      </c>
      <c r="G74" s="791" t="s">
        <v>157</v>
      </c>
      <c r="H74" s="791" t="s">
        <v>157</v>
      </c>
      <c r="I74" s="820" t="s">
        <v>157</v>
      </c>
    </row>
    <row r="75" spans="2:9">
      <c r="B75" s="792" t="s">
        <v>967</v>
      </c>
      <c r="C75" s="782" t="s">
        <v>966</v>
      </c>
      <c r="D75" s="791">
        <v>1978429</v>
      </c>
      <c r="E75" s="791" t="s">
        <v>157</v>
      </c>
      <c r="F75" s="791" t="s">
        <v>157</v>
      </c>
      <c r="G75" s="791" t="s">
        <v>157</v>
      </c>
      <c r="H75" s="791" t="s">
        <v>157</v>
      </c>
      <c r="I75" s="820" t="s">
        <v>157</v>
      </c>
    </row>
    <row r="76" spans="2:9">
      <c r="B76" s="792" t="s">
        <v>965</v>
      </c>
      <c r="C76" s="782" t="s">
        <v>964</v>
      </c>
      <c r="D76" s="791">
        <v>3046492</v>
      </c>
      <c r="E76" s="791" t="s">
        <v>157</v>
      </c>
      <c r="F76" s="791" t="s">
        <v>157</v>
      </c>
      <c r="G76" s="791" t="s">
        <v>157</v>
      </c>
      <c r="H76" s="791" t="s">
        <v>157</v>
      </c>
      <c r="I76" s="820" t="s">
        <v>157</v>
      </c>
    </row>
    <row r="77" spans="2:9">
      <c r="B77" s="792" t="s">
        <v>963</v>
      </c>
      <c r="C77" s="782" t="s">
        <v>962</v>
      </c>
      <c r="D77" s="791" t="s">
        <v>157</v>
      </c>
      <c r="E77" s="791" t="s">
        <v>157</v>
      </c>
      <c r="F77" s="791" t="s">
        <v>157</v>
      </c>
      <c r="G77" s="791" t="s">
        <v>157</v>
      </c>
      <c r="H77" s="791" t="s">
        <v>157</v>
      </c>
      <c r="I77" s="820" t="s">
        <v>157</v>
      </c>
    </row>
    <row r="78" spans="2:9">
      <c r="B78" s="792" t="s">
        <v>961</v>
      </c>
      <c r="C78" s="782" t="s">
        <v>960</v>
      </c>
      <c r="D78" s="791" t="s">
        <v>157</v>
      </c>
      <c r="E78" s="791" t="s">
        <v>157</v>
      </c>
      <c r="F78" s="791" t="s">
        <v>157</v>
      </c>
      <c r="G78" s="791" t="s">
        <v>157</v>
      </c>
      <c r="H78" s="791" t="s">
        <v>157</v>
      </c>
      <c r="I78" s="820" t="s">
        <v>157</v>
      </c>
    </row>
    <row r="79" spans="2:9">
      <c r="B79" s="792" t="s">
        <v>959</v>
      </c>
      <c r="C79" s="782" t="s">
        <v>958</v>
      </c>
      <c r="D79" s="791" t="s">
        <v>157</v>
      </c>
      <c r="E79" s="791" t="s">
        <v>157</v>
      </c>
      <c r="F79" s="791" t="s">
        <v>157</v>
      </c>
      <c r="G79" s="791" t="s">
        <v>157</v>
      </c>
      <c r="H79" s="791" t="s">
        <v>157</v>
      </c>
      <c r="I79" s="820" t="s">
        <v>157</v>
      </c>
    </row>
    <row r="80" spans="2:9">
      <c r="B80" s="792" t="s">
        <v>957</v>
      </c>
      <c r="C80" s="782" t="s">
        <v>956</v>
      </c>
      <c r="D80" s="791" t="s">
        <v>157</v>
      </c>
      <c r="E80" s="791" t="s">
        <v>157</v>
      </c>
      <c r="F80" s="791" t="s">
        <v>157</v>
      </c>
      <c r="G80" s="791" t="s">
        <v>157</v>
      </c>
      <c r="H80" s="791" t="s">
        <v>157</v>
      </c>
      <c r="I80" s="820" t="s">
        <v>157</v>
      </c>
    </row>
    <row r="81" spans="2:10">
      <c r="B81" s="792" t="s">
        <v>955</v>
      </c>
      <c r="C81" s="782" t="s">
        <v>954</v>
      </c>
      <c r="D81" s="791" t="s">
        <v>157</v>
      </c>
      <c r="E81" s="791" t="s">
        <v>157</v>
      </c>
      <c r="F81" s="791" t="s">
        <v>157</v>
      </c>
      <c r="G81" s="791" t="s">
        <v>157</v>
      </c>
      <c r="H81" s="791" t="s">
        <v>157</v>
      </c>
      <c r="I81" s="820" t="s">
        <v>157</v>
      </c>
    </row>
    <row r="82" spans="2:10">
      <c r="B82" s="792" t="s">
        <v>953</v>
      </c>
      <c r="C82" s="782" t="s">
        <v>952</v>
      </c>
      <c r="D82" s="791" t="s">
        <v>157</v>
      </c>
      <c r="E82" s="791" t="s">
        <v>157</v>
      </c>
      <c r="F82" s="791" t="s">
        <v>157</v>
      </c>
      <c r="G82" s="791" t="s">
        <v>157</v>
      </c>
      <c r="H82" s="791" t="s">
        <v>157</v>
      </c>
      <c r="I82" s="820" t="s">
        <v>157</v>
      </c>
    </row>
    <row r="83" spans="2:10">
      <c r="B83" s="792" t="s">
        <v>951</v>
      </c>
      <c r="C83" s="782" t="s">
        <v>950</v>
      </c>
      <c r="D83" s="791">
        <v>2921234</v>
      </c>
      <c r="E83" s="791" t="s">
        <v>157</v>
      </c>
      <c r="F83" s="791" t="s">
        <v>157</v>
      </c>
      <c r="G83" s="791" t="s">
        <v>157</v>
      </c>
      <c r="H83" s="791" t="s">
        <v>157</v>
      </c>
      <c r="I83" s="820" t="s">
        <v>157</v>
      </c>
    </row>
    <row r="84" spans="2:10">
      <c r="B84" s="792" t="s">
        <v>949</v>
      </c>
      <c r="C84" s="782" t="s">
        <v>948</v>
      </c>
      <c r="D84" s="791" t="s">
        <v>157</v>
      </c>
      <c r="E84" s="791" t="s">
        <v>157</v>
      </c>
      <c r="F84" s="791" t="s">
        <v>157</v>
      </c>
      <c r="G84" s="791" t="s">
        <v>157</v>
      </c>
      <c r="H84" s="791" t="s">
        <v>157</v>
      </c>
      <c r="I84" s="820" t="s">
        <v>157</v>
      </c>
    </row>
    <row r="85" spans="2:10">
      <c r="B85" s="792" t="s">
        <v>947</v>
      </c>
      <c r="C85" s="782" t="s">
        <v>946</v>
      </c>
      <c r="D85" s="791" t="s">
        <v>157</v>
      </c>
      <c r="E85" s="791" t="s">
        <v>157</v>
      </c>
      <c r="F85" s="791" t="s">
        <v>157</v>
      </c>
      <c r="G85" s="791" t="s">
        <v>157</v>
      </c>
      <c r="H85" s="791" t="s">
        <v>157</v>
      </c>
      <c r="I85" s="820" t="s">
        <v>157</v>
      </c>
    </row>
    <row r="86" spans="2:10">
      <c r="B86" s="792" t="s">
        <v>945</v>
      </c>
      <c r="C86" s="782" t="s">
        <v>944</v>
      </c>
      <c r="D86" s="791" t="s">
        <v>157</v>
      </c>
      <c r="E86" s="791" t="s">
        <v>157</v>
      </c>
      <c r="F86" s="791" t="s">
        <v>157</v>
      </c>
      <c r="G86" s="791" t="s">
        <v>157</v>
      </c>
      <c r="H86" s="791" t="s">
        <v>157</v>
      </c>
      <c r="I86" s="820" t="s">
        <v>157</v>
      </c>
    </row>
    <row r="87" spans="2:10">
      <c r="B87" s="792" t="s">
        <v>943</v>
      </c>
      <c r="C87" s="782" t="s">
        <v>942</v>
      </c>
      <c r="D87" s="791">
        <v>24532327</v>
      </c>
      <c r="E87" s="791" t="s">
        <v>157</v>
      </c>
      <c r="F87" s="791" t="s">
        <v>157</v>
      </c>
      <c r="G87" s="791" t="s">
        <v>157</v>
      </c>
      <c r="H87" s="791" t="s">
        <v>157</v>
      </c>
      <c r="I87" s="820" t="s">
        <v>157</v>
      </c>
    </row>
    <row r="88" spans="2:10">
      <c r="B88" s="792" t="s">
        <v>941</v>
      </c>
      <c r="C88" s="782" t="s">
        <v>940</v>
      </c>
      <c r="D88" s="791">
        <v>7396571</v>
      </c>
      <c r="E88" s="791" t="s">
        <v>157</v>
      </c>
      <c r="F88" s="791" t="s">
        <v>157</v>
      </c>
      <c r="G88" s="791" t="s">
        <v>157</v>
      </c>
      <c r="H88" s="791" t="s">
        <v>157</v>
      </c>
      <c r="I88" s="820" t="s">
        <v>157</v>
      </c>
    </row>
    <row r="89" spans="2:10">
      <c r="B89" s="792" t="s">
        <v>939</v>
      </c>
      <c r="C89" s="782" t="s">
        <v>938</v>
      </c>
      <c r="D89" s="791" t="s">
        <v>157</v>
      </c>
      <c r="E89" s="791" t="s">
        <v>157</v>
      </c>
      <c r="F89" s="791" t="s">
        <v>157</v>
      </c>
      <c r="G89" s="791" t="s">
        <v>157</v>
      </c>
      <c r="H89" s="791" t="s">
        <v>157</v>
      </c>
      <c r="I89" s="820" t="s">
        <v>157</v>
      </c>
    </row>
    <row r="90" spans="2:10">
      <c r="B90" s="792" t="s">
        <v>937</v>
      </c>
      <c r="C90" s="782" t="s">
        <v>936</v>
      </c>
      <c r="D90" s="791" t="s">
        <v>157</v>
      </c>
      <c r="E90" s="791" t="s">
        <v>157</v>
      </c>
      <c r="F90" s="791" t="s">
        <v>157</v>
      </c>
      <c r="G90" s="791" t="s">
        <v>157</v>
      </c>
      <c r="H90" s="791" t="s">
        <v>157</v>
      </c>
      <c r="I90" s="820" t="s">
        <v>157</v>
      </c>
    </row>
    <row r="91" spans="2:10">
      <c r="B91" s="792" t="s">
        <v>935</v>
      </c>
      <c r="C91" s="782" t="s">
        <v>934</v>
      </c>
      <c r="D91" s="791" t="s">
        <v>157</v>
      </c>
      <c r="E91" s="791" t="s">
        <v>157</v>
      </c>
      <c r="F91" s="791" t="s">
        <v>157</v>
      </c>
      <c r="G91" s="791" t="s">
        <v>157</v>
      </c>
      <c r="H91" s="791" t="s">
        <v>157</v>
      </c>
      <c r="I91" s="820" t="s">
        <v>157</v>
      </c>
    </row>
    <row r="92" spans="2:10">
      <c r="B92" s="792" t="s">
        <v>933</v>
      </c>
      <c r="C92" s="782" t="s">
        <v>932</v>
      </c>
      <c r="D92" s="791" t="s">
        <v>157</v>
      </c>
      <c r="E92" s="791" t="s">
        <v>157</v>
      </c>
      <c r="F92" s="791" t="s">
        <v>157</v>
      </c>
      <c r="G92" s="791" t="s">
        <v>157</v>
      </c>
      <c r="H92" s="791" t="s">
        <v>157</v>
      </c>
      <c r="I92" s="820" t="s">
        <v>157</v>
      </c>
    </row>
    <row r="93" spans="2:10" ht="3" customHeight="1">
      <c r="B93" s="789"/>
      <c r="C93" s="788"/>
      <c r="D93" s="787"/>
      <c r="E93" s="787"/>
      <c r="F93" s="787"/>
      <c r="G93" s="787"/>
      <c r="H93" s="787"/>
      <c r="I93" s="786"/>
    </row>
    <row r="94" spans="2:10">
      <c r="B94" s="784" t="s">
        <v>762</v>
      </c>
      <c r="C94" s="784"/>
      <c r="D94" s="784"/>
      <c r="E94" s="784"/>
      <c r="F94" s="784"/>
      <c r="G94" s="784"/>
      <c r="H94" s="784"/>
      <c r="I94" s="784"/>
      <c r="J94" s="782"/>
    </row>
    <row r="95" spans="2:10">
      <c r="B95" s="784" t="s">
        <v>761</v>
      </c>
      <c r="C95" s="784"/>
      <c r="D95" s="784"/>
      <c r="E95" s="784"/>
      <c r="F95" s="784"/>
      <c r="G95" s="819"/>
      <c r="H95" s="784"/>
      <c r="I95" s="784"/>
      <c r="J95" s="784"/>
    </row>
    <row r="96" spans="2:10">
      <c r="B96" s="784" t="s">
        <v>760</v>
      </c>
      <c r="C96" s="784"/>
      <c r="D96" s="784"/>
      <c r="E96" s="784"/>
      <c r="F96" s="784"/>
      <c r="G96" s="784"/>
      <c r="I96" s="783"/>
      <c r="J96" s="782"/>
    </row>
    <row r="97" spans="2:7">
      <c r="B97" s="782" t="s">
        <v>759</v>
      </c>
      <c r="C97" s="782"/>
      <c r="D97" s="782"/>
      <c r="E97" s="782"/>
      <c r="F97" s="782"/>
      <c r="G97" s="782"/>
    </row>
    <row r="98" spans="2:7">
      <c r="B98" s="782" t="s">
        <v>758</v>
      </c>
    </row>
  </sheetData>
  <mergeCells count="8">
    <mergeCell ref="G7:G8"/>
    <mergeCell ref="H7:H8"/>
    <mergeCell ref="I7:I8"/>
    <mergeCell ref="B8:B10"/>
    <mergeCell ref="C8:C10"/>
    <mergeCell ref="D7:D8"/>
    <mergeCell ref="E7:E8"/>
    <mergeCell ref="F7:F8"/>
  </mergeCells>
  <pageMargins left="0.78740157480314965" right="0.59055118110236227" top="0.39370078740157483" bottom="0.78740157480314965" header="0.31496062992125984" footer="0.31496062992125984"/>
  <pageSetup paperSize="9" scale="92" orientation="portrait" r:id="rId1"/>
  <headerFooter>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B41A3-6640-473C-94DD-FCF78C02CF6A}">
  <sheetPr codeName="Tabelle26">
    <tabColor rgb="FFF9E03A"/>
  </sheetPr>
  <dimension ref="B1:J97"/>
  <sheetViews>
    <sheetView showGridLines="0" showRowColHeaders="0" showZeros="0" zoomScale="140" zoomScaleNormal="140" zoomScaleSheetLayoutView="55" workbookViewId="0">
      <pane ySplit="9" topLeftCell="A10" activePane="bottomLeft" state="frozen"/>
      <selection activeCell="F12" sqref="F12"/>
      <selection pane="bottomLeft"/>
    </sheetView>
  </sheetViews>
  <sheetFormatPr baseColWidth="10" defaultColWidth="10.125" defaultRowHeight="8.25"/>
  <cols>
    <col min="1" max="1" width="1.5" style="781" customWidth="1"/>
    <col min="2" max="2" width="7.625" style="781" customWidth="1"/>
    <col min="3" max="3" width="12.875" style="781" customWidth="1"/>
    <col min="4" max="10" width="9.375" style="781" customWidth="1"/>
    <col min="11" max="16384" width="10.125" style="781"/>
  </cols>
  <sheetData>
    <row r="1" spans="2:10" ht="12" customHeight="1">
      <c r="B1" s="807" t="s">
        <v>930</v>
      </c>
      <c r="C1" s="818"/>
      <c r="D1" s="818"/>
      <c r="E1" s="818"/>
      <c r="F1" s="818"/>
      <c r="G1" s="818"/>
      <c r="H1" s="818"/>
      <c r="I1" s="818"/>
      <c r="J1" s="807"/>
    </row>
    <row r="2" spans="2:10" ht="12" customHeight="1">
      <c r="B2" s="807" t="s">
        <v>929</v>
      </c>
      <c r="C2" s="818"/>
      <c r="D2" s="818"/>
      <c r="E2" s="818"/>
      <c r="F2" s="818"/>
      <c r="G2" s="818"/>
      <c r="H2" s="818"/>
      <c r="I2" s="818"/>
      <c r="J2" s="807"/>
    </row>
    <row r="3" spans="2:10" ht="3" customHeight="1"/>
    <row r="4" spans="2:10" ht="9">
      <c r="B4" s="801" t="s">
        <v>700</v>
      </c>
      <c r="C4" s="804"/>
      <c r="D4" s="803"/>
      <c r="E4" s="803"/>
      <c r="F4" s="803"/>
      <c r="G4" s="803"/>
      <c r="H4" s="803"/>
      <c r="I4" s="801"/>
      <c r="J4" s="801"/>
    </row>
    <row r="5" spans="2:10" ht="9" customHeight="1">
      <c r="B5" s="801" t="s">
        <v>928</v>
      </c>
      <c r="C5" s="803"/>
      <c r="D5" s="803"/>
      <c r="E5" s="803"/>
      <c r="F5" s="803"/>
      <c r="G5" s="803"/>
      <c r="H5" s="803"/>
      <c r="I5" s="803"/>
      <c r="J5" s="803"/>
    </row>
    <row r="6" spans="2:10" ht="12.95" customHeight="1">
      <c r="B6" s="800" t="s">
        <v>927</v>
      </c>
      <c r="C6" s="799"/>
      <c r="D6" s="2150" t="s">
        <v>156</v>
      </c>
      <c r="E6" s="2150" t="s">
        <v>158</v>
      </c>
      <c r="F6" s="2150" t="s">
        <v>159</v>
      </c>
      <c r="G6" s="2150" t="s">
        <v>163</v>
      </c>
      <c r="H6" s="2150" t="s">
        <v>164</v>
      </c>
      <c r="I6" s="2161" t="s">
        <v>165</v>
      </c>
      <c r="J6" s="2159" t="s">
        <v>931</v>
      </c>
    </row>
    <row r="7" spans="2:10" ht="8.1" customHeight="1">
      <c r="B7" s="2154" t="s">
        <v>925</v>
      </c>
      <c r="C7" s="2157" t="s">
        <v>924</v>
      </c>
      <c r="D7" s="2151"/>
      <c r="E7" s="2151"/>
      <c r="F7" s="2151"/>
      <c r="G7" s="2151"/>
      <c r="H7" s="2151"/>
      <c r="I7" s="2162"/>
      <c r="J7" s="2160"/>
    </row>
    <row r="8" spans="2:10" ht="13.15" customHeight="1">
      <c r="B8" s="2155"/>
      <c r="C8" s="2158"/>
      <c r="D8" s="798" t="s">
        <v>619</v>
      </c>
      <c r="E8" s="797"/>
      <c r="F8" s="797"/>
      <c r="G8" s="797"/>
      <c r="H8" s="797"/>
      <c r="I8" s="797"/>
      <c r="J8" s="796"/>
    </row>
    <row r="9" spans="2:10" ht="8.1" customHeight="1">
      <c r="B9" s="2156"/>
      <c r="C9" s="2151"/>
      <c r="D9" s="798" t="s">
        <v>923</v>
      </c>
      <c r="E9" s="797"/>
      <c r="F9" s="797"/>
      <c r="G9" s="797"/>
      <c r="H9" s="797"/>
      <c r="I9" s="797"/>
      <c r="J9" s="796"/>
    </row>
    <row r="10" spans="2:10" ht="3" customHeight="1">
      <c r="B10" s="795"/>
      <c r="D10" s="821"/>
      <c r="J10" s="816"/>
    </row>
    <row r="11" spans="2:10">
      <c r="B11" s="792" t="s">
        <v>1093</v>
      </c>
      <c r="C11" s="782" t="s">
        <v>1092</v>
      </c>
      <c r="D11" s="813" t="s">
        <v>157</v>
      </c>
      <c r="E11" s="813" t="s">
        <v>157</v>
      </c>
      <c r="F11" s="813" t="s">
        <v>157</v>
      </c>
      <c r="G11" s="813" t="s">
        <v>157</v>
      </c>
      <c r="H11" s="813" t="s">
        <v>157</v>
      </c>
      <c r="I11" s="813" t="s">
        <v>157</v>
      </c>
      <c r="J11" s="812" t="s">
        <v>157</v>
      </c>
    </row>
    <row r="12" spans="2:10">
      <c r="B12" s="792" t="s">
        <v>1091</v>
      </c>
      <c r="C12" s="782" t="s">
        <v>1090</v>
      </c>
      <c r="D12" s="813" t="s">
        <v>157</v>
      </c>
      <c r="E12" s="813" t="s">
        <v>157</v>
      </c>
      <c r="F12" s="813" t="s">
        <v>157</v>
      </c>
      <c r="G12" s="813" t="s">
        <v>157</v>
      </c>
      <c r="H12" s="813" t="s">
        <v>157</v>
      </c>
      <c r="I12" s="813" t="s">
        <v>157</v>
      </c>
      <c r="J12" s="812">
        <v>6132450</v>
      </c>
    </row>
    <row r="13" spans="2:10">
      <c r="B13" s="792" t="s">
        <v>1089</v>
      </c>
      <c r="C13" s="782" t="s">
        <v>1088</v>
      </c>
      <c r="D13" s="813" t="s">
        <v>157</v>
      </c>
      <c r="E13" s="813" t="s">
        <v>157</v>
      </c>
      <c r="F13" s="813" t="s">
        <v>157</v>
      </c>
      <c r="G13" s="813" t="s">
        <v>157</v>
      </c>
      <c r="H13" s="813" t="s">
        <v>157</v>
      </c>
      <c r="I13" s="813" t="s">
        <v>157</v>
      </c>
      <c r="J13" s="812" t="s">
        <v>157</v>
      </c>
    </row>
    <row r="14" spans="2:10">
      <c r="B14" s="792" t="s">
        <v>1087</v>
      </c>
      <c r="C14" s="782" t="s">
        <v>1086</v>
      </c>
      <c r="D14" s="813" t="s">
        <v>157</v>
      </c>
      <c r="E14" s="813" t="s">
        <v>157</v>
      </c>
      <c r="F14" s="813" t="s">
        <v>157</v>
      </c>
      <c r="G14" s="813" t="s">
        <v>157</v>
      </c>
      <c r="H14" s="813" t="s">
        <v>157</v>
      </c>
      <c r="I14" s="813" t="s">
        <v>157</v>
      </c>
      <c r="J14" s="812" t="s">
        <v>157</v>
      </c>
    </row>
    <row r="15" spans="2:10">
      <c r="B15" s="792" t="s">
        <v>1085</v>
      </c>
      <c r="C15" s="782" t="s">
        <v>1084</v>
      </c>
      <c r="D15" s="813" t="s">
        <v>157</v>
      </c>
      <c r="E15" s="813" t="s">
        <v>157</v>
      </c>
      <c r="F15" s="813" t="s">
        <v>157</v>
      </c>
      <c r="G15" s="813" t="s">
        <v>157</v>
      </c>
      <c r="H15" s="813" t="s">
        <v>157</v>
      </c>
      <c r="I15" s="813" t="s">
        <v>157</v>
      </c>
      <c r="J15" s="812">
        <v>6735788</v>
      </c>
    </row>
    <row r="16" spans="2:10">
      <c r="B16" s="792" t="s">
        <v>1083</v>
      </c>
      <c r="C16" s="782" t="s">
        <v>1082</v>
      </c>
      <c r="D16" s="813" t="s">
        <v>157</v>
      </c>
      <c r="E16" s="813" t="s">
        <v>157</v>
      </c>
      <c r="F16" s="813" t="s">
        <v>157</v>
      </c>
      <c r="G16" s="813" t="s">
        <v>157</v>
      </c>
      <c r="H16" s="813" t="s">
        <v>157</v>
      </c>
      <c r="I16" s="813" t="s">
        <v>157</v>
      </c>
      <c r="J16" s="812">
        <v>9075507</v>
      </c>
    </row>
    <row r="17" spans="2:10">
      <c r="B17" s="792" t="s">
        <v>1081</v>
      </c>
      <c r="C17" s="782" t="s">
        <v>1080</v>
      </c>
      <c r="D17" s="813" t="s">
        <v>157</v>
      </c>
      <c r="E17" s="813" t="s">
        <v>157</v>
      </c>
      <c r="F17" s="813" t="s">
        <v>157</v>
      </c>
      <c r="G17" s="813" t="s">
        <v>157</v>
      </c>
      <c r="H17" s="813" t="s">
        <v>157</v>
      </c>
      <c r="I17" s="813" t="s">
        <v>157</v>
      </c>
      <c r="J17" s="812">
        <v>13952995</v>
      </c>
    </row>
    <row r="18" spans="2:10">
      <c r="B18" s="792" t="s">
        <v>1079</v>
      </c>
      <c r="C18" s="782" t="s">
        <v>1078</v>
      </c>
      <c r="D18" s="813" t="s">
        <v>157</v>
      </c>
      <c r="E18" s="813" t="s">
        <v>157</v>
      </c>
      <c r="F18" s="813" t="s">
        <v>157</v>
      </c>
      <c r="G18" s="813" t="s">
        <v>157</v>
      </c>
      <c r="H18" s="813" t="s">
        <v>157</v>
      </c>
      <c r="I18" s="813" t="s">
        <v>157</v>
      </c>
      <c r="J18" s="812">
        <v>3988438</v>
      </c>
    </row>
    <row r="19" spans="2:10">
      <c r="B19" s="792" t="s">
        <v>1077</v>
      </c>
      <c r="C19" s="782" t="s">
        <v>1076</v>
      </c>
      <c r="D19" s="813" t="s">
        <v>157</v>
      </c>
      <c r="E19" s="813" t="s">
        <v>157</v>
      </c>
      <c r="F19" s="813" t="s">
        <v>157</v>
      </c>
      <c r="G19" s="813" t="s">
        <v>157</v>
      </c>
      <c r="H19" s="813" t="s">
        <v>157</v>
      </c>
      <c r="I19" s="813" t="s">
        <v>157</v>
      </c>
      <c r="J19" s="812">
        <v>7777463</v>
      </c>
    </row>
    <row r="20" spans="2:10">
      <c r="B20" s="792" t="s">
        <v>1075</v>
      </c>
      <c r="C20" s="782" t="s">
        <v>1074</v>
      </c>
      <c r="D20" s="813" t="s">
        <v>157</v>
      </c>
      <c r="E20" s="813" t="s">
        <v>157</v>
      </c>
      <c r="F20" s="813" t="s">
        <v>157</v>
      </c>
      <c r="G20" s="813" t="s">
        <v>157</v>
      </c>
      <c r="H20" s="813" t="s">
        <v>157</v>
      </c>
      <c r="I20" s="813" t="s">
        <v>157</v>
      </c>
      <c r="J20" s="812" t="s">
        <v>157</v>
      </c>
    </row>
    <row r="21" spans="2:10">
      <c r="B21" s="792" t="s">
        <v>1073</v>
      </c>
      <c r="C21" s="782" t="s">
        <v>1072</v>
      </c>
      <c r="D21" s="813" t="s">
        <v>157</v>
      </c>
      <c r="E21" s="813" t="s">
        <v>157</v>
      </c>
      <c r="F21" s="813" t="s">
        <v>157</v>
      </c>
      <c r="G21" s="813" t="s">
        <v>157</v>
      </c>
      <c r="H21" s="813" t="s">
        <v>157</v>
      </c>
      <c r="I21" s="813" t="s">
        <v>157</v>
      </c>
      <c r="J21" s="812" t="s">
        <v>157</v>
      </c>
    </row>
    <row r="22" spans="2:10">
      <c r="B22" s="792" t="s">
        <v>1071</v>
      </c>
      <c r="C22" s="782" t="s">
        <v>1070</v>
      </c>
      <c r="D22" s="813" t="s">
        <v>157</v>
      </c>
      <c r="E22" s="813" t="s">
        <v>157</v>
      </c>
      <c r="F22" s="813" t="s">
        <v>157</v>
      </c>
      <c r="G22" s="813" t="s">
        <v>157</v>
      </c>
      <c r="H22" s="813" t="s">
        <v>157</v>
      </c>
      <c r="I22" s="813" t="s">
        <v>157</v>
      </c>
      <c r="J22" s="812" t="s">
        <v>157</v>
      </c>
    </row>
    <row r="23" spans="2:10">
      <c r="B23" s="792" t="s">
        <v>1069</v>
      </c>
      <c r="C23" s="782" t="s">
        <v>1068</v>
      </c>
      <c r="D23" s="813" t="s">
        <v>157</v>
      </c>
      <c r="E23" s="813" t="s">
        <v>157</v>
      </c>
      <c r="F23" s="813" t="s">
        <v>157</v>
      </c>
      <c r="G23" s="813" t="s">
        <v>157</v>
      </c>
      <c r="H23" s="813" t="s">
        <v>157</v>
      </c>
      <c r="I23" s="813" t="s">
        <v>157</v>
      </c>
      <c r="J23" s="812">
        <v>27509460</v>
      </c>
    </row>
    <row r="24" spans="2:10">
      <c r="B24" s="792" t="s">
        <v>1067</v>
      </c>
      <c r="C24" s="782" t="s">
        <v>1066</v>
      </c>
      <c r="D24" s="813" t="s">
        <v>157</v>
      </c>
      <c r="E24" s="813" t="s">
        <v>157</v>
      </c>
      <c r="F24" s="813" t="s">
        <v>157</v>
      </c>
      <c r="G24" s="813" t="s">
        <v>157</v>
      </c>
      <c r="H24" s="813" t="s">
        <v>157</v>
      </c>
      <c r="I24" s="813" t="s">
        <v>157</v>
      </c>
      <c r="J24" s="812">
        <v>9162248</v>
      </c>
    </row>
    <row r="25" spans="2:10">
      <c r="B25" s="792" t="s">
        <v>1065</v>
      </c>
      <c r="C25" s="782" t="s">
        <v>1064</v>
      </c>
      <c r="D25" s="813" t="s">
        <v>157</v>
      </c>
      <c r="E25" s="813" t="s">
        <v>157</v>
      </c>
      <c r="F25" s="813" t="s">
        <v>157</v>
      </c>
      <c r="G25" s="813" t="s">
        <v>157</v>
      </c>
      <c r="H25" s="813" t="s">
        <v>157</v>
      </c>
      <c r="I25" s="813" t="s">
        <v>157</v>
      </c>
      <c r="J25" s="812">
        <v>7307416</v>
      </c>
    </row>
    <row r="26" spans="2:10">
      <c r="B26" s="792" t="s">
        <v>1063</v>
      </c>
      <c r="C26" s="782" t="s">
        <v>1062</v>
      </c>
      <c r="D26" s="813" t="s">
        <v>157</v>
      </c>
      <c r="E26" s="813" t="s">
        <v>157</v>
      </c>
      <c r="F26" s="813" t="s">
        <v>157</v>
      </c>
      <c r="G26" s="813" t="s">
        <v>157</v>
      </c>
      <c r="H26" s="813" t="s">
        <v>157</v>
      </c>
      <c r="I26" s="813" t="s">
        <v>157</v>
      </c>
      <c r="J26" s="812">
        <v>12550906</v>
      </c>
    </row>
    <row r="27" spans="2:10">
      <c r="B27" s="792" t="s">
        <v>1061</v>
      </c>
      <c r="C27" s="782" t="s">
        <v>1060</v>
      </c>
      <c r="D27" s="813" t="s">
        <v>157</v>
      </c>
      <c r="E27" s="813" t="s">
        <v>157</v>
      </c>
      <c r="F27" s="813" t="s">
        <v>157</v>
      </c>
      <c r="G27" s="813" t="s">
        <v>157</v>
      </c>
      <c r="H27" s="813" t="s">
        <v>157</v>
      </c>
      <c r="I27" s="813" t="s">
        <v>157</v>
      </c>
      <c r="J27" s="812">
        <v>10437282</v>
      </c>
    </row>
    <row r="28" spans="2:10">
      <c r="B28" s="792" t="s">
        <v>1059</v>
      </c>
      <c r="C28" s="782" t="s">
        <v>1058</v>
      </c>
      <c r="D28" s="813" t="s">
        <v>157</v>
      </c>
      <c r="E28" s="813" t="s">
        <v>157</v>
      </c>
      <c r="F28" s="813" t="s">
        <v>157</v>
      </c>
      <c r="G28" s="813" t="s">
        <v>157</v>
      </c>
      <c r="H28" s="813" t="s">
        <v>157</v>
      </c>
      <c r="I28" s="813" t="s">
        <v>157</v>
      </c>
      <c r="J28" s="812" t="s">
        <v>157</v>
      </c>
    </row>
    <row r="29" spans="2:10">
      <c r="B29" s="792" t="s">
        <v>1057</v>
      </c>
      <c r="C29" s="782" t="s">
        <v>1056</v>
      </c>
      <c r="D29" s="813" t="s">
        <v>157</v>
      </c>
      <c r="E29" s="813" t="s">
        <v>157</v>
      </c>
      <c r="F29" s="813" t="s">
        <v>157</v>
      </c>
      <c r="G29" s="813" t="s">
        <v>157</v>
      </c>
      <c r="H29" s="813" t="s">
        <v>157</v>
      </c>
      <c r="I29" s="813" t="s">
        <v>157</v>
      </c>
      <c r="J29" s="812">
        <v>12429677</v>
      </c>
    </row>
    <row r="30" spans="2:10">
      <c r="B30" s="792" t="s">
        <v>1055</v>
      </c>
      <c r="C30" s="782" t="s">
        <v>1054</v>
      </c>
      <c r="D30" s="813" t="s">
        <v>157</v>
      </c>
      <c r="E30" s="813" t="s">
        <v>157</v>
      </c>
      <c r="F30" s="813" t="s">
        <v>157</v>
      </c>
      <c r="G30" s="813" t="s">
        <v>157</v>
      </c>
      <c r="H30" s="813" t="s">
        <v>157</v>
      </c>
      <c r="I30" s="813" t="s">
        <v>157</v>
      </c>
      <c r="J30" s="812" t="s">
        <v>157</v>
      </c>
    </row>
    <row r="31" spans="2:10">
      <c r="B31" s="792" t="s">
        <v>1053</v>
      </c>
      <c r="C31" s="782" t="s">
        <v>1052</v>
      </c>
      <c r="D31" s="813" t="s">
        <v>157</v>
      </c>
      <c r="E31" s="813" t="s">
        <v>157</v>
      </c>
      <c r="F31" s="813" t="s">
        <v>157</v>
      </c>
      <c r="G31" s="813" t="s">
        <v>157</v>
      </c>
      <c r="H31" s="813" t="s">
        <v>157</v>
      </c>
      <c r="I31" s="813" t="s">
        <v>157</v>
      </c>
      <c r="J31" s="812">
        <v>4432949</v>
      </c>
    </row>
    <row r="32" spans="2:10">
      <c r="B32" s="792" t="s">
        <v>1051</v>
      </c>
      <c r="C32" s="782" t="s">
        <v>1050</v>
      </c>
      <c r="D32" s="813" t="s">
        <v>157</v>
      </c>
      <c r="E32" s="813" t="s">
        <v>157</v>
      </c>
      <c r="F32" s="813" t="s">
        <v>157</v>
      </c>
      <c r="G32" s="813" t="s">
        <v>157</v>
      </c>
      <c r="H32" s="813" t="s">
        <v>157</v>
      </c>
      <c r="I32" s="813" t="s">
        <v>157</v>
      </c>
      <c r="J32" s="812">
        <v>3816536</v>
      </c>
    </row>
    <row r="33" spans="2:10">
      <c r="B33" s="792" t="s">
        <v>1049</v>
      </c>
      <c r="C33" s="782" t="s">
        <v>1048</v>
      </c>
      <c r="D33" s="813" t="s">
        <v>157</v>
      </c>
      <c r="E33" s="813" t="s">
        <v>157</v>
      </c>
      <c r="F33" s="813" t="s">
        <v>157</v>
      </c>
      <c r="G33" s="813" t="s">
        <v>157</v>
      </c>
      <c r="H33" s="813" t="s">
        <v>157</v>
      </c>
      <c r="I33" s="813" t="s">
        <v>157</v>
      </c>
      <c r="J33" s="812">
        <v>7285087</v>
      </c>
    </row>
    <row r="34" spans="2:10">
      <c r="B34" s="792" t="s">
        <v>1047</v>
      </c>
      <c r="C34" s="782" t="s">
        <v>1046</v>
      </c>
      <c r="D34" s="813" t="s">
        <v>157</v>
      </c>
      <c r="E34" s="813" t="s">
        <v>157</v>
      </c>
      <c r="F34" s="813" t="s">
        <v>157</v>
      </c>
      <c r="G34" s="813" t="s">
        <v>157</v>
      </c>
      <c r="H34" s="813" t="s">
        <v>157</v>
      </c>
      <c r="I34" s="813" t="s">
        <v>157</v>
      </c>
      <c r="J34" s="812">
        <v>8177351</v>
      </c>
    </row>
    <row r="35" spans="2:10">
      <c r="B35" s="792" t="s">
        <v>1045</v>
      </c>
      <c r="C35" s="782" t="s">
        <v>1044</v>
      </c>
      <c r="D35" s="813" t="s">
        <v>157</v>
      </c>
      <c r="E35" s="813" t="s">
        <v>157</v>
      </c>
      <c r="F35" s="813" t="s">
        <v>157</v>
      </c>
      <c r="G35" s="813" t="s">
        <v>157</v>
      </c>
      <c r="H35" s="813" t="s">
        <v>157</v>
      </c>
      <c r="I35" s="813" t="s">
        <v>157</v>
      </c>
      <c r="J35" s="812" t="s">
        <v>157</v>
      </c>
    </row>
    <row r="36" spans="2:10">
      <c r="B36" s="792" t="s">
        <v>1043</v>
      </c>
      <c r="C36" s="782" t="s">
        <v>1042</v>
      </c>
      <c r="D36" s="813" t="s">
        <v>157</v>
      </c>
      <c r="E36" s="813" t="s">
        <v>157</v>
      </c>
      <c r="F36" s="813" t="s">
        <v>157</v>
      </c>
      <c r="G36" s="813" t="s">
        <v>157</v>
      </c>
      <c r="H36" s="813" t="s">
        <v>157</v>
      </c>
      <c r="I36" s="813" t="s">
        <v>157</v>
      </c>
      <c r="J36" s="812" t="s">
        <v>157</v>
      </c>
    </row>
    <row r="37" spans="2:10">
      <c r="B37" s="792" t="s">
        <v>1041</v>
      </c>
      <c r="C37" s="782" t="s">
        <v>1040</v>
      </c>
      <c r="D37" s="813" t="s">
        <v>157</v>
      </c>
      <c r="E37" s="813" t="s">
        <v>157</v>
      </c>
      <c r="F37" s="813" t="s">
        <v>157</v>
      </c>
      <c r="G37" s="813" t="s">
        <v>157</v>
      </c>
      <c r="H37" s="813" t="s">
        <v>157</v>
      </c>
      <c r="I37" s="813" t="s">
        <v>157</v>
      </c>
      <c r="J37" s="812" t="s">
        <v>157</v>
      </c>
    </row>
    <row r="38" spans="2:10">
      <c r="B38" s="792" t="s">
        <v>1039</v>
      </c>
      <c r="C38" s="782" t="s">
        <v>1038</v>
      </c>
      <c r="D38" s="813" t="s">
        <v>157</v>
      </c>
      <c r="E38" s="813" t="s">
        <v>157</v>
      </c>
      <c r="F38" s="813" t="s">
        <v>157</v>
      </c>
      <c r="G38" s="813" t="s">
        <v>157</v>
      </c>
      <c r="H38" s="813" t="s">
        <v>157</v>
      </c>
      <c r="I38" s="813" t="s">
        <v>157</v>
      </c>
      <c r="J38" s="812">
        <v>1263272</v>
      </c>
    </row>
    <row r="39" spans="2:10">
      <c r="B39" s="792" t="s">
        <v>1037</v>
      </c>
      <c r="C39" s="782" t="s">
        <v>1036</v>
      </c>
      <c r="D39" s="813" t="s">
        <v>157</v>
      </c>
      <c r="E39" s="813" t="s">
        <v>157</v>
      </c>
      <c r="F39" s="813" t="s">
        <v>157</v>
      </c>
      <c r="G39" s="813" t="s">
        <v>157</v>
      </c>
      <c r="H39" s="813" t="s">
        <v>157</v>
      </c>
      <c r="I39" s="813" t="s">
        <v>157</v>
      </c>
      <c r="J39" s="812" t="s">
        <v>157</v>
      </c>
    </row>
    <row r="40" spans="2:10">
      <c r="B40" s="792" t="s">
        <v>1035</v>
      </c>
      <c r="C40" s="782" t="s">
        <v>1034</v>
      </c>
      <c r="D40" s="813" t="s">
        <v>157</v>
      </c>
      <c r="E40" s="813" t="s">
        <v>157</v>
      </c>
      <c r="F40" s="813" t="s">
        <v>157</v>
      </c>
      <c r="G40" s="813" t="s">
        <v>157</v>
      </c>
      <c r="H40" s="813" t="s">
        <v>157</v>
      </c>
      <c r="I40" s="813" t="s">
        <v>157</v>
      </c>
      <c r="J40" s="812" t="s">
        <v>157</v>
      </c>
    </row>
    <row r="41" spans="2:10">
      <c r="B41" s="792" t="s">
        <v>1033</v>
      </c>
      <c r="C41" s="782" t="s">
        <v>1032</v>
      </c>
      <c r="D41" s="813" t="s">
        <v>157</v>
      </c>
      <c r="E41" s="813" t="s">
        <v>157</v>
      </c>
      <c r="F41" s="813" t="s">
        <v>157</v>
      </c>
      <c r="G41" s="813" t="s">
        <v>157</v>
      </c>
      <c r="H41" s="813" t="s">
        <v>157</v>
      </c>
      <c r="I41" s="813" t="s">
        <v>157</v>
      </c>
      <c r="J41" s="812">
        <v>18185258</v>
      </c>
    </row>
    <row r="42" spans="2:10">
      <c r="B42" s="792" t="s">
        <v>1031</v>
      </c>
      <c r="C42" s="782" t="s">
        <v>1030</v>
      </c>
      <c r="D42" s="813" t="s">
        <v>157</v>
      </c>
      <c r="E42" s="813" t="s">
        <v>157</v>
      </c>
      <c r="F42" s="813" t="s">
        <v>157</v>
      </c>
      <c r="G42" s="813" t="s">
        <v>157</v>
      </c>
      <c r="H42" s="813" t="s">
        <v>157</v>
      </c>
      <c r="I42" s="813" t="s">
        <v>157</v>
      </c>
      <c r="J42" s="812">
        <v>9691915</v>
      </c>
    </row>
    <row r="43" spans="2:10">
      <c r="B43" s="792" t="s">
        <v>1029</v>
      </c>
      <c r="C43" s="782" t="s">
        <v>1028</v>
      </c>
      <c r="D43" s="813" t="s">
        <v>157</v>
      </c>
      <c r="E43" s="813" t="s">
        <v>157</v>
      </c>
      <c r="F43" s="813" t="s">
        <v>157</v>
      </c>
      <c r="G43" s="813" t="s">
        <v>157</v>
      </c>
      <c r="H43" s="813" t="s">
        <v>157</v>
      </c>
      <c r="I43" s="813" t="s">
        <v>157</v>
      </c>
      <c r="J43" s="812">
        <v>3959700</v>
      </c>
    </row>
    <row r="44" spans="2:10">
      <c r="B44" s="792" t="s">
        <v>1027</v>
      </c>
      <c r="C44" s="782" t="s">
        <v>1026</v>
      </c>
      <c r="D44" s="813" t="s">
        <v>157</v>
      </c>
      <c r="E44" s="813" t="s">
        <v>157</v>
      </c>
      <c r="F44" s="813" t="s">
        <v>157</v>
      </c>
      <c r="G44" s="813" t="s">
        <v>157</v>
      </c>
      <c r="H44" s="813" t="s">
        <v>157</v>
      </c>
      <c r="I44" s="813" t="s">
        <v>157</v>
      </c>
      <c r="J44" s="812">
        <v>2580857</v>
      </c>
    </row>
    <row r="45" spans="2:10">
      <c r="B45" s="792" t="s">
        <v>1025</v>
      </c>
      <c r="C45" s="782" t="s">
        <v>1024</v>
      </c>
      <c r="D45" s="813" t="s">
        <v>157</v>
      </c>
      <c r="E45" s="813" t="s">
        <v>157</v>
      </c>
      <c r="F45" s="813" t="s">
        <v>157</v>
      </c>
      <c r="G45" s="813" t="s">
        <v>157</v>
      </c>
      <c r="H45" s="813" t="s">
        <v>157</v>
      </c>
      <c r="I45" s="813" t="s">
        <v>157</v>
      </c>
      <c r="J45" s="812">
        <v>7369305</v>
      </c>
    </row>
    <row r="46" spans="2:10">
      <c r="B46" s="792" t="s">
        <v>1023</v>
      </c>
      <c r="C46" s="782" t="s">
        <v>1022</v>
      </c>
      <c r="D46" s="813" t="s">
        <v>157</v>
      </c>
      <c r="E46" s="813" t="s">
        <v>157</v>
      </c>
      <c r="F46" s="813" t="s">
        <v>157</v>
      </c>
      <c r="G46" s="813" t="s">
        <v>157</v>
      </c>
      <c r="H46" s="813" t="s">
        <v>157</v>
      </c>
      <c r="I46" s="813" t="s">
        <v>157</v>
      </c>
      <c r="J46" s="812">
        <v>1222548</v>
      </c>
    </row>
    <row r="47" spans="2:10">
      <c r="B47" s="792" t="s">
        <v>1021</v>
      </c>
      <c r="C47" s="782" t="s">
        <v>1020</v>
      </c>
      <c r="D47" s="813" t="s">
        <v>157</v>
      </c>
      <c r="E47" s="813" t="s">
        <v>157</v>
      </c>
      <c r="F47" s="813" t="s">
        <v>157</v>
      </c>
      <c r="G47" s="813" t="s">
        <v>157</v>
      </c>
      <c r="H47" s="813" t="s">
        <v>157</v>
      </c>
      <c r="I47" s="813" t="s">
        <v>157</v>
      </c>
      <c r="J47" s="812" t="s">
        <v>157</v>
      </c>
    </row>
    <row r="48" spans="2:10">
      <c r="B48" s="792" t="s">
        <v>1019</v>
      </c>
      <c r="C48" s="782" t="s">
        <v>1018</v>
      </c>
      <c r="D48" s="813" t="s">
        <v>157</v>
      </c>
      <c r="E48" s="813" t="s">
        <v>157</v>
      </c>
      <c r="F48" s="813" t="s">
        <v>157</v>
      </c>
      <c r="G48" s="813" t="s">
        <v>157</v>
      </c>
      <c r="H48" s="813" t="s">
        <v>157</v>
      </c>
      <c r="I48" s="813" t="s">
        <v>157</v>
      </c>
      <c r="J48" s="812" t="s">
        <v>157</v>
      </c>
    </row>
    <row r="49" spans="2:10">
      <c r="B49" s="792" t="s">
        <v>1017</v>
      </c>
      <c r="C49" s="782" t="s">
        <v>1016</v>
      </c>
      <c r="D49" s="813" t="s">
        <v>157</v>
      </c>
      <c r="E49" s="813" t="s">
        <v>157</v>
      </c>
      <c r="F49" s="813" t="s">
        <v>157</v>
      </c>
      <c r="G49" s="813" t="s">
        <v>157</v>
      </c>
      <c r="H49" s="813" t="s">
        <v>157</v>
      </c>
      <c r="I49" s="813" t="s">
        <v>157</v>
      </c>
      <c r="J49" s="812" t="s">
        <v>157</v>
      </c>
    </row>
    <row r="50" spans="2:10">
      <c r="B50" s="792" t="s">
        <v>1015</v>
      </c>
      <c r="C50" s="782" t="s">
        <v>1014</v>
      </c>
      <c r="D50" s="813" t="s">
        <v>157</v>
      </c>
      <c r="E50" s="813" t="s">
        <v>157</v>
      </c>
      <c r="F50" s="813" t="s">
        <v>157</v>
      </c>
      <c r="G50" s="813" t="s">
        <v>157</v>
      </c>
      <c r="H50" s="813" t="s">
        <v>157</v>
      </c>
      <c r="I50" s="813" t="s">
        <v>157</v>
      </c>
      <c r="J50" s="812" t="s">
        <v>157</v>
      </c>
    </row>
    <row r="51" spans="2:10">
      <c r="B51" s="792" t="s">
        <v>1013</v>
      </c>
      <c r="C51" s="782" t="s">
        <v>1012</v>
      </c>
      <c r="D51" s="813" t="s">
        <v>157</v>
      </c>
      <c r="E51" s="813" t="s">
        <v>157</v>
      </c>
      <c r="F51" s="813" t="s">
        <v>157</v>
      </c>
      <c r="G51" s="813" t="s">
        <v>157</v>
      </c>
      <c r="H51" s="813" t="s">
        <v>157</v>
      </c>
      <c r="I51" s="813" t="s">
        <v>157</v>
      </c>
      <c r="J51" s="812">
        <v>1265795</v>
      </c>
    </row>
    <row r="52" spans="2:10">
      <c r="B52" s="792" t="s">
        <v>1011</v>
      </c>
      <c r="C52" s="782" t="s">
        <v>1010</v>
      </c>
      <c r="D52" s="813" t="s">
        <v>157</v>
      </c>
      <c r="E52" s="813" t="s">
        <v>157</v>
      </c>
      <c r="F52" s="813" t="s">
        <v>157</v>
      </c>
      <c r="G52" s="813" t="s">
        <v>157</v>
      </c>
      <c r="H52" s="813" t="s">
        <v>157</v>
      </c>
      <c r="I52" s="813" t="s">
        <v>157</v>
      </c>
      <c r="J52" s="812">
        <v>1398548</v>
      </c>
    </row>
    <row r="53" spans="2:10">
      <c r="B53" s="792" t="s">
        <v>1009</v>
      </c>
      <c r="C53" s="782" t="s">
        <v>1008</v>
      </c>
      <c r="D53" s="813" t="s">
        <v>157</v>
      </c>
      <c r="E53" s="813" t="s">
        <v>157</v>
      </c>
      <c r="F53" s="813" t="s">
        <v>157</v>
      </c>
      <c r="G53" s="813" t="s">
        <v>157</v>
      </c>
      <c r="H53" s="813" t="s">
        <v>157</v>
      </c>
      <c r="I53" s="813" t="s">
        <v>157</v>
      </c>
      <c r="J53" s="812" t="s">
        <v>157</v>
      </c>
    </row>
    <row r="54" spans="2:10">
      <c r="B54" s="792" t="s">
        <v>1007</v>
      </c>
      <c r="C54" s="782" t="s">
        <v>1006</v>
      </c>
      <c r="D54" s="813" t="s">
        <v>157</v>
      </c>
      <c r="E54" s="813" t="s">
        <v>157</v>
      </c>
      <c r="F54" s="813" t="s">
        <v>157</v>
      </c>
      <c r="G54" s="813" t="s">
        <v>157</v>
      </c>
      <c r="H54" s="813" t="s">
        <v>157</v>
      </c>
      <c r="I54" s="813" t="s">
        <v>157</v>
      </c>
      <c r="J54" s="812" t="s">
        <v>157</v>
      </c>
    </row>
    <row r="55" spans="2:10">
      <c r="B55" s="792" t="s">
        <v>1005</v>
      </c>
      <c r="C55" s="782" t="s">
        <v>1004</v>
      </c>
      <c r="D55" s="813" t="s">
        <v>157</v>
      </c>
      <c r="E55" s="813" t="s">
        <v>157</v>
      </c>
      <c r="F55" s="813" t="s">
        <v>157</v>
      </c>
      <c r="G55" s="813" t="s">
        <v>157</v>
      </c>
      <c r="H55" s="813" t="s">
        <v>157</v>
      </c>
      <c r="I55" s="813" t="s">
        <v>157</v>
      </c>
      <c r="J55" s="812">
        <v>5308170</v>
      </c>
    </row>
    <row r="56" spans="2:10">
      <c r="B56" s="792" t="s">
        <v>1003</v>
      </c>
      <c r="C56" s="782" t="s">
        <v>1002</v>
      </c>
      <c r="D56" s="813" t="s">
        <v>157</v>
      </c>
      <c r="E56" s="813" t="s">
        <v>157</v>
      </c>
      <c r="F56" s="813" t="s">
        <v>157</v>
      </c>
      <c r="G56" s="813" t="s">
        <v>157</v>
      </c>
      <c r="H56" s="813" t="s">
        <v>157</v>
      </c>
      <c r="I56" s="813" t="s">
        <v>157</v>
      </c>
      <c r="J56" s="812" t="s">
        <v>157</v>
      </c>
    </row>
    <row r="57" spans="2:10">
      <c r="B57" s="792" t="s">
        <v>1001</v>
      </c>
      <c r="C57" s="782" t="s">
        <v>1000</v>
      </c>
      <c r="D57" s="813" t="s">
        <v>157</v>
      </c>
      <c r="E57" s="813" t="s">
        <v>157</v>
      </c>
      <c r="F57" s="813" t="s">
        <v>157</v>
      </c>
      <c r="G57" s="813" t="s">
        <v>157</v>
      </c>
      <c r="H57" s="813" t="s">
        <v>157</v>
      </c>
      <c r="I57" s="813" t="s">
        <v>157</v>
      </c>
      <c r="J57" s="812">
        <v>3820088</v>
      </c>
    </row>
    <row r="58" spans="2:10">
      <c r="B58" s="792" t="s">
        <v>999</v>
      </c>
      <c r="C58" s="782" t="s">
        <v>998</v>
      </c>
      <c r="D58" s="813" t="s">
        <v>157</v>
      </c>
      <c r="E58" s="813" t="s">
        <v>157</v>
      </c>
      <c r="F58" s="813" t="s">
        <v>157</v>
      </c>
      <c r="G58" s="813" t="s">
        <v>157</v>
      </c>
      <c r="H58" s="813" t="s">
        <v>157</v>
      </c>
      <c r="I58" s="813" t="s">
        <v>157</v>
      </c>
      <c r="J58" s="812" t="s">
        <v>157</v>
      </c>
    </row>
    <row r="59" spans="2:10">
      <c r="B59" s="792" t="s">
        <v>997</v>
      </c>
      <c r="C59" s="782" t="s">
        <v>996</v>
      </c>
      <c r="D59" s="813" t="s">
        <v>157</v>
      </c>
      <c r="E59" s="813" t="s">
        <v>157</v>
      </c>
      <c r="F59" s="813" t="s">
        <v>157</v>
      </c>
      <c r="G59" s="813" t="s">
        <v>157</v>
      </c>
      <c r="H59" s="813" t="s">
        <v>157</v>
      </c>
      <c r="I59" s="813" t="s">
        <v>157</v>
      </c>
      <c r="J59" s="812" t="s">
        <v>157</v>
      </c>
    </row>
    <row r="60" spans="2:10">
      <c r="B60" s="792" t="s">
        <v>995</v>
      </c>
      <c r="C60" s="782" t="s">
        <v>994</v>
      </c>
      <c r="D60" s="813" t="s">
        <v>157</v>
      </c>
      <c r="E60" s="813" t="s">
        <v>157</v>
      </c>
      <c r="F60" s="813" t="s">
        <v>157</v>
      </c>
      <c r="G60" s="813" t="s">
        <v>157</v>
      </c>
      <c r="H60" s="813" t="s">
        <v>157</v>
      </c>
      <c r="I60" s="813" t="s">
        <v>157</v>
      </c>
      <c r="J60" s="812">
        <v>2946315</v>
      </c>
    </row>
    <row r="61" spans="2:10">
      <c r="B61" s="792" t="s">
        <v>993</v>
      </c>
      <c r="C61" s="782" t="s">
        <v>992</v>
      </c>
      <c r="D61" s="813" t="s">
        <v>157</v>
      </c>
      <c r="E61" s="813" t="s">
        <v>157</v>
      </c>
      <c r="F61" s="813" t="s">
        <v>157</v>
      </c>
      <c r="G61" s="813" t="s">
        <v>157</v>
      </c>
      <c r="H61" s="813" t="s">
        <v>157</v>
      </c>
      <c r="I61" s="813" t="s">
        <v>157</v>
      </c>
      <c r="J61" s="812">
        <v>1889039</v>
      </c>
    </row>
    <row r="62" spans="2:10">
      <c r="B62" s="792" t="s">
        <v>991</v>
      </c>
      <c r="C62" s="782" t="s">
        <v>990</v>
      </c>
      <c r="D62" s="813" t="s">
        <v>157</v>
      </c>
      <c r="E62" s="813" t="s">
        <v>157</v>
      </c>
      <c r="F62" s="813" t="s">
        <v>157</v>
      </c>
      <c r="G62" s="813" t="s">
        <v>157</v>
      </c>
      <c r="H62" s="813" t="s">
        <v>157</v>
      </c>
      <c r="I62" s="813" t="s">
        <v>157</v>
      </c>
      <c r="J62" s="812">
        <v>1047923</v>
      </c>
    </row>
    <row r="63" spans="2:10">
      <c r="B63" s="792" t="s">
        <v>989</v>
      </c>
      <c r="C63" s="782" t="s">
        <v>988</v>
      </c>
      <c r="D63" s="813" t="s">
        <v>157</v>
      </c>
      <c r="E63" s="813" t="s">
        <v>157</v>
      </c>
      <c r="F63" s="813" t="s">
        <v>157</v>
      </c>
      <c r="G63" s="813" t="s">
        <v>157</v>
      </c>
      <c r="H63" s="813" t="s">
        <v>157</v>
      </c>
      <c r="I63" s="813" t="s">
        <v>157</v>
      </c>
      <c r="J63" s="812">
        <v>2624380</v>
      </c>
    </row>
    <row r="64" spans="2:10">
      <c r="B64" s="792" t="s">
        <v>987</v>
      </c>
      <c r="C64" s="782" t="s">
        <v>986</v>
      </c>
      <c r="D64" s="813" t="s">
        <v>157</v>
      </c>
      <c r="E64" s="813" t="s">
        <v>157</v>
      </c>
      <c r="F64" s="813" t="s">
        <v>157</v>
      </c>
      <c r="G64" s="813" t="s">
        <v>157</v>
      </c>
      <c r="H64" s="813" t="s">
        <v>157</v>
      </c>
      <c r="I64" s="813" t="s">
        <v>157</v>
      </c>
      <c r="J64" s="812">
        <v>4847353</v>
      </c>
    </row>
    <row r="65" spans="2:10">
      <c r="B65" s="792" t="s">
        <v>985</v>
      </c>
      <c r="C65" s="782" t="s">
        <v>984</v>
      </c>
      <c r="D65" s="813" t="s">
        <v>157</v>
      </c>
      <c r="E65" s="813" t="s">
        <v>157</v>
      </c>
      <c r="F65" s="813" t="s">
        <v>157</v>
      </c>
      <c r="G65" s="813" t="s">
        <v>157</v>
      </c>
      <c r="H65" s="813" t="s">
        <v>157</v>
      </c>
      <c r="I65" s="813" t="s">
        <v>157</v>
      </c>
      <c r="J65" s="812">
        <v>10097336</v>
      </c>
    </row>
    <row r="66" spans="2:10">
      <c r="B66" s="792" t="s">
        <v>983</v>
      </c>
      <c r="C66" s="782" t="s">
        <v>982</v>
      </c>
      <c r="D66" s="813" t="s">
        <v>157</v>
      </c>
      <c r="E66" s="813" t="s">
        <v>157</v>
      </c>
      <c r="F66" s="813" t="s">
        <v>157</v>
      </c>
      <c r="G66" s="813" t="s">
        <v>157</v>
      </c>
      <c r="H66" s="813" t="s">
        <v>157</v>
      </c>
      <c r="I66" s="813" t="s">
        <v>157</v>
      </c>
      <c r="J66" s="812" t="s">
        <v>157</v>
      </c>
    </row>
    <row r="67" spans="2:10">
      <c r="B67" s="792" t="s">
        <v>981</v>
      </c>
      <c r="C67" s="782" t="s">
        <v>980</v>
      </c>
      <c r="D67" s="813" t="s">
        <v>157</v>
      </c>
      <c r="E67" s="813" t="s">
        <v>157</v>
      </c>
      <c r="F67" s="813" t="s">
        <v>157</v>
      </c>
      <c r="G67" s="813" t="s">
        <v>157</v>
      </c>
      <c r="H67" s="813" t="s">
        <v>157</v>
      </c>
      <c r="I67" s="813" t="s">
        <v>157</v>
      </c>
      <c r="J67" s="812" t="s">
        <v>157</v>
      </c>
    </row>
    <row r="68" spans="2:10">
      <c r="B68" s="792" t="s">
        <v>979</v>
      </c>
      <c r="C68" s="782" t="s">
        <v>978</v>
      </c>
      <c r="D68" s="813" t="s">
        <v>157</v>
      </c>
      <c r="E68" s="813" t="s">
        <v>157</v>
      </c>
      <c r="F68" s="813" t="s">
        <v>157</v>
      </c>
      <c r="G68" s="813" t="s">
        <v>157</v>
      </c>
      <c r="H68" s="813" t="s">
        <v>157</v>
      </c>
      <c r="I68" s="813" t="s">
        <v>157</v>
      </c>
      <c r="J68" s="812">
        <v>2777600</v>
      </c>
    </row>
    <row r="69" spans="2:10">
      <c r="B69" s="792" t="s">
        <v>977</v>
      </c>
      <c r="C69" s="782" t="s">
        <v>976</v>
      </c>
      <c r="D69" s="813" t="s">
        <v>157</v>
      </c>
      <c r="E69" s="813" t="s">
        <v>157</v>
      </c>
      <c r="F69" s="813" t="s">
        <v>157</v>
      </c>
      <c r="G69" s="813" t="s">
        <v>157</v>
      </c>
      <c r="H69" s="813" t="s">
        <v>157</v>
      </c>
      <c r="I69" s="813" t="s">
        <v>157</v>
      </c>
      <c r="J69" s="812">
        <v>4642033</v>
      </c>
    </row>
    <row r="70" spans="2:10">
      <c r="B70" s="792" t="s">
        <v>975</v>
      </c>
      <c r="C70" s="782" t="s">
        <v>974</v>
      </c>
      <c r="D70" s="813" t="s">
        <v>157</v>
      </c>
      <c r="E70" s="813" t="s">
        <v>157</v>
      </c>
      <c r="F70" s="813" t="s">
        <v>157</v>
      </c>
      <c r="G70" s="813" t="s">
        <v>157</v>
      </c>
      <c r="H70" s="813" t="s">
        <v>157</v>
      </c>
      <c r="I70" s="813" t="s">
        <v>157</v>
      </c>
      <c r="J70" s="812">
        <v>6593563</v>
      </c>
    </row>
    <row r="71" spans="2:10">
      <c r="B71" s="792" t="s">
        <v>973</v>
      </c>
      <c r="C71" s="782" t="s">
        <v>972</v>
      </c>
      <c r="D71" s="813" t="s">
        <v>157</v>
      </c>
      <c r="E71" s="813" t="s">
        <v>157</v>
      </c>
      <c r="F71" s="813" t="s">
        <v>157</v>
      </c>
      <c r="G71" s="813" t="s">
        <v>157</v>
      </c>
      <c r="H71" s="813" t="s">
        <v>157</v>
      </c>
      <c r="I71" s="813" t="s">
        <v>157</v>
      </c>
      <c r="J71" s="812">
        <v>17117001</v>
      </c>
    </row>
    <row r="72" spans="2:10">
      <c r="B72" s="792" t="s">
        <v>971</v>
      </c>
      <c r="C72" s="782" t="s">
        <v>970</v>
      </c>
      <c r="D72" s="813" t="s">
        <v>157</v>
      </c>
      <c r="E72" s="813" t="s">
        <v>157</v>
      </c>
      <c r="F72" s="813" t="s">
        <v>157</v>
      </c>
      <c r="G72" s="813" t="s">
        <v>157</v>
      </c>
      <c r="H72" s="813" t="s">
        <v>157</v>
      </c>
      <c r="I72" s="813" t="s">
        <v>157</v>
      </c>
      <c r="J72" s="812">
        <v>3007449</v>
      </c>
    </row>
    <row r="73" spans="2:10">
      <c r="B73" s="792" t="s">
        <v>969</v>
      </c>
      <c r="C73" s="782" t="s">
        <v>968</v>
      </c>
      <c r="D73" s="813" t="s">
        <v>157</v>
      </c>
      <c r="E73" s="813" t="s">
        <v>157</v>
      </c>
      <c r="F73" s="813" t="s">
        <v>157</v>
      </c>
      <c r="G73" s="813" t="s">
        <v>157</v>
      </c>
      <c r="H73" s="813" t="s">
        <v>157</v>
      </c>
      <c r="I73" s="813" t="s">
        <v>157</v>
      </c>
      <c r="J73" s="812" t="s">
        <v>157</v>
      </c>
    </row>
    <row r="74" spans="2:10">
      <c r="B74" s="792" t="s">
        <v>967</v>
      </c>
      <c r="C74" s="782" t="s">
        <v>966</v>
      </c>
      <c r="D74" s="813" t="s">
        <v>157</v>
      </c>
      <c r="E74" s="813" t="s">
        <v>157</v>
      </c>
      <c r="F74" s="813" t="s">
        <v>157</v>
      </c>
      <c r="G74" s="813" t="s">
        <v>157</v>
      </c>
      <c r="H74" s="813" t="s">
        <v>157</v>
      </c>
      <c r="I74" s="813" t="s">
        <v>157</v>
      </c>
      <c r="J74" s="812">
        <v>1978429</v>
      </c>
    </row>
    <row r="75" spans="2:10">
      <c r="B75" s="792" t="s">
        <v>965</v>
      </c>
      <c r="C75" s="782" t="s">
        <v>964</v>
      </c>
      <c r="D75" s="813" t="s">
        <v>157</v>
      </c>
      <c r="E75" s="813" t="s">
        <v>157</v>
      </c>
      <c r="F75" s="813" t="s">
        <v>157</v>
      </c>
      <c r="G75" s="813" t="s">
        <v>157</v>
      </c>
      <c r="H75" s="813" t="s">
        <v>157</v>
      </c>
      <c r="I75" s="813" t="s">
        <v>157</v>
      </c>
      <c r="J75" s="812">
        <v>3046492</v>
      </c>
    </row>
    <row r="76" spans="2:10">
      <c r="B76" s="792" t="s">
        <v>963</v>
      </c>
      <c r="C76" s="782" t="s">
        <v>962</v>
      </c>
      <c r="D76" s="813" t="s">
        <v>157</v>
      </c>
      <c r="E76" s="813" t="s">
        <v>157</v>
      </c>
      <c r="F76" s="813" t="s">
        <v>157</v>
      </c>
      <c r="G76" s="813" t="s">
        <v>157</v>
      </c>
      <c r="H76" s="813" t="s">
        <v>157</v>
      </c>
      <c r="I76" s="813" t="s">
        <v>157</v>
      </c>
      <c r="J76" s="812" t="s">
        <v>157</v>
      </c>
    </row>
    <row r="77" spans="2:10">
      <c r="B77" s="792" t="s">
        <v>961</v>
      </c>
      <c r="C77" s="782" t="s">
        <v>960</v>
      </c>
      <c r="D77" s="813" t="s">
        <v>157</v>
      </c>
      <c r="E77" s="813" t="s">
        <v>157</v>
      </c>
      <c r="F77" s="813" t="s">
        <v>157</v>
      </c>
      <c r="G77" s="813" t="s">
        <v>157</v>
      </c>
      <c r="H77" s="813" t="s">
        <v>157</v>
      </c>
      <c r="I77" s="813" t="s">
        <v>157</v>
      </c>
      <c r="J77" s="812" t="s">
        <v>157</v>
      </c>
    </row>
    <row r="78" spans="2:10">
      <c r="B78" s="792" t="s">
        <v>959</v>
      </c>
      <c r="C78" s="782" t="s">
        <v>958</v>
      </c>
      <c r="D78" s="813" t="s">
        <v>157</v>
      </c>
      <c r="E78" s="813" t="s">
        <v>157</v>
      </c>
      <c r="F78" s="813" t="s">
        <v>157</v>
      </c>
      <c r="G78" s="813" t="s">
        <v>157</v>
      </c>
      <c r="H78" s="813" t="s">
        <v>157</v>
      </c>
      <c r="I78" s="813" t="s">
        <v>157</v>
      </c>
      <c r="J78" s="812" t="s">
        <v>157</v>
      </c>
    </row>
    <row r="79" spans="2:10">
      <c r="B79" s="792" t="s">
        <v>957</v>
      </c>
      <c r="C79" s="782" t="s">
        <v>956</v>
      </c>
      <c r="D79" s="813" t="s">
        <v>157</v>
      </c>
      <c r="E79" s="813" t="s">
        <v>157</v>
      </c>
      <c r="F79" s="813" t="s">
        <v>157</v>
      </c>
      <c r="G79" s="813" t="s">
        <v>157</v>
      </c>
      <c r="H79" s="813" t="s">
        <v>157</v>
      </c>
      <c r="I79" s="813" t="s">
        <v>157</v>
      </c>
      <c r="J79" s="812" t="s">
        <v>157</v>
      </c>
    </row>
    <row r="80" spans="2:10">
      <c r="B80" s="792" t="s">
        <v>955</v>
      </c>
      <c r="C80" s="782" t="s">
        <v>954</v>
      </c>
      <c r="D80" s="813" t="s">
        <v>157</v>
      </c>
      <c r="E80" s="813" t="s">
        <v>157</v>
      </c>
      <c r="F80" s="813" t="s">
        <v>157</v>
      </c>
      <c r="G80" s="813" t="s">
        <v>157</v>
      </c>
      <c r="H80" s="813" t="s">
        <v>157</v>
      </c>
      <c r="I80" s="813" t="s">
        <v>157</v>
      </c>
      <c r="J80" s="812" t="s">
        <v>157</v>
      </c>
    </row>
    <row r="81" spans="2:10">
      <c r="B81" s="792" t="s">
        <v>953</v>
      </c>
      <c r="C81" s="782" t="s">
        <v>952</v>
      </c>
      <c r="D81" s="813" t="s">
        <v>157</v>
      </c>
      <c r="E81" s="813" t="s">
        <v>157</v>
      </c>
      <c r="F81" s="813" t="s">
        <v>157</v>
      </c>
      <c r="G81" s="813" t="s">
        <v>157</v>
      </c>
      <c r="H81" s="813" t="s">
        <v>157</v>
      </c>
      <c r="I81" s="813" t="s">
        <v>157</v>
      </c>
      <c r="J81" s="812" t="s">
        <v>157</v>
      </c>
    </row>
    <row r="82" spans="2:10">
      <c r="B82" s="792" t="s">
        <v>951</v>
      </c>
      <c r="C82" s="782" t="s">
        <v>950</v>
      </c>
      <c r="D82" s="813" t="s">
        <v>157</v>
      </c>
      <c r="E82" s="813" t="s">
        <v>157</v>
      </c>
      <c r="F82" s="813" t="s">
        <v>157</v>
      </c>
      <c r="G82" s="813" t="s">
        <v>157</v>
      </c>
      <c r="H82" s="813" t="s">
        <v>157</v>
      </c>
      <c r="I82" s="813" t="s">
        <v>157</v>
      </c>
      <c r="J82" s="812">
        <v>2921234</v>
      </c>
    </row>
    <row r="83" spans="2:10">
      <c r="B83" s="792" t="s">
        <v>949</v>
      </c>
      <c r="C83" s="782" t="s">
        <v>948</v>
      </c>
      <c r="D83" s="813" t="s">
        <v>157</v>
      </c>
      <c r="E83" s="813" t="s">
        <v>157</v>
      </c>
      <c r="F83" s="813" t="s">
        <v>157</v>
      </c>
      <c r="G83" s="813" t="s">
        <v>157</v>
      </c>
      <c r="H83" s="813" t="s">
        <v>157</v>
      </c>
      <c r="I83" s="813" t="s">
        <v>157</v>
      </c>
      <c r="J83" s="812" t="s">
        <v>157</v>
      </c>
    </row>
    <row r="84" spans="2:10">
      <c r="B84" s="792" t="s">
        <v>947</v>
      </c>
      <c r="C84" s="782" t="s">
        <v>946</v>
      </c>
      <c r="D84" s="813" t="s">
        <v>157</v>
      </c>
      <c r="E84" s="813" t="s">
        <v>157</v>
      </c>
      <c r="F84" s="813" t="s">
        <v>157</v>
      </c>
      <c r="G84" s="813" t="s">
        <v>157</v>
      </c>
      <c r="H84" s="813" t="s">
        <v>157</v>
      </c>
      <c r="I84" s="813" t="s">
        <v>157</v>
      </c>
      <c r="J84" s="812" t="s">
        <v>157</v>
      </c>
    </row>
    <row r="85" spans="2:10">
      <c r="B85" s="792" t="s">
        <v>945</v>
      </c>
      <c r="C85" s="782" t="s">
        <v>944</v>
      </c>
      <c r="D85" s="813" t="s">
        <v>157</v>
      </c>
      <c r="E85" s="813" t="s">
        <v>157</v>
      </c>
      <c r="F85" s="813" t="s">
        <v>157</v>
      </c>
      <c r="G85" s="813" t="s">
        <v>157</v>
      </c>
      <c r="H85" s="813" t="s">
        <v>157</v>
      </c>
      <c r="I85" s="813" t="s">
        <v>157</v>
      </c>
      <c r="J85" s="812" t="s">
        <v>157</v>
      </c>
    </row>
    <row r="86" spans="2:10">
      <c r="B86" s="792" t="s">
        <v>943</v>
      </c>
      <c r="C86" s="782" t="s">
        <v>942</v>
      </c>
      <c r="D86" s="813" t="s">
        <v>157</v>
      </c>
      <c r="E86" s="813" t="s">
        <v>157</v>
      </c>
      <c r="F86" s="813" t="s">
        <v>157</v>
      </c>
      <c r="G86" s="813" t="s">
        <v>157</v>
      </c>
      <c r="H86" s="813" t="s">
        <v>157</v>
      </c>
      <c r="I86" s="813" t="s">
        <v>157</v>
      </c>
      <c r="J86" s="812">
        <v>24532327</v>
      </c>
    </row>
    <row r="87" spans="2:10">
      <c r="B87" s="792" t="s">
        <v>941</v>
      </c>
      <c r="C87" s="782" t="s">
        <v>940</v>
      </c>
      <c r="D87" s="813" t="s">
        <v>157</v>
      </c>
      <c r="E87" s="813" t="s">
        <v>157</v>
      </c>
      <c r="F87" s="813" t="s">
        <v>157</v>
      </c>
      <c r="G87" s="813" t="s">
        <v>157</v>
      </c>
      <c r="H87" s="813" t="s">
        <v>157</v>
      </c>
      <c r="I87" s="813" t="s">
        <v>157</v>
      </c>
      <c r="J87" s="812">
        <v>7396571</v>
      </c>
    </row>
    <row r="88" spans="2:10">
      <c r="B88" s="792" t="s">
        <v>939</v>
      </c>
      <c r="C88" s="782" t="s">
        <v>938</v>
      </c>
      <c r="D88" s="813" t="s">
        <v>157</v>
      </c>
      <c r="E88" s="813" t="s">
        <v>157</v>
      </c>
      <c r="F88" s="813" t="s">
        <v>157</v>
      </c>
      <c r="G88" s="813" t="s">
        <v>157</v>
      </c>
      <c r="H88" s="813" t="s">
        <v>157</v>
      </c>
      <c r="I88" s="813" t="s">
        <v>157</v>
      </c>
      <c r="J88" s="812" t="s">
        <v>157</v>
      </c>
    </row>
    <row r="89" spans="2:10">
      <c r="B89" s="792" t="s">
        <v>937</v>
      </c>
      <c r="C89" s="782" t="s">
        <v>936</v>
      </c>
      <c r="D89" s="813" t="s">
        <v>157</v>
      </c>
      <c r="E89" s="813" t="s">
        <v>157</v>
      </c>
      <c r="F89" s="813" t="s">
        <v>157</v>
      </c>
      <c r="G89" s="813" t="s">
        <v>157</v>
      </c>
      <c r="H89" s="813" t="s">
        <v>157</v>
      </c>
      <c r="I89" s="813" t="s">
        <v>157</v>
      </c>
      <c r="J89" s="812" t="s">
        <v>157</v>
      </c>
    </row>
    <row r="90" spans="2:10">
      <c r="B90" s="792" t="s">
        <v>935</v>
      </c>
      <c r="C90" s="782" t="s">
        <v>934</v>
      </c>
      <c r="D90" s="813" t="s">
        <v>157</v>
      </c>
      <c r="E90" s="813" t="s">
        <v>157</v>
      </c>
      <c r="F90" s="813" t="s">
        <v>157</v>
      </c>
      <c r="G90" s="813" t="s">
        <v>157</v>
      </c>
      <c r="H90" s="813" t="s">
        <v>157</v>
      </c>
      <c r="I90" s="813" t="s">
        <v>157</v>
      </c>
      <c r="J90" s="812" t="s">
        <v>157</v>
      </c>
    </row>
    <row r="91" spans="2:10">
      <c r="B91" s="792" t="s">
        <v>933</v>
      </c>
      <c r="C91" s="782" t="s">
        <v>932</v>
      </c>
      <c r="D91" s="813" t="s">
        <v>157</v>
      </c>
      <c r="E91" s="813" t="s">
        <v>157</v>
      </c>
      <c r="F91" s="813" t="s">
        <v>157</v>
      </c>
      <c r="G91" s="813" t="s">
        <v>157</v>
      </c>
      <c r="H91" s="813" t="s">
        <v>157</v>
      </c>
      <c r="I91" s="813" t="s">
        <v>157</v>
      </c>
      <c r="J91" s="812" t="s">
        <v>157</v>
      </c>
    </row>
    <row r="92" spans="2:10" ht="3" customHeight="1">
      <c r="B92" s="822"/>
      <c r="C92" s="788"/>
      <c r="D92" s="787"/>
      <c r="E92" s="787"/>
      <c r="F92" s="787"/>
      <c r="G92" s="787"/>
      <c r="H92" s="787"/>
      <c r="I92" s="787"/>
      <c r="J92" s="809"/>
    </row>
    <row r="93" spans="2:10">
      <c r="B93" s="785" t="s">
        <v>762</v>
      </c>
      <c r="C93" s="785"/>
      <c r="D93" s="785"/>
      <c r="E93" s="785"/>
      <c r="F93" s="785"/>
      <c r="G93" s="785"/>
      <c r="H93" s="785"/>
      <c r="I93" s="785"/>
      <c r="J93" s="782"/>
    </row>
    <row r="94" spans="2:10">
      <c r="B94" s="784" t="s">
        <v>761</v>
      </c>
      <c r="C94" s="784"/>
      <c r="D94" s="784"/>
      <c r="E94" s="784"/>
      <c r="F94" s="784"/>
      <c r="G94" s="784"/>
      <c r="H94" s="784"/>
      <c r="I94" s="784"/>
      <c r="J94" s="784"/>
    </row>
    <row r="95" spans="2:10">
      <c r="B95" s="784" t="s">
        <v>760</v>
      </c>
      <c r="C95" s="784"/>
      <c r="D95" s="784"/>
      <c r="E95" s="784"/>
      <c r="F95" s="784"/>
      <c r="G95" s="784"/>
      <c r="I95" s="783"/>
      <c r="J95" s="782"/>
    </row>
    <row r="96" spans="2:10">
      <c r="B96" s="782" t="s">
        <v>759</v>
      </c>
      <c r="C96" s="782"/>
      <c r="D96" s="782"/>
      <c r="E96" s="782"/>
      <c r="F96" s="782"/>
      <c r="G96" s="782"/>
    </row>
    <row r="97" spans="2:2">
      <c r="B97" s="782" t="s">
        <v>758</v>
      </c>
    </row>
  </sheetData>
  <mergeCells count="9">
    <mergeCell ref="J6:J7"/>
    <mergeCell ref="B7:B9"/>
    <mergeCell ref="C7:C9"/>
    <mergeCell ref="D6:D7"/>
    <mergeCell ref="E6:E7"/>
    <mergeCell ref="F6:F7"/>
    <mergeCell ref="G6:G7"/>
    <mergeCell ref="H6:H7"/>
    <mergeCell ref="I6:I7"/>
  </mergeCell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D7A79-83A0-43E0-BA20-70EA22CCF67E}">
  <sheetPr codeName="Tabelle27">
    <tabColor rgb="FFF9E03A"/>
  </sheetPr>
  <dimension ref="B1:J98"/>
  <sheetViews>
    <sheetView showGridLines="0" showRowColHeaders="0" showZeros="0" zoomScale="140" zoomScaleNormal="140" zoomScaleSheetLayoutView="55" workbookViewId="0">
      <pane ySplit="9" topLeftCell="A10" activePane="bottomLeft" state="frozen"/>
      <selection activeCell="F12" sqref="F12"/>
      <selection pane="bottomLeft"/>
    </sheetView>
  </sheetViews>
  <sheetFormatPr baseColWidth="10" defaultColWidth="10.125" defaultRowHeight="8.25"/>
  <cols>
    <col min="1" max="1" width="1.5" style="781" customWidth="1"/>
    <col min="2" max="2" width="7.625" style="781" customWidth="1"/>
    <col min="3" max="3" width="12.875" style="781" customWidth="1"/>
    <col min="4" max="9" width="9.375" style="781" customWidth="1"/>
    <col min="10" max="16384" width="10.125" style="781"/>
  </cols>
  <sheetData>
    <row r="1" spans="2:10" ht="12" customHeight="1">
      <c r="B1" s="807" t="s">
        <v>930</v>
      </c>
      <c r="C1" s="807"/>
      <c r="D1" s="807"/>
      <c r="E1" s="807"/>
      <c r="F1" s="807"/>
      <c r="G1" s="807"/>
      <c r="H1" s="807"/>
      <c r="I1" s="807"/>
    </row>
    <row r="2" spans="2:10" ht="12" customHeight="1">
      <c r="B2" s="807" t="s">
        <v>929</v>
      </c>
      <c r="C2" s="807"/>
      <c r="D2" s="807"/>
      <c r="E2" s="807"/>
      <c r="F2" s="807"/>
      <c r="G2" s="807"/>
      <c r="H2" s="807"/>
      <c r="I2" s="807"/>
    </row>
    <row r="3" spans="2:10" ht="3" customHeight="1"/>
    <row r="4" spans="2:10" ht="9">
      <c r="B4" s="801" t="s">
        <v>700</v>
      </c>
      <c r="C4" s="804"/>
      <c r="D4" s="803"/>
      <c r="E4" s="803"/>
      <c r="F4" s="803"/>
      <c r="G4" s="803"/>
      <c r="H4" s="803"/>
      <c r="I4" s="801"/>
      <c r="J4" s="802"/>
    </row>
    <row r="5" spans="2:10" ht="9" customHeight="1">
      <c r="B5" s="801" t="s">
        <v>928</v>
      </c>
      <c r="C5" s="801"/>
      <c r="D5" s="801"/>
      <c r="E5" s="801"/>
      <c r="F5" s="801"/>
      <c r="G5" s="801"/>
      <c r="H5" s="801"/>
      <c r="I5" s="801"/>
    </row>
    <row r="6" spans="2:10" ht="12.95" customHeight="1">
      <c r="B6" s="800" t="s">
        <v>927</v>
      </c>
      <c r="C6" s="799"/>
      <c r="D6" s="2150" t="s">
        <v>926</v>
      </c>
      <c r="E6" s="2150" t="s">
        <v>161</v>
      </c>
      <c r="F6" s="2150" t="s">
        <v>153</v>
      </c>
      <c r="G6" s="2150" t="s">
        <v>154</v>
      </c>
      <c r="H6" s="2150" t="s">
        <v>155</v>
      </c>
      <c r="I6" s="2152" t="s">
        <v>166</v>
      </c>
    </row>
    <row r="7" spans="2:10" ht="8.1" customHeight="1">
      <c r="B7" s="2154" t="s">
        <v>925</v>
      </c>
      <c r="C7" s="2157" t="s">
        <v>924</v>
      </c>
      <c r="D7" s="2151"/>
      <c r="E7" s="2151"/>
      <c r="F7" s="2151"/>
      <c r="G7" s="2151"/>
      <c r="H7" s="2151"/>
      <c r="I7" s="2153"/>
    </row>
    <row r="8" spans="2:10" ht="13.15" customHeight="1">
      <c r="B8" s="2155"/>
      <c r="C8" s="2158"/>
      <c r="D8" s="798" t="s">
        <v>619</v>
      </c>
      <c r="E8" s="797"/>
      <c r="F8" s="797"/>
      <c r="G8" s="797"/>
      <c r="H8" s="797"/>
      <c r="I8" s="796"/>
    </row>
    <row r="9" spans="2:10" ht="8.1" customHeight="1">
      <c r="B9" s="2156"/>
      <c r="C9" s="2151"/>
      <c r="D9" s="798" t="s">
        <v>923</v>
      </c>
      <c r="E9" s="797"/>
      <c r="F9" s="797"/>
      <c r="G9" s="797"/>
      <c r="H9" s="797"/>
      <c r="I9" s="796"/>
    </row>
    <row r="10" spans="2:10" ht="3" customHeight="1">
      <c r="B10" s="795"/>
      <c r="D10" s="821"/>
      <c r="I10" s="793"/>
    </row>
    <row r="11" spans="2:10">
      <c r="B11" s="792" t="s">
        <v>1257</v>
      </c>
      <c r="C11" s="782" t="s">
        <v>1256</v>
      </c>
      <c r="D11" s="791" t="s">
        <v>157</v>
      </c>
      <c r="E11" s="791" t="s">
        <v>157</v>
      </c>
      <c r="F11" s="791" t="s">
        <v>157</v>
      </c>
      <c r="G11" s="791" t="s">
        <v>157</v>
      </c>
      <c r="H11" s="791" t="s">
        <v>157</v>
      </c>
      <c r="I11" s="820" t="s">
        <v>157</v>
      </c>
    </row>
    <row r="12" spans="2:10">
      <c r="B12" s="792" t="s">
        <v>1255</v>
      </c>
      <c r="C12" s="782" t="s">
        <v>1254</v>
      </c>
      <c r="D12" s="791" t="s">
        <v>157</v>
      </c>
      <c r="E12" s="791" t="s">
        <v>157</v>
      </c>
      <c r="F12" s="791" t="s">
        <v>157</v>
      </c>
      <c r="G12" s="791" t="s">
        <v>157</v>
      </c>
      <c r="H12" s="791" t="s">
        <v>157</v>
      </c>
      <c r="I12" s="820" t="s">
        <v>157</v>
      </c>
    </row>
    <row r="13" spans="2:10">
      <c r="B13" s="792" t="s">
        <v>1253</v>
      </c>
      <c r="C13" s="782" t="s">
        <v>1252</v>
      </c>
      <c r="D13" s="791" t="s">
        <v>157</v>
      </c>
      <c r="E13" s="791" t="s">
        <v>157</v>
      </c>
      <c r="F13" s="791" t="s">
        <v>157</v>
      </c>
      <c r="G13" s="791" t="s">
        <v>157</v>
      </c>
      <c r="H13" s="791" t="s">
        <v>157</v>
      </c>
      <c r="I13" s="820" t="s">
        <v>157</v>
      </c>
    </row>
    <row r="14" spans="2:10">
      <c r="B14" s="792" t="s">
        <v>1251</v>
      </c>
      <c r="C14" s="782" t="s">
        <v>1250</v>
      </c>
      <c r="D14" s="791" t="s">
        <v>157</v>
      </c>
      <c r="E14" s="791" t="s">
        <v>157</v>
      </c>
      <c r="F14" s="791" t="s">
        <v>157</v>
      </c>
      <c r="G14" s="791" t="s">
        <v>157</v>
      </c>
      <c r="H14" s="791" t="s">
        <v>157</v>
      </c>
      <c r="I14" s="820" t="s">
        <v>157</v>
      </c>
    </row>
    <row r="15" spans="2:10">
      <c r="B15" s="792" t="s">
        <v>1249</v>
      </c>
      <c r="C15" s="782" t="s">
        <v>1248</v>
      </c>
      <c r="D15" s="791" t="s">
        <v>157</v>
      </c>
      <c r="E15" s="791" t="s">
        <v>157</v>
      </c>
      <c r="F15" s="791" t="s">
        <v>157</v>
      </c>
      <c r="G15" s="791" t="s">
        <v>157</v>
      </c>
      <c r="H15" s="791" t="s">
        <v>157</v>
      </c>
      <c r="I15" s="820" t="s">
        <v>157</v>
      </c>
    </row>
    <row r="16" spans="2:10">
      <c r="B16" s="792" t="s">
        <v>1247</v>
      </c>
      <c r="C16" s="782" t="s">
        <v>1246</v>
      </c>
      <c r="D16" s="791" t="s">
        <v>157</v>
      </c>
      <c r="E16" s="791" t="s">
        <v>157</v>
      </c>
      <c r="F16" s="791" t="s">
        <v>157</v>
      </c>
      <c r="G16" s="791" t="s">
        <v>157</v>
      </c>
      <c r="H16" s="791" t="s">
        <v>157</v>
      </c>
      <c r="I16" s="820" t="s">
        <v>157</v>
      </c>
    </row>
    <row r="17" spans="2:9">
      <c r="B17" s="792" t="s">
        <v>1245</v>
      </c>
      <c r="C17" s="782" t="s">
        <v>1244</v>
      </c>
      <c r="D17" s="791" t="s">
        <v>157</v>
      </c>
      <c r="E17" s="791" t="s">
        <v>157</v>
      </c>
      <c r="F17" s="791" t="s">
        <v>157</v>
      </c>
      <c r="G17" s="791" t="s">
        <v>157</v>
      </c>
      <c r="H17" s="791" t="s">
        <v>157</v>
      </c>
      <c r="I17" s="820" t="s">
        <v>157</v>
      </c>
    </row>
    <row r="18" spans="2:9">
      <c r="B18" s="792" t="s">
        <v>1243</v>
      </c>
      <c r="C18" s="782" t="s">
        <v>1242</v>
      </c>
      <c r="D18" s="791" t="s">
        <v>157</v>
      </c>
      <c r="E18" s="791" t="s">
        <v>157</v>
      </c>
      <c r="F18" s="791" t="s">
        <v>157</v>
      </c>
      <c r="G18" s="791" t="s">
        <v>157</v>
      </c>
      <c r="H18" s="791" t="s">
        <v>157</v>
      </c>
      <c r="I18" s="820" t="s">
        <v>157</v>
      </c>
    </row>
    <row r="19" spans="2:9">
      <c r="B19" s="792" t="s">
        <v>1241</v>
      </c>
      <c r="C19" s="782" t="s">
        <v>1240</v>
      </c>
      <c r="D19" s="791" t="s">
        <v>157</v>
      </c>
      <c r="E19" s="791" t="s">
        <v>157</v>
      </c>
      <c r="F19" s="791" t="s">
        <v>157</v>
      </c>
      <c r="G19" s="791" t="s">
        <v>157</v>
      </c>
      <c r="H19" s="791" t="s">
        <v>157</v>
      </c>
      <c r="I19" s="820" t="s">
        <v>157</v>
      </c>
    </row>
    <row r="20" spans="2:9">
      <c r="B20" s="792" t="s">
        <v>1239</v>
      </c>
      <c r="C20" s="782" t="s">
        <v>1238</v>
      </c>
      <c r="D20" s="791" t="s">
        <v>157</v>
      </c>
      <c r="E20" s="791" t="s">
        <v>157</v>
      </c>
      <c r="F20" s="791" t="s">
        <v>157</v>
      </c>
      <c r="G20" s="791" t="s">
        <v>157</v>
      </c>
      <c r="H20" s="791" t="s">
        <v>157</v>
      </c>
      <c r="I20" s="820" t="s">
        <v>157</v>
      </c>
    </row>
    <row r="21" spans="2:9">
      <c r="B21" s="792" t="s">
        <v>1237</v>
      </c>
      <c r="C21" s="782" t="s">
        <v>1236</v>
      </c>
      <c r="D21" s="791" t="s">
        <v>157</v>
      </c>
      <c r="E21" s="791" t="s">
        <v>157</v>
      </c>
      <c r="F21" s="791" t="s">
        <v>157</v>
      </c>
      <c r="G21" s="791" t="s">
        <v>157</v>
      </c>
      <c r="H21" s="791" t="s">
        <v>157</v>
      </c>
      <c r="I21" s="820" t="s">
        <v>157</v>
      </c>
    </row>
    <row r="22" spans="2:9">
      <c r="B22" s="792" t="s">
        <v>1235</v>
      </c>
      <c r="C22" s="782" t="s">
        <v>1234</v>
      </c>
      <c r="D22" s="791" t="s">
        <v>157</v>
      </c>
      <c r="E22" s="791" t="s">
        <v>157</v>
      </c>
      <c r="F22" s="791" t="s">
        <v>157</v>
      </c>
      <c r="G22" s="791" t="s">
        <v>157</v>
      </c>
      <c r="H22" s="791" t="s">
        <v>157</v>
      </c>
      <c r="I22" s="820" t="s">
        <v>157</v>
      </c>
    </row>
    <row r="23" spans="2:9">
      <c r="B23" s="792" t="s">
        <v>1233</v>
      </c>
      <c r="C23" s="782" t="s">
        <v>1232</v>
      </c>
      <c r="D23" s="791" t="s">
        <v>157</v>
      </c>
      <c r="E23" s="791" t="s">
        <v>157</v>
      </c>
      <c r="F23" s="791" t="s">
        <v>157</v>
      </c>
      <c r="G23" s="791" t="s">
        <v>157</v>
      </c>
      <c r="H23" s="791" t="s">
        <v>157</v>
      </c>
      <c r="I23" s="820" t="s">
        <v>157</v>
      </c>
    </row>
    <row r="24" spans="2:9">
      <c r="B24" s="792" t="s">
        <v>1231</v>
      </c>
      <c r="C24" s="782" t="s">
        <v>1230</v>
      </c>
      <c r="D24" s="791" t="s">
        <v>157</v>
      </c>
      <c r="E24" s="791" t="s">
        <v>157</v>
      </c>
      <c r="F24" s="791" t="s">
        <v>157</v>
      </c>
      <c r="G24" s="791" t="s">
        <v>157</v>
      </c>
      <c r="H24" s="791" t="s">
        <v>157</v>
      </c>
      <c r="I24" s="820" t="s">
        <v>157</v>
      </c>
    </row>
    <row r="25" spans="2:9">
      <c r="B25" s="792" t="s">
        <v>1229</v>
      </c>
      <c r="C25" s="782" t="s">
        <v>1228</v>
      </c>
      <c r="D25" s="791" t="s">
        <v>157</v>
      </c>
      <c r="E25" s="791" t="s">
        <v>157</v>
      </c>
      <c r="F25" s="791" t="s">
        <v>157</v>
      </c>
      <c r="G25" s="791" t="s">
        <v>157</v>
      </c>
      <c r="H25" s="791" t="s">
        <v>157</v>
      </c>
      <c r="I25" s="820" t="s">
        <v>157</v>
      </c>
    </row>
    <row r="26" spans="2:9">
      <c r="B26" s="792" t="s">
        <v>1227</v>
      </c>
      <c r="C26" s="782" t="s">
        <v>1226</v>
      </c>
      <c r="D26" s="791" t="s">
        <v>157</v>
      </c>
      <c r="E26" s="791" t="s">
        <v>157</v>
      </c>
      <c r="F26" s="791" t="s">
        <v>157</v>
      </c>
      <c r="G26" s="791" t="s">
        <v>157</v>
      </c>
      <c r="H26" s="791" t="s">
        <v>157</v>
      </c>
      <c r="I26" s="820" t="s">
        <v>157</v>
      </c>
    </row>
    <row r="27" spans="2:9">
      <c r="B27" s="792" t="s">
        <v>1225</v>
      </c>
      <c r="C27" s="782" t="s">
        <v>1224</v>
      </c>
      <c r="D27" s="791" t="s">
        <v>157</v>
      </c>
      <c r="E27" s="791" t="s">
        <v>157</v>
      </c>
      <c r="F27" s="791" t="s">
        <v>157</v>
      </c>
      <c r="G27" s="791" t="s">
        <v>157</v>
      </c>
      <c r="H27" s="791" t="s">
        <v>157</v>
      </c>
      <c r="I27" s="820" t="s">
        <v>157</v>
      </c>
    </row>
    <row r="28" spans="2:9">
      <c r="B28" s="792" t="s">
        <v>1223</v>
      </c>
      <c r="C28" s="782" t="s">
        <v>1222</v>
      </c>
      <c r="D28" s="791" t="s">
        <v>157</v>
      </c>
      <c r="E28" s="791" t="s">
        <v>157</v>
      </c>
      <c r="F28" s="791" t="s">
        <v>157</v>
      </c>
      <c r="G28" s="791" t="s">
        <v>157</v>
      </c>
      <c r="H28" s="791" t="s">
        <v>157</v>
      </c>
      <c r="I28" s="820" t="s">
        <v>157</v>
      </c>
    </row>
    <row r="29" spans="2:9">
      <c r="B29" s="792" t="s">
        <v>1221</v>
      </c>
      <c r="C29" s="782" t="s">
        <v>1220</v>
      </c>
      <c r="D29" s="791" t="s">
        <v>157</v>
      </c>
      <c r="E29" s="791" t="s">
        <v>157</v>
      </c>
      <c r="F29" s="791" t="s">
        <v>157</v>
      </c>
      <c r="G29" s="791" t="s">
        <v>157</v>
      </c>
      <c r="H29" s="791" t="s">
        <v>157</v>
      </c>
      <c r="I29" s="820" t="s">
        <v>157</v>
      </c>
    </row>
    <row r="30" spans="2:9">
      <c r="B30" s="792" t="s">
        <v>1219</v>
      </c>
      <c r="C30" s="782" t="s">
        <v>1218</v>
      </c>
      <c r="D30" s="791">
        <v>995920</v>
      </c>
      <c r="E30" s="791" t="s">
        <v>157</v>
      </c>
      <c r="F30" s="791" t="s">
        <v>157</v>
      </c>
      <c r="G30" s="791" t="s">
        <v>157</v>
      </c>
      <c r="H30" s="791" t="s">
        <v>157</v>
      </c>
      <c r="I30" s="820" t="s">
        <v>157</v>
      </c>
    </row>
    <row r="31" spans="2:9">
      <c r="B31" s="792" t="s">
        <v>1217</v>
      </c>
      <c r="C31" s="782" t="s">
        <v>1216</v>
      </c>
      <c r="D31" s="791" t="s">
        <v>157</v>
      </c>
      <c r="E31" s="791" t="s">
        <v>157</v>
      </c>
      <c r="F31" s="791" t="s">
        <v>157</v>
      </c>
      <c r="G31" s="791" t="s">
        <v>157</v>
      </c>
      <c r="H31" s="791" t="s">
        <v>157</v>
      </c>
      <c r="I31" s="820" t="s">
        <v>157</v>
      </c>
    </row>
    <row r="32" spans="2:9">
      <c r="B32" s="792" t="s">
        <v>1215</v>
      </c>
      <c r="C32" s="782" t="s">
        <v>1214</v>
      </c>
      <c r="D32" s="791" t="s">
        <v>157</v>
      </c>
      <c r="E32" s="791" t="s">
        <v>157</v>
      </c>
      <c r="F32" s="791" t="s">
        <v>157</v>
      </c>
      <c r="G32" s="791" t="s">
        <v>157</v>
      </c>
      <c r="H32" s="791" t="s">
        <v>157</v>
      </c>
      <c r="I32" s="820" t="s">
        <v>157</v>
      </c>
    </row>
    <row r="33" spans="2:9">
      <c r="B33" s="792" t="s">
        <v>1213</v>
      </c>
      <c r="C33" s="782" t="s">
        <v>1212</v>
      </c>
      <c r="D33" s="791">
        <v>4264230</v>
      </c>
      <c r="E33" s="791" t="s">
        <v>157</v>
      </c>
      <c r="F33" s="791" t="s">
        <v>157</v>
      </c>
      <c r="G33" s="791" t="s">
        <v>157</v>
      </c>
      <c r="H33" s="791" t="s">
        <v>157</v>
      </c>
      <c r="I33" s="820" t="s">
        <v>157</v>
      </c>
    </row>
    <row r="34" spans="2:9">
      <c r="B34" s="792" t="s">
        <v>1211</v>
      </c>
      <c r="C34" s="782" t="s">
        <v>1210</v>
      </c>
      <c r="D34" s="791" t="s">
        <v>157</v>
      </c>
      <c r="E34" s="791" t="s">
        <v>157</v>
      </c>
      <c r="F34" s="791" t="s">
        <v>157</v>
      </c>
      <c r="G34" s="791" t="s">
        <v>157</v>
      </c>
      <c r="H34" s="791" t="s">
        <v>157</v>
      </c>
      <c r="I34" s="820" t="s">
        <v>157</v>
      </c>
    </row>
    <row r="35" spans="2:9">
      <c r="B35" s="792" t="s">
        <v>1209</v>
      </c>
      <c r="C35" s="782" t="s">
        <v>1208</v>
      </c>
      <c r="D35" s="791" t="s">
        <v>157</v>
      </c>
      <c r="E35" s="791" t="s">
        <v>157</v>
      </c>
      <c r="F35" s="791" t="s">
        <v>157</v>
      </c>
      <c r="G35" s="791" t="s">
        <v>157</v>
      </c>
      <c r="H35" s="791" t="s">
        <v>157</v>
      </c>
      <c r="I35" s="820" t="s">
        <v>157</v>
      </c>
    </row>
    <row r="36" spans="2:9">
      <c r="B36" s="792" t="s">
        <v>1207</v>
      </c>
      <c r="C36" s="782" t="s">
        <v>1206</v>
      </c>
      <c r="D36" s="791">
        <v>12899505</v>
      </c>
      <c r="E36" s="791" t="s">
        <v>157</v>
      </c>
      <c r="F36" s="791" t="s">
        <v>157</v>
      </c>
      <c r="G36" s="791" t="s">
        <v>157</v>
      </c>
      <c r="H36" s="791" t="s">
        <v>157</v>
      </c>
      <c r="I36" s="820" t="s">
        <v>157</v>
      </c>
    </row>
    <row r="37" spans="2:9">
      <c r="B37" s="792" t="s">
        <v>1205</v>
      </c>
      <c r="C37" s="782" t="s">
        <v>1204</v>
      </c>
      <c r="D37" s="791">
        <v>3639274</v>
      </c>
      <c r="E37" s="791" t="s">
        <v>157</v>
      </c>
      <c r="F37" s="791" t="s">
        <v>157</v>
      </c>
      <c r="G37" s="791" t="s">
        <v>157</v>
      </c>
      <c r="H37" s="791" t="s">
        <v>157</v>
      </c>
      <c r="I37" s="820" t="s">
        <v>157</v>
      </c>
    </row>
    <row r="38" spans="2:9">
      <c r="B38" s="792" t="s">
        <v>1203</v>
      </c>
      <c r="C38" s="782" t="s">
        <v>1202</v>
      </c>
      <c r="D38" s="791">
        <v>4196808</v>
      </c>
      <c r="E38" s="791" t="s">
        <v>157</v>
      </c>
      <c r="F38" s="791" t="s">
        <v>157</v>
      </c>
      <c r="G38" s="791" t="s">
        <v>157</v>
      </c>
      <c r="H38" s="791" t="s">
        <v>157</v>
      </c>
      <c r="I38" s="820" t="s">
        <v>157</v>
      </c>
    </row>
    <row r="39" spans="2:9">
      <c r="B39" s="792" t="s">
        <v>1201</v>
      </c>
      <c r="C39" s="782" t="s">
        <v>1200</v>
      </c>
      <c r="D39" s="791" t="s">
        <v>157</v>
      </c>
      <c r="E39" s="791" t="s">
        <v>157</v>
      </c>
      <c r="F39" s="791" t="s">
        <v>157</v>
      </c>
      <c r="G39" s="791" t="s">
        <v>157</v>
      </c>
      <c r="H39" s="791" t="s">
        <v>157</v>
      </c>
      <c r="I39" s="820" t="s">
        <v>157</v>
      </c>
    </row>
    <row r="40" spans="2:9">
      <c r="B40" s="792" t="s">
        <v>1199</v>
      </c>
      <c r="C40" s="782" t="s">
        <v>1198</v>
      </c>
      <c r="D40" s="791">
        <v>737362</v>
      </c>
      <c r="E40" s="791" t="s">
        <v>157</v>
      </c>
      <c r="F40" s="791" t="s">
        <v>157</v>
      </c>
      <c r="G40" s="791" t="s">
        <v>157</v>
      </c>
      <c r="H40" s="791" t="s">
        <v>157</v>
      </c>
      <c r="I40" s="820" t="s">
        <v>157</v>
      </c>
    </row>
    <row r="41" spans="2:9">
      <c r="B41" s="792" t="s">
        <v>1197</v>
      </c>
      <c r="C41" s="782" t="s">
        <v>1196</v>
      </c>
      <c r="D41" s="791" t="s">
        <v>157</v>
      </c>
      <c r="E41" s="791" t="s">
        <v>157</v>
      </c>
      <c r="F41" s="791" t="s">
        <v>157</v>
      </c>
      <c r="G41" s="791" t="s">
        <v>157</v>
      </c>
      <c r="H41" s="791" t="s">
        <v>157</v>
      </c>
      <c r="I41" s="820" t="s">
        <v>157</v>
      </c>
    </row>
    <row r="42" spans="2:9">
      <c r="B42" s="792" t="s">
        <v>1195</v>
      </c>
      <c r="C42" s="782" t="s">
        <v>1194</v>
      </c>
      <c r="D42" s="791" t="s">
        <v>157</v>
      </c>
      <c r="E42" s="791" t="s">
        <v>157</v>
      </c>
      <c r="F42" s="791" t="s">
        <v>157</v>
      </c>
      <c r="G42" s="791" t="s">
        <v>157</v>
      </c>
      <c r="H42" s="791" t="s">
        <v>157</v>
      </c>
      <c r="I42" s="820" t="s">
        <v>157</v>
      </c>
    </row>
    <row r="43" spans="2:9">
      <c r="B43" s="792" t="s">
        <v>1193</v>
      </c>
      <c r="C43" s="782" t="s">
        <v>1192</v>
      </c>
      <c r="D43" s="791" t="s">
        <v>157</v>
      </c>
      <c r="E43" s="791" t="s">
        <v>157</v>
      </c>
      <c r="F43" s="791" t="s">
        <v>157</v>
      </c>
      <c r="G43" s="791" t="s">
        <v>157</v>
      </c>
      <c r="H43" s="791" t="s">
        <v>157</v>
      </c>
      <c r="I43" s="820" t="s">
        <v>157</v>
      </c>
    </row>
    <row r="44" spans="2:9">
      <c r="B44" s="792" t="s">
        <v>1191</v>
      </c>
      <c r="C44" s="782" t="s">
        <v>1190</v>
      </c>
      <c r="D44" s="791">
        <v>4272809</v>
      </c>
      <c r="E44" s="791" t="s">
        <v>157</v>
      </c>
      <c r="F44" s="791" t="s">
        <v>157</v>
      </c>
      <c r="G44" s="791" t="s">
        <v>157</v>
      </c>
      <c r="H44" s="791" t="s">
        <v>157</v>
      </c>
      <c r="I44" s="820" t="s">
        <v>157</v>
      </c>
    </row>
    <row r="45" spans="2:9">
      <c r="B45" s="792" t="s">
        <v>1189</v>
      </c>
      <c r="C45" s="782" t="s">
        <v>1188</v>
      </c>
      <c r="D45" s="791">
        <v>1937936</v>
      </c>
      <c r="E45" s="791" t="s">
        <v>157</v>
      </c>
      <c r="F45" s="791" t="s">
        <v>157</v>
      </c>
      <c r="G45" s="791" t="s">
        <v>157</v>
      </c>
      <c r="H45" s="791" t="s">
        <v>157</v>
      </c>
      <c r="I45" s="820" t="s">
        <v>157</v>
      </c>
    </row>
    <row r="46" spans="2:9">
      <c r="B46" s="792" t="s">
        <v>1187</v>
      </c>
      <c r="C46" s="782" t="s">
        <v>1186</v>
      </c>
      <c r="D46" s="791" t="s">
        <v>157</v>
      </c>
      <c r="E46" s="791" t="s">
        <v>157</v>
      </c>
      <c r="F46" s="791" t="s">
        <v>157</v>
      </c>
      <c r="G46" s="791" t="s">
        <v>157</v>
      </c>
      <c r="H46" s="791" t="s">
        <v>157</v>
      </c>
      <c r="I46" s="820" t="s">
        <v>157</v>
      </c>
    </row>
    <row r="47" spans="2:9">
      <c r="B47" s="792" t="s">
        <v>1185</v>
      </c>
      <c r="C47" s="782" t="s">
        <v>1184</v>
      </c>
      <c r="D47" s="791" t="s">
        <v>157</v>
      </c>
      <c r="E47" s="791" t="s">
        <v>157</v>
      </c>
      <c r="F47" s="791" t="s">
        <v>157</v>
      </c>
      <c r="G47" s="791" t="s">
        <v>157</v>
      </c>
      <c r="H47" s="791" t="s">
        <v>157</v>
      </c>
      <c r="I47" s="820" t="s">
        <v>157</v>
      </c>
    </row>
    <row r="48" spans="2:9">
      <c r="B48" s="792" t="s">
        <v>1183</v>
      </c>
      <c r="C48" s="782" t="s">
        <v>1182</v>
      </c>
      <c r="D48" s="791" t="s">
        <v>157</v>
      </c>
      <c r="E48" s="791" t="s">
        <v>157</v>
      </c>
      <c r="F48" s="791" t="s">
        <v>157</v>
      </c>
      <c r="G48" s="791" t="s">
        <v>157</v>
      </c>
      <c r="H48" s="791" t="s">
        <v>157</v>
      </c>
      <c r="I48" s="820" t="s">
        <v>157</v>
      </c>
    </row>
    <row r="49" spans="2:9">
      <c r="B49" s="792" t="s">
        <v>1181</v>
      </c>
      <c r="C49" s="782" t="s">
        <v>1180</v>
      </c>
      <c r="D49" s="791">
        <v>2536961</v>
      </c>
      <c r="E49" s="791" t="s">
        <v>157</v>
      </c>
      <c r="F49" s="791" t="s">
        <v>157</v>
      </c>
      <c r="G49" s="791" t="s">
        <v>157</v>
      </c>
      <c r="H49" s="791" t="s">
        <v>157</v>
      </c>
      <c r="I49" s="820" t="s">
        <v>157</v>
      </c>
    </row>
    <row r="50" spans="2:9">
      <c r="B50" s="792" t="s">
        <v>1179</v>
      </c>
      <c r="C50" s="782" t="s">
        <v>1178</v>
      </c>
      <c r="D50" s="791" t="s">
        <v>157</v>
      </c>
      <c r="E50" s="791" t="s">
        <v>157</v>
      </c>
      <c r="F50" s="791" t="s">
        <v>157</v>
      </c>
      <c r="G50" s="791" t="s">
        <v>157</v>
      </c>
      <c r="H50" s="791" t="s">
        <v>157</v>
      </c>
      <c r="I50" s="820" t="s">
        <v>157</v>
      </c>
    </row>
    <row r="51" spans="2:9">
      <c r="B51" s="792" t="s">
        <v>1177</v>
      </c>
      <c r="C51" s="782" t="s">
        <v>1176</v>
      </c>
      <c r="D51" s="791" t="s">
        <v>157</v>
      </c>
      <c r="E51" s="791" t="s">
        <v>157</v>
      </c>
      <c r="F51" s="791" t="s">
        <v>157</v>
      </c>
      <c r="G51" s="791" t="s">
        <v>157</v>
      </c>
      <c r="H51" s="791" t="s">
        <v>157</v>
      </c>
      <c r="I51" s="820" t="s">
        <v>157</v>
      </c>
    </row>
    <row r="52" spans="2:9">
      <c r="B52" s="792" t="s">
        <v>1175</v>
      </c>
      <c r="C52" s="782" t="s">
        <v>1174</v>
      </c>
      <c r="D52" s="791" t="s">
        <v>157</v>
      </c>
      <c r="E52" s="791" t="s">
        <v>157</v>
      </c>
      <c r="F52" s="791" t="s">
        <v>157</v>
      </c>
      <c r="G52" s="791" t="s">
        <v>157</v>
      </c>
      <c r="H52" s="791" t="s">
        <v>157</v>
      </c>
      <c r="I52" s="820" t="s">
        <v>157</v>
      </c>
    </row>
    <row r="53" spans="2:9">
      <c r="B53" s="792" t="s">
        <v>1173</v>
      </c>
      <c r="C53" s="782" t="s">
        <v>1172</v>
      </c>
      <c r="D53" s="791">
        <v>2159853</v>
      </c>
      <c r="E53" s="791" t="s">
        <v>157</v>
      </c>
      <c r="F53" s="791" t="s">
        <v>157</v>
      </c>
      <c r="G53" s="791" t="s">
        <v>157</v>
      </c>
      <c r="H53" s="791" t="s">
        <v>157</v>
      </c>
      <c r="I53" s="820" t="s">
        <v>157</v>
      </c>
    </row>
    <row r="54" spans="2:9">
      <c r="B54" s="792" t="s">
        <v>1171</v>
      </c>
      <c r="C54" s="782" t="s">
        <v>1170</v>
      </c>
      <c r="D54" s="791">
        <v>6849885</v>
      </c>
      <c r="E54" s="791" t="s">
        <v>157</v>
      </c>
      <c r="F54" s="791" t="s">
        <v>157</v>
      </c>
      <c r="G54" s="791" t="s">
        <v>157</v>
      </c>
      <c r="H54" s="791" t="s">
        <v>157</v>
      </c>
      <c r="I54" s="820" t="s">
        <v>157</v>
      </c>
    </row>
    <row r="55" spans="2:9">
      <c r="B55" s="792" t="s">
        <v>1169</v>
      </c>
      <c r="C55" s="782" t="s">
        <v>1168</v>
      </c>
      <c r="D55" s="791">
        <v>4586052</v>
      </c>
      <c r="E55" s="791" t="s">
        <v>157</v>
      </c>
      <c r="F55" s="791" t="s">
        <v>157</v>
      </c>
      <c r="G55" s="791" t="s">
        <v>157</v>
      </c>
      <c r="H55" s="791" t="s">
        <v>157</v>
      </c>
      <c r="I55" s="820" t="s">
        <v>157</v>
      </c>
    </row>
    <row r="56" spans="2:9">
      <c r="B56" s="792" t="s">
        <v>1167</v>
      </c>
      <c r="C56" s="782" t="s">
        <v>1166</v>
      </c>
      <c r="D56" s="791" t="s">
        <v>157</v>
      </c>
      <c r="E56" s="791" t="s">
        <v>157</v>
      </c>
      <c r="F56" s="791" t="s">
        <v>157</v>
      </c>
      <c r="G56" s="791" t="s">
        <v>157</v>
      </c>
      <c r="H56" s="791" t="s">
        <v>157</v>
      </c>
      <c r="I56" s="820" t="s">
        <v>157</v>
      </c>
    </row>
    <row r="57" spans="2:9">
      <c r="B57" s="792" t="s">
        <v>1165</v>
      </c>
      <c r="C57" s="782" t="s">
        <v>1164</v>
      </c>
      <c r="D57" s="791">
        <v>1457039</v>
      </c>
      <c r="E57" s="791" t="s">
        <v>157</v>
      </c>
      <c r="F57" s="791" t="s">
        <v>157</v>
      </c>
      <c r="G57" s="791" t="s">
        <v>157</v>
      </c>
      <c r="H57" s="791" t="s">
        <v>157</v>
      </c>
      <c r="I57" s="820" t="s">
        <v>157</v>
      </c>
    </row>
    <row r="58" spans="2:9">
      <c r="B58" s="792" t="s">
        <v>1163</v>
      </c>
      <c r="C58" s="782" t="s">
        <v>1162</v>
      </c>
      <c r="D58" s="791" t="s">
        <v>157</v>
      </c>
      <c r="E58" s="791" t="s">
        <v>157</v>
      </c>
      <c r="F58" s="791" t="s">
        <v>157</v>
      </c>
      <c r="G58" s="791" t="s">
        <v>157</v>
      </c>
      <c r="H58" s="791" t="s">
        <v>157</v>
      </c>
      <c r="I58" s="820" t="s">
        <v>157</v>
      </c>
    </row>
    <row r="59" spans="2:9">
      <c r="B59" s="792" t="s">
        <v>1161</v>
      </c>
      <c r="C59" s="782" t="s">
        <v>1160</v>
      </c>
      <c r="D59" s="791">
        <v>5204791</v>
      </c>
      <c r="E59" s="791" t="s">
        <v>157</v>
      </c>
      <c r="F59" s="791" t="s">
        <v>157</v>
      </c>
      <c r="G59" s="791" t="s">
        <v>157</v>
      </c>
      <c r="H59" s="791" t="s">
        <v>157</v>
      </c>
      <c r="I59" s="820" t="s">
        <v>157</v>
      </c>
    </row>
    <row r="60" spans="2:9">
      <c r="B60" s="792" t="s">
        <v>1159</v>
      </c>
      <c r="C60" s="782" t="s">
        <v>1158</v>
      </c>
      <c r="D60" s="791">
        <v>987535</v>
      </c>
      <c r="E60" s="791" t="s">
        <v>157</v>
      </c>
      <c r="F60" s="791" t="s">
        <v>157</v>
      </c>
      <c r="G60" s="791" t="s">
        <v>157</v>
      </c>
      <c r="H60" s="791" t="s">
        <v>157</v>
      </c>
      <c r="I60" s="820" t="s">
        <v>157</v>
      </c>
    </row>
    <row r="61" spans="2:9">
      <c r="B61" s="792" t="s">
        <v>1157</v>
      </c>
      <c r="C61" s="782" t="s">
        <v>1156</v>
      </c>
      <c r="D61" s="791">
        <v>3229058</v>
      </c>
      <c r="E61" s="791" t="s">
        <v>157</v>
      </c>
      <c r="F61" s="791" t="s">
        <v>157</v>
      </c>
      <c r="G61" s="791" t="s">
        <v>157</v>
      </c>
      <c r="H61" s="791" t="s">
        <v>157</v>
      </c>
      <c r="I61" s="820" t="s">
        <v>157</v>
      </c>
    </row>
    <row r="62" spans="2:9">
      <c r="B62" s="792" t="s">
        <v>1155</v>
      </c>
      <c r="C62" s="782" t="s">
        <v>1154</v>
      </c>
      <c r="D62" s="791" t="s">
        <v>157</v>
      </c>
      <c r="E62" s="791" t="s">
        <v>157</v>
      </c>
      <c r="F62" s="791" t="s">
        <v>157</v>
      </c>
      <c r="G62" s="791" t="s">
        <v>157</v>
      </c>
      <c r="H62" s="791" t="s">
        <v>157</v>
      </c>
      <c r="I62" s="820" t="s">
        <v>157</v>
      </c>
    </row>
    <row r="63" spans="2:9">
      <c r="B63" s="792" t="s">
        <v>1153</v>
      </c>
      <c r="C63" s="782" t="s">
        <v>1152</v>
      </c>
      <c r="D63" s="791">
        <v>10979936</v>
      </c>
      <c r="E63" s="791" t="s">
        <v>157</v>
      </c>
      <c r="F63" s="791" t="s">
        <v>157</v>
      </c>
      <c r="G63" s="791" t="s">
        <v>157</v>
      </c>
      <c r="H63" s="791" t="s">
        <v>157</v>
      </c>
      <c r="I63" s="820" t="s">
        <v>157</v>
      </c>
    </row>
    <row r="64" spans="2:9">
      <c r="B64" s="792" t="s">
        <v>1151</v>
      </c>
      <c r="C64" s="782" t="s">
        <v>1150</v>
      </c>
      <c r="D64" s="791">
        <v>21599632</v>
      </c>
      <c r="E64" s="791" t="s">
        <v>157</v>
      </c>
      <c r="F64" s="791" t="s">
        <v>157</v>
      </c>
      <c r="G64" s="791" t="s">
        <v>157</v>
      </c>
      <c r="H64" s="791" t="s">
        <v>157</v>
      </c>
      <c r="I64" s="820" t="s">
        <v>157</v>
      </c>
    </row>
    <row r="65" spans="2:9">
      <c r="B65" s="792" t="s">
        <v>1149</v>
      </c>
      <c r="C65" s="782" t="s">
        <v>1148</v>
      </c>
      <c r="D65" s="791">
        <v>5019783</v>
      </c>
      <c r="E65" s="791" t="s">
        <v>157</v>
      </c>
      <c r="F65" s="791" t="s">
        <v>157</v>
      </c>
      <c r="G65" s="791" t="s">
        <v>157</v>
      </c>
      <c r="H65" s="791" t="s">
        <v>157</v>
      </c>
      <c r="I65" s="820" t="s">
        <v>157</v>
      </c>
    </row>
    <row r="66" spans="2:9">
      <c r="B66" s="792" t="s">
        <v>1147</v>
      </c>
      <c r="C66" s="782" t="s">
        <v>1146</v>
      </c>
      <c r="D66" s="791">
        <v>41190491</v>
      </c>
      <c r="E66" s="791" t="s">
        <v>157</v>
      </c>
      <c r="F66" s="791" t="s">
        <v>157</v>
      </c>
      <c r="G66" s="791" t="s">
        <v>157</v>
      </c>
      <c r="H66" s="791" t="s">
        <v>157</v>
      </c>
      <c r="I66" s="820" t="s">
        <v>157</v>
      </c>
    </row>
    <row r="67" spans="2:9">
      <c r="B67" s="792" t="s">
        <v>1145</v>
      </c>
      <c r="C67" s="782" t="s">
        <v>1144</v>
      </c>
      <c r="D67" s="791">
        <v>8908288</v>
      </c>
      <c r="E67" s="791" t="s">
        <v>157</v>
      </c>
      <c r="F67" s="791" t="s">
        <v>157</v>
      </c>
      <c r="G67" s="791" t="s">
        <v>157</v>
      </c>
      <c r="H67" s="791" t="s">
        <v>157</v>
      </c>
      <c r="I67" s="820" t="s">
        <v>157</v>
      </c>
    </row>
    <row r="68" spans="2:9">
      <c r="B68" s="792" t="s">
        <v>1143</v>
      </c>
      <c r="C68" s="782" t="s">
        <v>1142</v>
      </c>
      <c r="D68" s="791" t="s">
        <v>157</v>
      </c>
      <c r="E68" s="791" t="s">
        <v>157</v>
      </c>
      <c r="F68" s="791" t="s">
        <v>157</v>
      </c>
      <c r="G68" s="791" t="s">
        <v>157</v>
      </c>
      <c r="H68" s="791" t="s">
        <v>157</v>
      </c>
      <c r="I68" s="820" t="s">
        <v>157</v>
      </c>
    </row>
    <row r="69" spans="2:9">
      <c r="B69" s="792" t="s">
        <v>1141</v>
      </c>
      <c r="C69" s="782" t="s">
        <v>1140</v>
      </c>
      <c r="D69" s="791" t="s">
        <v>157</v>
      </c>
      <c r="E69" s="791" t="s">
        <v>157</v>
      </c>
      <c r="F69" s="791" t="s">
        <v>157</v>
      </c>
      <c r="G69" s="791" t="s">
        <v>157</v>
      </c>
      <c r="H69" s="791" t="s">
        <v>157</v>
      </c>
      <c r="I69" s="820" t="s">
        <v>157</v>
      </c>
    </row>
    <row r="70" spans="2:9">
      <c r="B70" s="792" t="s">
        <v>1139</v>
      </c>
      <c r="C70" s="782" t="s">
        <v>1138</v>
      </c>
      <c r="D70" s="791" t="s">
        <v>157</v>
      </c>
      <c r="E70" s="791" t="s">
        <v>157</v>
      </c>
      <c r="F70" s="791" t="s">
        <v>157</v>
      </c>
      <c r="G70" s="791" t="s">
        <v>157</v>
      </c>
      <c r="H70" s="791" t="s">
        <v>157</v>
      </c>
      <c r="I70" s="820" t="s">
        <v>157</v>
      </c>
    </row>
    <row r="71" spans="2:9">
      <c r="B71" s="792" t="s">
        <v>1137</v>
      </c>
      <c r="C71" s="782" t="s">
        <v>1136</v>
      </c>
      <c r="D71" s="791" t="s">
        <v>157</v>
      </c>
      <c r="E71" s="791" t="s">
        <v>157</v>
      </c>
      <c r="F71" s="791" t="s">
        <v>157</v>
      </c>
      <c r="G71" s="791" t="s">
        <v>157</v>
      </c>
      <c r="H71" s="791" t="s">
        <v>157</v>
      </c>
      <c r="I71" s="820" t="s">
        <v>157</v>
      </c>
    </row>
    <row r="72" spans="2:9">
      <c r="B72" s="792" t="s">
        <v>1135</v>
      </c>
      <c r="C72" s="782" t="s">
        <v>1134</v>
      </c>
      <c r="D72" s="791" t="s">
        <v>157</v>
      </c>
      <c r="E72" s="791" t="s">
        <v>157</v>
      </c>
      <c r="F72" s="791" t="s">
        <v>157</v>
      </c>
      <c r="G72" s="791" t="s">
        <v>157</v>
      </c>
      <c r="H72" s="791" t="s">
        <v>157</v>
      </c>
      <c r="I72" s="820" t="s">
        <v>157</v>
      </c>
    </row>
    <row r="73" spans="2:9">
      <c r="B73" s="792" t="s">
        <v>1133</v>
      </c>
      <c r="C73" s="782" t="s">
        <v>1132</v>
      </c>
      <c r="D73" s="791">
        <v>10787861</v>
      </c>
      <c r="E73" s="791" t="s">
        <v>157</v>
      </c>
      <c r="F73" s="791" t="s">
        <v>157</v>
      </c>
      <c r="G73" s="791" t="s">
        <v>157</v>
      </c>
      <c r="H73" s="791" t="s">
        <v>157</v>
      </c>
      <c r="I73" s="820" t="s">
        <v>157</v>
      </c>
    </row>
    <row r="74" spans="2:9">
      <c r="B74" s="792" t="s">
        <v>1131</v>
      </c>
      <c r="C74" s="782" t="s">
        <v>1130</v>
      </c>
      <c r="D74" s="791">
        <v>5253123</v>
      </c>
      <c r="E74" s="791" t="s">
        <v>157</v>
      </c>
      <c r="F74" s="791" t="s">
        <v>157</v>
      </c>
      <c r="G74" s="791" t="s">
        <v>157</v>
      </c>
      <c r="H74" s="791" t="s">
        <v>157</v>
      </c>
      <c r="I74" s="820" t="s">
        <v>157</v>
      </c>
    </row>
    <row r="75" spans="2:9">
      <c r="B75" s="792" t="s">
        <v>1129</v>
      </c>
      <c r="C75" s="782" t="s">
        <v>1128</v>
      </c>
      <c r="D75" s="791">
        <v>9973198</v>
      </c>
      <c r="E75" s="791" t="s">
        <v>157</v>
      </c>
      <c r="F75" s="791" t="s">
        <v>157</v>
      </c>
      <c r="G75" s="791" t="s">
        <v>157</v>
      </c>
      <c r="H75" s="791" t="s">
        <v>157</v>
      </c>
      <c r="I75" s="820" t="s">
        <v>157</v>
      </c>
    </row>
    <row r="76" spans="2:9">
      <c r="B76" s="792" t="s">
        <v>1127</v>
      </c>
      <c r="C76" s="782" t="s">
        <v>1126</v>
      </c>
      <c r="D76" s="791">
        <v>4473635</v>
      </c>
      <c r="E76" s="791" t="s">
        <v>157</v>
      </c>
      <c r="F76" s="791" t="s">
        <v>157</v>
      </c>
      <c r="G76" s="791" t="s">
        <v>157</v>
      </c>
      <c r="H76" s="791" t="s">
        <v>157</v>
      </c>
      <c r="I76" s="820" t="s">
        <v>157</v>
      </c>
    </row>
    <row r="77" spans="2:9">
      <c r="B77" s="792" t="s">
        <v>1125</v>
      </c>
      <c r="C77" s="782" t="s">
        <v>1124</v>
      </c>
      <c r="D77" s="791">
        <v>15402363</v>
      </c>
      <c r="E77" s="791" t="s">
        <v>157</v>
      </c>
      <c r="F77" s="791" t="s">
        <v>157</v>
      </c>
      <c r="G77" s="791" t="s">
        <v>157</v>
      </c>
      <c r="H77" s="791" t="s">
        <v>157</v>
      </c>
      <c r="I77" s="820" t="s">
        <v>157</v>
      </c>
    </row>
    <row r="78" spans="2:9">
      <c r="B78" s="792" t="s">
        <v>1123</v>
      </c>
      <c r="C78" s="782" t="s">
        <v>1122</v>
      </c>
      <c r="D78" s="791" t="s">
        <v>157</v>
      </c>
      <c r="E78" s="791" t="s">
        <v>157</v>
      </c>
      <c r="F78" s="791" t="s">
        <v>157</v>
      </c>
      <c r="G78" s="791" t="s">
        <v>157</v>
      </c>
      <c r="H78" s="791" t="s">
        <v>157</v>
      </c>
      <c r="I78" s="820" t="s">
        <v>157</v>
      </c>
    </row>
    <row r="79" spans="2:9">
      <c r="B79" s="792" t="s">
        <v>1121</v>
      </c>
      <c r="C79" s="782" t="s">
        <v>1120</v>
      </c>
      <c r="D79" s="791">
        <v>2153544</v>
      </c>
      <c r="E79" s="791" t="s">
        <v>157</v>
      </c>
      <c r="F79" s="791" t="s">
        <v>157</v>
      </c>
      <c r="G79" s="791" t="s">
        <v>157</v>
      </c>
      <c r="H79" s="791" t="s">
        <v>157</v>
      </c>
      <c r="I79" s="820" t="s">
        <v>157</v>
      </c>
    </row>
    <row r="80" spans="2:9">
      <c r="B80" s="792" t="s">
        <v>1119</v>
      </c>
      <c r="C80" s="782" t="s">
        <v>1118</v>
      </c>
      <c r="D80" s="791">
        <v>3653804</v>
      </c>
      <c r="E80" s="791" t="s">
        <v>157</v>
      </c>
      <c r="F80" s="791" t="s">
        <v>157</v>
      </c>
      <c r="G80" s="791" t="s">
        <v>157</v>
      </c>
      <c r="H80" s="791" t="s">
        <v>157</v>
      </c>
      <c r="I80" s="820" t="s">
        <v>157</v>
      </c>
    </row>
    <row r="81" spans="2:10">
      <c r="B81" s="792" t="s">
        <v>1117</v>
      </c>
      <c r="C81" s="782" t="s">
        <v>1116</v>
      </c>
      <c r="D81" s="791">
        <v>9498654</v>
      </c>
      <c r="E81" s="791" t="s">
        <v>157</v>
      </c>
      <c r="F81" s="791" t="s">
        <v>157</v>
      </c>
      <c r="G81" s="791" t="s">
        <v>157</v>
      </c>
      <c r="H81" s="791" t="s">
        <v>157</v>
      </c>
      <c r="I81" s="820" t="s">
        <v>157</v>
      </c>
    </row>
    <row r="82" spans="2:10">
      <c r="B82" s="792" t="s">
        <v>1115</v>
      </c>
      <c r="C82" s="782" t="s">
        <v>1114</v>
      </c>
      <c r="D82" s="791">
        <v>9717403</v>
      </c>
      <c r="E82" s="791" t="s">
        <v>157</v>
      </c>
      <c r="F82" s="791" t="s">
        <v>157</v>
      </c>
      <c r="G82" s="791" t="s">
        <v>157</v>
      </c>
      <c r="H82" s="791" t="s">
        <v>157</v>
      </c>
      <c r="I82" s="820" t="s">
        <v>157</v>
      </c>
    </row>
    <row r="83" spans="2:10">
      <c r="B83" s="792" t="s">
        <v>1113</v>
      </c>
      <c r="C83" s="782" t="s">
        <v>1112</v>
      </c>
      <c r="D83" s="791">
        <v>18118674</v>
      </c>
      <c r="E83" s="791" t="s">
        <v>157</v>
      </c>
      <c r="F83" s="791" t="s">
        <v>157</v>
      </c>
      <c r="G83" s="791" t="s">
        <v>157</v>
      </c>
      <c r="H83" s="791" t="s">
        <v>157</v>
      </c>
      <c r="I83" s="820" t="s">
        <v>157</v>
      </c>
    </row>
    <row r="84" spans="2:10">
      <c r="B84" s="792" t="s">
        <v>1111</v>
      </c>
      <c r="C84" s="782" t="s">
        <v>1110</v>
      </c>
      <c r="D84" s="791">
        <v>1529188</v>
      </c>
      <c r="E84" s="791" t="s">
        <v>157</v>
      </c>
      <c r="F84" s="791" t="s">
        <v>157</v>
      </c>
      <c r="G84" s="791" t="s">
        <v>157</v>
      </c>
      <c r="H84" s="791" t="s">
        <v>157</v>
      </c>
      <c r="I84" s="820" t="s">
        <v>157</v>
      </c>
    </row>
    <row r="85" spans="2:10">
      <c r="B85" s="792" t="s">
        <v>1109</v>
      </c>
      <c r="C85" s="782" t="s">
        <v>1108</v>
      </c>
      <c r="D85" s="791">
        <v>4927815</v>
      </c>
      <c r="E85" s="791" t="s">
        <v>157</v>
      </c>
      <c r="F85" s="791" t="s">
        <v>157</v>
      </c>
      <c r="G85" s="791" t="s">
        <v>157</v>
      </c>
      <c r="H85" s="791" t="s">
        <v>157</v>
      </c>
      <c r="I85" s="820" t="s">
        <v>157</v>
      </c>
    </row>
    <row r="86" spans="2:10">
      <c r="B86" s="792" t="s">
        <v>1107</v>
      </c>
      <c r="C86" s="782" t="s">
        <v>1106</v>
      </c>
      <c r="D86" s="791">
        <v>3402680</v>
      </c>
      <c r="E86" s="791" t="s">
        <v>157</v>
      </c>
      <c r="F86" s="791" t="s">
        <v>157</v>
      </c>
      <c r="G86" s="791" t="s">
        <v>157</v>
      </c>
      <c r="H86" s="791" t="s">
        <v>157</v>
      </c>
      <c r="I86" s="820" t="s">
        <v>157</v>
      </c>
    </row>
    <row r="87" spans="2:10">
      <c r="B87" s="792" t="s">
        <v>1105</v>
      </c>
      <c r="C87" s="782" t="s">
        <v>1104</v>
      </c>
      <c r="D87" s="791">
        <v>40319221</v>
      </c>
      <c r="E87" s="791" t="s">
        <v>157</v>
      </c>
      <c r="F87" s="791" t="s">
        <v>157</v>
      </c>
      <c r="G87" s="791" t="s">
        <v>157</v>
      </c>
      <c r="H87" s="791" t="s">
        <v>157</v>
      </c>
      <c r="I87" s="820" t="s">
        <v>157</v>
      </c>
    </row>
    <row r="88" spans="2:10">
      <c r="B88" s="792" t="s">
        <v>1103</v>
      </c>
      <c r="C88" s="782" t="s">
        <v>1102</v>
      </c>
      <c r="D88" s="791">
        <v>2388716</v>
      </c>
      <c r="E88" s="791" t="s">
        <v>157</v>
      </c>
      <c r="F88" s="791" t="s">
        <v>157</v>
      </c>
      <c r="G88" s="791" t="s">
        <v>157</v>
      </c>
      <c r="H88" s="791" t="s">
        <v>157</v>
      </c>
      <c r="I88" s="820" t="s">
        <v>157</v>
      </c>
    </row>
    <row r="89" spans="2:10">
      <c r="B89" s="792" t="s">
        <v>1101</v>
      </c>
      <c r="C89" s="782" t="s">
        <v>1100</v>
      </c>
      <c r="D89" s="791">
        <v>27314400</v>
      </c>
      <c r="E89" s="791" t="s">
        <v>157</v>
      </c>
      <c r="F89" s="791" t="s">
        <v>157</v>
      </c>
      <c r="G89" s="791" t="s">
        <v>157</v>
      </c>
      <c r="H89" s="791" t="s">
        <v>157</v>
      </c>
      <c r="I89" s="820" t="s">
        <v>157</v>
      </c>
    </row>
    <row r="90" spans="2:10">
      <c r="B90" s="792" t="s">
        <v>1099</v>
      </c>
      <c r="C90" s="782" t="s">
        <v>1098</v>
      </c>
      <c r="D90" s="791">
        <v>19952418</v>
      </c>
      <c r="E90" s="791" t="s">
        <v>157</v>
      </c>
      <c r="F90" s="791" t="s">
        <v>157</v>
      </c>
      <c r="G90" s="791" t="s">
        <v>157</v>
      </c>
      <c r="H90" s="791" t="s">
        <v>157</v>
      </c>
      <c r="I90" s="820" t="s">
        <v>157</v>
      </c>
    </row>
    <row r="91" spans="2:10">
      <c r="B91" s="792" t="s">
        <v>1097</v>
      </c>
      <c r="C91" s="782" t="s">
        <v>1096</v>
      </c>
      <c r="D91" s="791" t="s">
        <v>157</v>
      </c>
      <c r="E91" s="791" t="s">
        <v>157</v>
      </c>
      <c r="F91" s="791" t="s">
        <v>157</v>
      </c>
      <c r="G91" s="791" t="s">
        <v>157</v>
      </c>
      <c r="H91" s="791" t="s">
        <v>157</v>
      </c>
      <c r="I91" s="820" t="s">
        <v>157</v>
      </c>
    </row>
    <row r="92" spans="2:10">
      <c r="B92" s="792" t="s">
        <v>1095</v>
      </c>
      <c r="C92" s="782" t="s">
        <v>1094</v>
      </c>
      <c r="D92" s="791" t="s">
        <v>157</v>
      </c>
      <c r="E92" s="791" t="s">
        <v>157</v>
      </c>
      <c r="F92" s="791" t="s">
        <v>157</v>
      </c>
      <c r="G92" s="791" t="s">
        <v>157</v>
      </c>
      <c r="H92" s="791" t="s">
        <v>157</v>
      </c>
      <c r="I92" s="820" t="s">
        <v>157</v>
      </c>
    </row>
    <row r="93" spans="2:10" ht="3" customHeight="1">
      <c r="B93" s="822"/>
      <c r="C93" s="788"/>
      <c r="D93" s="787"/>
      <c r="E93" s="787"/>
      <c r="F93" s="787"/>
      <c r="G93" s="787"/>
      <c r="H93" s="787"/>
      <c r="I93" s="786"/>
    </row>
    <row r="94" spans="2:10" ht="9.6" customHeight="1">
      <c r="B94" s="785" t="s">
        <v>762</v>
      </c>
      <c r="C94" s="785"/>
      <c r="D94" s="785"/>
      <c r="E94" s="785"/>
      <c r="F94" s="785"/>
      <c r="G94" s="785"/>
      <c r="H94" s="785"/>
      <c r="I94" s="785"/>
      <c r="J94" s="782"/>
    </row>
    <row r="95" spans="2:10">
      <c r="B95" s="784" t="s">
        <v>761</v>
      </c>
      <c r="C95" s="784"/>
      <c r="D95" s="784"/>
      <c r="E95" s="784"/>
      <c r="F95" s="784"/>
      <c r="G95" s="784"/>
      <c r="H95" s="784"/>
      <c r="I95" s="784"/>
      <c r="J95" s="784"/>
    </row>
    <row r="96" spans="2:10">
      <c r="B96" s="784" t="s">
        <v>760</v>
      </c>
      <c r="C96" s="784"/>
      <c r="D96" s="784"/>
      <c r="E96" s="784"/>
      <c r="F96" s="784"/>
      <c r="G96" s="784"/>
      <c r="I96" s="783"/>
      <c r="J96" s="782"/>
    </row>
    <row r="97" spans="2:7">
      <c r="B97" s="782" t="s">
        <v>759</v>
      </c>
      <c r="C97" s="782"/>
      <c r="D97" s="782"/>
      <c r="E97" s="782"/>
      <c r="F97" s="782"/>
      <c r="G97" s="782"/>
    </row>
    <row r="98" spans="2:7">
      <c r="B98" s="782" t="s">
        <v>758</v>
      </c>
    </row>
  </sheetData>
  <mergeCells count="8">
    <mergeCell ref="G6:G7"/>
    <mergeCell ref="H6:H7"/>
    <mergeCell ref="I6:I7"/>
    <mergeCell ref="B7:B9"/>
    <mergeCell ref="C7:C9"/>
    <mergeCell ref="D6:D7"/>
    <mergeCell ref="E6:E7"/>
    <mergeCell ref="F6:F7"/>
  </mergeCell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1D132-E604-478C-881A-135AEE8B7DC7}">
  <sheetPr codeName="Tabelle6"/>
  <dimension ref="A1:XFD188"/>
  <sheetViews>
    <sheetView showGridLines="0" topLeftCell="A34" zoomScaleNormal="100" workbookViewId="0">
      <selection activeCell="A11" sqref="A11:XFD11"/>
    </sheetView>
  </sheetViews>
  <sheetFormatPr baseColWidth="10" defaultColWidth="8" defaultRowHeight="16.5"/>
  <cols>
    <col min="1" max="1" width="131.625" style="1" customWidth="1"/>
    <col min="2" max="2" width="8" style="1"/>
    <col min="3" max="3" width="20.75" style="1" customWidth="1"/>
    <col min="4" max="16384" width="8" style="1"/>
  </cols>
  <sheetData>
    <row r="1" spans="1:6" ht="25.5">
      <c r="A1" s="126" t="s">
        <v>38</v>
      </c>
    </row>
    <row r="2" spans="1:6" ht="26.25">
      <c r="A2" s="18" t="s">
        <v>127</v>
      </c>
    </row>
    <row r="3" spans="1:6" ht="26.25">
      <c r="A3" s="1995" t="s">
        <v>1827</v>
      </c>
    </row>
    <row r="4" spans="1:6" ht="17.100000000000001" customHeight="1">
      <c r="A4" s="2038" t="s">
        <v>2206</v>
      </c>
    </row>
    <row r="5" spans="1:6" ht="17.100000000000001" customHeight="1">
      <c r="A5" s="13" t="s">
        <v>37</v>
      </c>
    </row>
    <row r="6" spans="1:6" ht="17.100000000000001" customHeight="1">
      <c r="A6" s="2038" t="s">
        <v>2207</v>
      </c>
    </row>
    <row r="7" spans="1:6" ht="20.25">
      <c r="A7" s="13" t="s">
        <v>2215</v>
      </c>
    </row>
    <row r="8" spans="1:6" ht="17.100000000000001" customHeight="1">
      <c r="A8" s="2038" t="s">
        <v>2216</v>
      </c>
    </row>
    <row r="9" spans="1:6" ht="24" customHeight="1">
      <c r="A9" s="13" t="s">
        <v>2214</v>
      </c>
    </row>
    <row r="10" spans="1:6">
      <c r="A10" s="2034" t="s">
        <v>2208</v>
      </c>
    </row>
    <row r="11" spans="1:6" ht="27.75" customHeight="1">
      <c r="A11" s="13" t="s">
        <v>36</v>
      </c>
      <c r="F11" s="122"/>
    </row>
    <row r="12" spans="1:6" ht="17.100000000000001" customHeight="1">
      <c r="A12" s="2038" t="s">
        <v>2209</v>
      </c>
      <c r="F12" s="2039"/>
    </row>
    <row r="13" spans="1:6" ht="17.100000000000001" customHeight="1">
      <c r="A13" s="2038" t="s">
        <v>2210</v>
      </c>
      <c r="F13" s="2039"/>
    </row>
    <row r="14" spans="1:6" ht="17.100000000000001" customHeight="1">
      <c r="A14" s="2038" t="s">
        <v>2211</v>
      </c>
      <c r="F14" s="2039"/>
    </row>
    <row r="15" spans="1:6" ht="17.100000000000001" customHeight="1">
      <c r="A15" s="2038" t="s">
        <v>2212</v>
      </c>
      <c r="F15" s="2039"/>
    </row>
    <row r="16" spans="1:6" ht="17.100000000000001" customHeight="1">
      <c r="A16" s="2038" t="s">
        <v>2213</v>
      </c>
      <c r="F16" s="2039"/>
    </row>
    <row r="17" spans="1:1" ht="20.25">
      <c r="A17" s="13" t="s">
        <v>35</v>
      </c>
    </row>
    <row r="18" spans="1:1" ht="17.100000000000001" customHeight="1">
      <c r="A18" s="125" t="s">
        <v>2217</v>
      </c>
    </row>
    <row r="19" spans="1:1" ht="26.25">
      <c r="A19" s="17" t="s">
        <v>34</v>
      </c>
    </row>
    <row r="20" spans="1:1" ht="20.25">
      <c r="A20" s="13" t="s">
        <v>33</v>
      </c>
    </row>
    <row r="21" spans="1:1" ht="17.100000000000001" customHeight="1">
      <c r="A21" s="2034" t="s">
        <v>129</v>
      </c>
    </row>
    <row r="22" spans="1:1" ht="17.100000000000001" customHeight="1">
      <c r="A22" s="2034" t="s">
        <v>130</v>
      </c>
    </row>
    <row r="23" spans="1:1" ht="17.100000000000001" customHeight="1">
      <c r="A23" s="2034" t="s">
        <v>151</v>
      </c>
    </row>
    <row r="24" spans="1:1" ht="17.100000000000001" customHeight="1">
      <c r="A24" s="2034" t="s">
        <v>131</v>
      </c>
    </row>
    <row r="25" spans="1:1" ht="17.100000000000001" customHeight="1">
      <c r="A25" s="2034" t="s">
        <v>132</v>
      </c>
    </row>
    <row r="26" spans="1:1" ht="17.100000000000001" customHeight="1">
      <c r="A26" s="2034" t="s">
        <v>133</v>
      </c>
    </row>
    <row r="27" spans="1:1" ht="17.100000000000001" customHeight="1">
      <c r="A27" s="2034" t="s">
        <v>2177</v>
      </c>
    </row>
    <row r="28" spans="1:1" ht="17.100000000000001" customHeight="1">
      <c r="A28" s="2040" t="s">
        <v>2218</v>
      </c>
    </row>
    <row r="29" spans="1:1" ht="17.100000000000001" customHeight="1">
      <c r="A29" s="2040" t="s">
        <v>2178</v>
      </c>
    </row>
    <row r="30" spans="1:1" ht="17.100000000000001" customHeight="1">
      <c r="A30" s="2040" t="s">
        <v>2179</v>
      </c>
    </row>
    <row r="31" spans="1:1" ht="17.100000000000001" customHeight="1">
      <c r="A31" s="2040" t="s">
        <v>2180</v>
      </c>
    </row>
    <row r="32" spans="1:1" ht="20.25">
      <c r="A32" s="13" t="s">
        <v>32</v>
      </c>
    </row>
    <row r="33" spans="1:1">
      <c r="A33" s="2034" t="s">
        <v>213</v>
      </c>
    </row>
    <row r="34" spans="1:1" ht="18">
      <c r="A34" s="2034" t="s">
        <v>2264</v>
      </c>
    </row>
    <row r="35" spans="1:1" ht="15.75" customHeight="1">
      <c r="A35" s="2034" t="s">
        <v>214</v>
      </c>
    </row>
    <row r="36" spans="1:1" ht="15.75" customHeight="1">
      <c r="A36" s="2034" t="s">
        <v>2265</v>
      </c>
    </row>
    <row r="37" spans="1:1" ht="15.75" customHeight="1">
      <c r="A37" s="2040" t="s">
        <v>216</v>
      </c>
    </row>
    <row r="38" spans="1:1" ht="15.75" customHeight="1">
      <c r="A38" s="2034" t="s">
        <v>215</v>
      </c>
    </row>
    <row r="40" spans="1:1" ht="15" customHeight="1">
      <c r="A40" s="13" t="s">
        <v>31</v>
      </c>
    </row>
    <row r="41" spans="1:1" ht="17.100000000000001" customHeight="1">
      <c r="A41" s="2034" t="s">
        <v>206</v>
      </c>
    </row>
    <row r="42" spans="1:1" ht="17.100000000000001" customHeight="1">
      <c r="A42" s="2034" t="s">
        <v>2219</v>
      </c>
    </row>
    <row r="43" spans="1:1" ht="17.100000000000001" customHeight="1">
      <c r="A43" s="2034" t="s">
        <v>203</v>
      </c>
    </row>
    <row r="44" spans="1:1" ht="17.100000000000001" customHeight="1">
      <c r="A44" s="2040" t="s">
        <v>202</v>
      </c>
    </row>
    <row r="45" spans="1:1" ht="17.100000000000001" customHeight="1">
      <c r="A45" s="2040" t="s">
        <v>204</v>
      </c>
    </row>
    <row r="46" spans="1:1" ht="17.100000000000001" customHeight="1">
      <c r="A46" s="2034" t="s">
        <v>205</v>
      </c>
    </row>
    <row r="47" spans="1:1" ht="17.100000000000001" customHeight="1">
      <c r="A47" s="2034" t="s">
        <v>2220</v>
      </c>
    </row>
    <row r="48" spans="1:1" ht="17.100000000000001" customHeight="1">
      <c r="A48" s="2034" t="s">
        <v>2221</v>
      </c>
    </row>
    <row r="49" spans="1:16384" s="1" customFormat="1" ht="26.25">
      <c r="A49" s="16" t="s">
        <v>30</v>
      </c>
    </row>
    <row r="50" spans="1:16384" s="1" customFormat="1" ht="20.25">
      <c r="A50" s="13" t="s">
        <v>29</v>
      </c>
    </row>
    <row r="51" spans="1:16384" s="1" customFormat="1" ht="17.100000000000001" customHeight="1">
      <c r="A51" s="2034" t="s">
        <v>28</v>
      </c>
    </row>
    <row r="52" spans="1:16384" s="1" customFormat="1" ht="17.100000000000001" customHeight="1">
      <c r="A52" s="2040" t="s">
        <v>27</v>
      </c>
    </row>
    <row r="53" spans="1:16384" s="1" customFormat="1" ht="17.100000000000001" customHeight="1">
      <c r="A53" s="2034" t="s">
        <v>26</v>
      </c>
    </row>
    <row r="54" spans="1:16384" s="1" customFormat="1" ht="17.100000000000001" customHeight="1">
      <c r="A54" s="2034" t="s">
        <v>25</v>
      </c>
    </row>
    <row r="55" spans="1:16384" s="1" customFormat="1" ht="17.100000000000001" customHeight="1">
      <c r="A55" s="2034" t="s">
        <v>24</v>
      </c>
    </row>
    <row r="56" spans="1:16384" s="1" customFormat="1" ht="17.100000000000001" customHeight="1">
      <c r="A56" s="2034" t="s">
        <v>2222</v>
      </c>
    </row>
    <row r="57" spans="1:16384" s="1" customFormat="1" ht="17.100000000000001" customHeight="1">
      <c r="A57" s="2034" t="s">
        <v>2224</v>
      </c>
    </row>
    <row r="58" spans="1:16384" s="1" customFormat="1" ht="17.100000000000001" customHeight="1">
      <c r="A58" s="2034" t="s">
        <v>23</v>
      </c>
    </row>
    <row r="59" spans="1:16384" s="1" customFormat="1" ht="17.100000000000001" customHeight="1">
      <c r="A59" s="2034" t="s">
        <v>2225</v>
      </c>
    </row>
    <row r="60" spans="1:16384" s="1" customFormat="1" ht="17.100000000000001" customHeight="1">
      <c r="A60" s="2034" t="s">
        <v>2226</v>
      </c>
    </row>
    <row r="61" spans="1:16384" s="1" customFormat="1" ht="20.25">
      <c r="A61" s="13" t="s">
        <v>22</v>
      </c>
    </row>
    <row r="62" spans="1:16384" s="1" customFormat="1" ht="26.25">
      <c r="A62" s="89" t="s">
        <v>21</v>
      </c>
      <c r="B62" s="12"/>
      <c r="C62" s="15"/>
      <c r="D62" s="12"/>
      <c r="E62" s="15"/>
      <c r="F62" s="12"/>
      <c r="G62" s="15"/>
      <c r="H62" s="12"/>
      <c r="I62" s="15"/>
      <c r="J62" s="12"/>
      <c r="K62" s="15"/>
      <c r="L62" s="12"/>
      <c r="M62" s="15"/>
      <c r="N62" s="12"/>
      <c r="O62" s="15"/>
      <c r="P62" s="12"/>
      <c r="Q62" s="15"/>
      <c r="R62" s="12"/>
      <c r="S62" s="15"/>
      <c r="T62" s="12"/>
      <c r="U62" s="15"/>
      <c r="V62" s="12"/>
      <c r="W62" s="15"/>
      <c r="X62" s="12"/>
      <c r="Y62" s="15"/>
      <c r="Z62" s="12"/>
      <c r="AA62" s="15"/>
      <c r="AB62" s="12"/>
      <c r="AC62" s="15"/>
      <c r="AD62" s="12"/>
      <c r="AE62" s="15"/>
      <c r="AF62" s="12"/>
      <c r="AG62" s="15"/>
      <c r="AH62" s="12"/>
      <c r="AI62" s="15"/>
      <c r="AJ62" s="12"/>
      <c r="AK62" s="15"/>
      <c r="AL62" s="12"/>
      <c r="AM62" s="15"/>
      <c r="AN62" s="12"/>
      <c r="AO62" s="15"/>
      <c r="AP62" s="12"/>
      <c r="AQ62" s="15"/>
      <c r="AR62" s="12"/>
      <c r="AS62" s="15"/>
      <c r="AT62" s="12"/>
      <c r="AU62" s="15"/>
      <c r="AV62" s="12"/>
      <c r="AW62" s="15"/>
      <c r="AX62" s="12"/>
      <c r="AY62" s="15"/>
      <c r="AZ62" s="12"/>
      <c r="BA62" s="15"/>
      <c r="BB62" s="12"/>
      <c r="BC62" s="15"/>
      <c r="BD62" s="12"/>
      <c r="BE62" s="15"/>
      <c r="BF62" s="12"/>
      <c r="BG62" s="15"/>
      <c r="BH62" s="12"/>
      <c r="BI62" s="15"/>
      <c r="BJ62" s="12"/>
      <c r="BK62" s="15"/>
      <c r="BL62" s="12"/>
      <c r="BM62" s="15"/>
      <c r="BN62" s="12"/>
      <c r="BO62" s="15"/>
      <c r="BP62" s="12"/>
      <c r="BQ62" s="15"/>
      <c r="BR62" s="12"/>
      <c r="BS62" s="15"/>
      <c r="BT62" s="12"/>
      <c r="BU62" s="15"/>
      <c r="BV62" s="12"/>
      <c r="BW62" s="15"/>
      <c r="BX62" s="12"/>
      <c r="BY62" s="15"/>
      <c r="BZ62" s="12"/>
      <c r="CA62" s="15"/>
      <c r="CB62" s="12"/>
      <c r="CC62" s="15"/>
      <c r="CD62" s="12"/>
      <c r="CE62" s="15"/>
      <c r="CF62" s="12"/>
      <c r="CG62" s="15"/>
      <c r="CH62" s="12"/>
      <c r="CI62" s="15"/>
      <c r="CJ62" s="12"/>
      <c r="CK62" s="15"/>
      <c r="CL62" s="12"/>
      <c r="CM62" s="15"/>
      <c r="CN62" s="12"/>
      <c r="CO62" s="15"/>
      <c r="CP62" s="12"/>
      <c r="CQ62" s="15"/>
      <c r="CR62" s="12"/>
      <c r="CS62" s="15"/>
      <c r="CT62" s="12"/>
      <c r="CU62" s="15"/>
      <c r="CV62" s="12"/>
      <c r="CW62" s="15"/>
      <c r="CX62" s="12"/>
      <c r="CY62" s="15"/>
      <c r="CZ62" s="12"/>
      <c r="DA62" s="15"/>
      <c r="DB62" s="12"/>
      <c r="DC62" s="15"/>
      <c r="DD62" s="12"/>
      <c r="DE62" s="15"/>
      <c r="DF62" s="12"/>
      <c r="DG62" s="15"/>
      <c r="DH62" s="12"/>
      <c r="DI62" s="15"/>
      <c r="DJ62" s="12"/>
      <c r="DK62" s="15"/>
      <c r="DL62" s="12"/>
      <c r="DM62" s="15"/>
      <c r="DN62" s="12"/>
      <c r="DO62" s="15"/>
      <c r="DP62" s="12"/>
      <c r="DQ62" s="15"/>
      <c r="DR62" s="12"/>
      <c r="DS62" s="15"/>
      <c r="DT62" s="12"/>
      <c r="DU62" s="15"/>
      <c r="DV62" s="12"/>
      <c r="DW62" s="15"/>
      <c r="DX62" s="12"/>
      <c r="DY62" s="15"/>
      <c r="DZ62" s="12"/>
      <c r="EA62" s="15"/>
      <c r="EB62" s="12"/>
      <c r="EC62" s="15"/>
      <c r="ED62" s="12"/>
      <c r="EE62" s="15"/>
      <c r="EF62" s="12"/>
      <c r="EG62" s="15"/>
      <c r="EH62" s="12"/>
      <c r="EI62" s="15"/>
      <c r="EJ62" s="12"/>
      <c r="EK62" s="15"/>
      <c r="EL62" s="12"/>
      <c r="EM62" s="15"/>
      <c r="EN62" s="12"/>
      <c r="EO62" s="15"/>
      <c r="EP62" s="12"/>
      <c r="EQ62" s="15"/>
      <c r="ER62" s="12"/>
      <c r="ES62" s="15"/>
      <c r="ET62" s="12"/>
      <c r="EU62" s="15"/>
      <c r="EV62" s="12"/>
      <c r="EW62" s="15"/>
      <c r="EX62" s="12"/>
      <c r="EY62" s="15"/>
      <c r="EZ62" s="12"/>
      <c r="FA62" s="15"/>
      <c r="FB62" s="12"/>
      <c r="FC62" s="15"/>
      <c r="FD62" s="12"/>
      <c r="FE62" s="15"/>
      <c r="FF62" s="12"/>
      <c r="FG62" s="15"/>
      <c r="FH62" s="12"/>
      <c r="FI62" s="15"/>
      <c r="FJ62" s="12"/>
      <c r="FK62" s="15"/>
      <c r="FL62" s="12"/>
      <c r="FM62" s="15"/>
      <c r="FN62" s="12"/>
      <c r="FO62" s="15"/>
      <c r="FP62" s="12"/>
      <c r="FQ62" s="15"/>
      <c r="FR62" s="12"/>
      <c r="FS62" s="15"/>
      <c r="FT62" s="12"/>
      <c r="FU62" s="15"/>
      <c r="FV62" s="12"/>
      <c r="FW62" s="15"/>
      <c r="FX62" s="12"/>
      <c r="FY62" s="15"/>
      <c r="FZ62" s="12"/>
      <c r="GA62" s="15"/>
      <c r="GB62" s="12"/>
      <c r="GC62" s="15"/>
      <c r="GD62" s="12"/>
      <c r="GE62" s="15"/>
      <c r="GF62" s="12"/>
      <c r="GG62" s="15"/>
      <c r="GH62" s="12"/>
      <c r="GI62" s="15"/>
      <c r="GJ62" s="12"/>
      <c r="GK62" s="15"/>
      <c r="GL62" s="12"/>
      <c r="GM62" s="15"/>
      <c r="GN62" s="12"/>
      <c r="GO62" s="15"/>
      <c r="GP62" s="12"/>
      <c r="GQ62" s="15"/>
      <c r="GR62" s="12"/>
      <c r="GS62" s="15"/>
      <c r="GT62" s="12"/>
      <c r="GU62" s="15"/>
      <c r="GV62" s="12"/>
      <c r="GW62" s="15"/>
      <c r="GX62" s="12"/>
      <c r="GY62" s="15"/>
      <c r="GZ62" s="12"/>
      <c r="HA62" s="15"/>
      <c r="HB62" s="12"/>
      <c r="HC62" s="15"/>
      <c r="HD62" s="12"/>
      <c r="HE62" s="15"/>
      <c r="HF62" s="12"/>
      <c r="HG62" s="15"/>
      <c r="HH62" s="12"/>
      <c r="HI62" s="15"/>
      <c r="HJ62" s="12"/>
      <c r="HK62" s="15"/>
      <c r="HL62" s="12"/>
      <c r="HM62" s="15"/>
      <c r="HN62" s="12"/>
      <c r="HO62" s="15"/>
      <c r="HP62" s="12"/>
      <c r="HQ62" s="15"/>
      <c r="HR62" s="12"/>
      <c r="HS62" s="15"/>
      <c r="HT62" s="12"/>
      <c r="HU62" s="15"/>
      <c r="HV62" s="12"/>
      <c r="HW62" s="15"/>
      <c r="HX62" s="12"/>
      <c r="HY62" s="15"/>
      <c r="HZ62" s="12"/>
      <c r="IA62" s="15"/>
      <c r="IB62" s="12"/>
      <c r="IC62" s="15"/>
      <c r="ID62" s="12"/>
      <c r="IE62" s="15"/>
      <c r="IF62" s="12"/>
      <c r="IG62" s="15"/>
      <c r="IH62" s="12"/>
      <c r="II62" s="15"/>
      <c r="IJ62" s="12"/>
      <c r="IK62" s="15"/>
      <c r="IL62" s="12"/>
      <c r="IM62" s="15"/>
      <c r="IN62" s="12"/>
      <c r="IO62" s="15"/>
      <c r="IP62" s="12"/>
      <c r="IQ62" s="15"/>
      <c r="IR62" s="12"/>
      <c r="IS62" s="15"/>
      <c r="IT62" s="12"/>
      <c r="IU62" s="15"/>
      <c r="IV62" s="12"/>
      <c r="IW62" s="15"/>
      <c r="IX62" s="12"/>
      <c r="IY62" s="15"/>
      <c r="IZ62" s="12"/>
      <c r="JA62" s="15"/>
      <c r="JB62" s="12"/>
      <c r="JC62" s="15"/>
      <c r="JD62" s="12"/>
      <c r="JE62" s="15"/>
      <c r="JF62" s="12"/>
      <c r="JG62" s="15"/>
      <c r="JH62" s="12"/>
      <c r="JI62" s="15"/>
      <c r="JJ62" s="12"/>
      <c r="JK62" s="15"/>
      <c r="JL62" s="12"/>
      <c r="JM62" s="15"/>
      <c r="JN62" s="12"/>
      <c r="JO62" s="15"/>
      <c r="JP62" s="12"/>
      <c r="JQ62" s="15"/>
      <c r="JR62" s="12"/>
      <c r="JS62" s="15"/>
      <c r="JT62" s="12"/>
      <c r="JU62" s="15"/>
      <c r="JV62" s="12"/>
      <c r="JW62" s="15"/>
      <c r="JX62" s="12"/>
      <c r="JY62" s="15"/>
      <c r="JZ62" s="12"/>
      <c r="KA62" s="15"/>
      <c r="KB62" s="12"/>
      <c r="KC62" s="15"/>
      <c r="KD62" s="12"/>
      <c r="KE62" s="15"/>
      <c r="KF62" s="12"/>
      <c r="KG62" s="15"/>
      <c r="KH62" s="12"/>
      <c r="KI62" s="15"/>
      <c r="KJ62" s="12"/>
      <c r="KK62" s="15"/>
      <c r="KL62" s="12"/>
      <c r="KM62" s="15"/>
      <c r="KN62" s="12"/>
      <c r="KO62" s="15"/>
      <c r="KP62" s="12"/>
      <c r="KQ62" s="15"/>
      <c r="KR62" s="12"/>
      <c r="KS62" s="15"/>
      <c r="KT62" s="12"/>
      <c r="KU62" s="15"/>
      <c r="KV62" s="12"/>
      <c r="KW62" s="15"/>
      <c r="KX62" s="12"/>
      <c r="KY62" s="15"/>
      <c r="KZ62" s="12"/>
      <c r="LA62" s="15"/>
      <c r="LB62" s="12"/>
      <c r="LC62" s="15"/>
      <c r="LD62" s="12"/>
      <c r="LE62" s="15"/>
      <c r="LF62" s="12"/>
      <c r="LG62" s="15"/>
      <c r="LH62" s="12"/>
      <c r="LI62" s="15"/>
      <c r="LJ62" s="12"/>
      <c r="LK62" s="15"/>
      <c r="LL62" s="12"/>
      <c r="LM62" s="15"/>
      <c r="LN62" s="12"/>
      <c r="LO62" s="15"/>
      <c r="LP62" s="12"/>
      <c r="LQ62" s="15"/>
      <c r="LR62" s="12"/>
      <c r="LS62" s="15"/>
      <c r="LT62" s="12"/>
      <c r="LU62" s="15"/>
      <c r="LV62" s="12"/>
      <c r="LW62" s="15"/>
      <c r="LX62" s="12"/>
      <c r="LY62" s="15"/>
      <c r="LZ62" s="12"/>
      <c r="MA62" s="15"/>
      <c r="MB62" s="12"/>
      <c r="MC62" s="15"/>
      <c r="MD62" s="12"/>
      <c r="ME62" s="15"/>
      <c r="MF62" s="12"/>
      <c r="MG62" s="15"/>
      <c r="MH62" s="12"/>
      <c r="MI62" s="15"/>
      <c r="MJ62" s="12"/>
      <c r="MK62" s="15"/>
      <c r="ML62" s="12"/>
      <c r="MM62" s="15"/>
      <c r="MN62" s="12"/>
      <c r="MO62" s="15"/>
      <c r="MP62" s="12"/>
      <c r="MQ62" s="15"/>
      <c r="MR62" s="12"/>
      <c r="MS62" s="15"/>
      <c r="MT62" s="12"/>
      <c r="MU62" s="15"/>
      <c r="MV62" s="12"/>
      <c r="MW62" s="15"/>
      <c r="MX62" s="12"/>
      <c r="MY62" s="15"/>
      <c r="MZ62" s="12"/>
      <c r="NA62" s="15"/>
      <c r="NB62" s="12"/>
      <c r="NC62" s="15"/>
      <c r="ND62" s="12"/>
      <c r="NE62" s="15"/>
      <c r="NF62" s="12"/>
      <c r="NG62" s="15"/>
      <c r="NH62" s="12"/>
      <c r="NI62" s="15"/>
      <c r="NJ62" s="12"/>
      <c r="NK62" s="15"/>
      <c r="NL62" s="12"/>
      <c r="NM62" s="15"/>
      <c r="NN62" s="12"/>
      <c r="NO62" s="15"/>
      <c r="NP62" s="12"/>
      <c r="NQ62" s="15"/>
      <c r="NR62" s="12"/>
      <c r="NS62" s="15"/>
      <c r="NT62" s="12"/>
      <c r="NU62" s="15"/>
      <c r="NV62" s="12"/>
      <c r="NW62" s="15"/>
      <c r="NX62" s="12"/>
      <c r="NY62" s="15"/>
      <c r="NZ62" s="12"/>
      <c r="OA62" s="15"/>
      <c r="OB62" s="12"/>
      <c r="OC62" s="15"/>
      <c r="OD62" s="12"/>
      <c r="OE62" s="15"/>
      <c r="OF62" s="12"/>
      <c r="OG62" s="15"/>
      <c r="OH62" s="12"/>
      <c r="OI62" s="15"/>
      <c r="OJ62" s="12"/>
      <c r="OK62" s="15"/>
      <c r="OL62" s="12"/>
      <c r="OM62" s="15"/>
      <c r="ON62" s="12"/>
      <c r="OO62" s="15"/>
      <c r="OP62" s="12"/>
      <c r="OQ62" s="15"/>
      <c r="OR62" s="12"/>
      <c r="OS62" s="15"/>
      <c r="OT62" s="12"/>
      <c r="OU62" s="15"/>
      <c r="OV62" s="12"/>
      <c r="OW62" s="15"/>
      <c r="OX62" s="12"/>
      <c r="OY62" s="15"/>
      <c r="OZ62" s="12"/>
      <c r="PA62" s="15"/>
      <c r="PB62" s="12"/>
      <c r="PC62" s="15"/>
      <c r="PD62" s="12"/>
      <c r="PE62" s="15"/>
      <c r="PF62" s="12"/>
      <c r="PG62" s="15"/>
      <c r="PH62" s="12"/>
      <c r="PI62" s="15"/>
      <c r="PJ62" s="12"/>
      <c r="PK62" s="15"/>
      <c r="PL62" s="12"/>
      <c r="PM62" s="15"/>
      <c r="PN62" s="12"/>
      <c r="PO62" s="15"/>
      <c r="PP62" s="12"/>
      <c r="PQ62" s="15"/>
      <c r="PR62" s="12"/>
      <c r="PS62" s="15"/>
      <c r="PT62" s="12"/>
      <c r="PU62" s="15"/>
      <c r="PV62" s="12"/>
      <c r="PW62" s="15"/>
      <c r="PX62" s="12"/>
      <c r="PY62" s="15"/>
      <c r="PZ62" s="12"/>
      <c r="QA62" s="15"/>
      <c r="QB62" s="12"/>
      <c r="QC62" s="15"/>
      <c r="QD62" s="12"/>
      <c r="QE62" s="15"/>
      <c r="QF62" s="12"/>
      <c r="QG62" s="15"/>
      <c r="QH62" s="12"/>
      <c r="QI62" s="15"/>
      <c r="QJ62" s="12"/>
      <c r="QK62" s="15"/>
      <c r="QL62" s="12"/>
      <c r="QM62" s="15"/>
      <c r="QN62" s="12"/>
      <c r="QO62" s="15"/>
      <c r="QP62" s="12"/>
      <c r="QQ62" s="15"/>
      <c r="QR62" s="12"/>
      <c r="QS62" s="15"/>
      <c r="QT62" s="12"/>
      <c r="QU62" s="15"/>
      <c r="QV62" s="12"/>
      <c r="QW62" s="15"/>
      <c r="QX62" s="12"/>
      <c r="QY62" s="15"/>
      <c r="QZ62" s="12"/>
      <c r="RA62" s="15"/>
      <c r="RB62" s="12"/>
      <c r="RC62" s="15"/>
      <c r="RD62" s="12"/>
      <c r="RE62" s="15"/>
      <c r="RF62" s="12"/>
      <c r="RG62" s="15"/>
      <c r="RH62" s="12"/>
      <c r="RI62" s="15"/>
      <c r="RJ62" s="12"/>
      <c r="RK62" s="15"/>
      <c r="RL62" s="12"/>
      <c r="RM62" s="15"/>
      <c r="RN62" s="12"/>
      <c r="RO62" s="15"/>
      <c r="RP62" s="12"/>
      <c r="RQ62" s="15"/>
      <c r="RR62" s="12"/>
      <c r="RS62" s="15"/>
      <c r="RT62" s="12"/>
      <c r="RU62" s="15"/>
      <c r="RV62" s="12"/>
      <c r="RW62" s="15"/>
      <c r="RX62" s="12"/>
      <c r="RY62" s="15"/>
      <c r="RZ62" s="12"/>
      <c r="SA62" s="15"/>
      <c r="SB62" s="12"/>
      <c r="SC62" s="15"/>
      <c r="SD62" s="12"/>
      <c r="SE62" s="15"/>
      <c r="SF62" s="12"/>
      <c r="SG62" s="15"/>
      <c r="SH62" s="12"/>
      <c r="SI62" s="15"/>
      <c r="SJ62" s="12"/>
      <c r="SK62" s="15"/>
      <c r="SL62" s="12"/>
      <c r="SM62" s="15"/>
      <c r="SN62" s="12"/>
      <c r="SO62" s="15"/>
      <c r="SP62" s="12"/>
      <c r="SQ62" s="15"/>
      <c r="SR62" s="12"/>
      <c r="SS62" s="15"/>
      <c r="ST62" s="12"/>
      <c r="SU62" s="15"/>
      <c r="SV62" s="12"/>
      <c r="SW62" s="15"/>
      <c r="SX62" s="12"/>
      <c r="SY62" s="15"/>
      <c r="SZ62" s="12"/>
      <c r="TA62" s="15"/>
      <c r="TB62" s="12"/>
      <c r="TC62" s="15"/>
      <c r="TD62" s="12"/>
      <c r="TE62" s="15"/>
      <c r="TF62" s="12"/>
      <c r="TG62" s="15"/>
      <c r="TH62" s="12"/>
      <c r="TI62" s="15"/>
      <c r="TJ62" s="12"/>
      <c r="TK62" s="15"/>
      <c r="TL62" s="12"/>
      <c r="TM62" s="15"/>
      <c r="TN62" s="12"/>
      <c r="TO62" s="15"/>
      <c r="TP62" s="12"/>
      <c r="TQ62" s="15"/>
      <c r="TR62" s="12"/>
      <c r="TS62" s="15"/>
      <c r="TT62" s="12"/>
      <c r="TU62" s="15"/>
      <c r="TV62" s="12"/>
      <c r="TW62" s="15"/>
      <c r="TX62" s="12"/>
      <c r="TY62" s="15"/>
      <c r="TZ62" s="12"/>
      <c r="UA62" s="15"/>
      <c r="UB62" s="12"/>
      <c r="UC62" s="15"/>
      <c r="UD62" s="12"/>
      <c r="UE62" s="15"/>
      <c r="UF62" s="12"/>
      <c r="UG62" s="15"/>
      <c r="UH62" s="12"/>
      <c r="UI62" s="15"/>
      <c r="UJ62" s="12"/>
      <c r="UK62" s="15"/>
      <c r="UL62" s="12"/>
      <c r="UM62" s="15"/>
      <c r="UN62" s="12"/>
      <c r="UO62" s="15"/>
      <c r="UP62" s="12"/>
      <c r="UQ62" s="15"/>
      <c r="UR62" s="12"/>
      <c r="US62" s="15"/>
      <c r="UT62" s="12"/>
      <c r="UU62" s="15"/>
      <c r="UV62" s="12"/>
      <c r="UW62" s="15"/>
      <c r="UX62" s="12"/>
      <c r="UY62" s="15"/>
      <c r="UZ62" s="12"/>
      <c r="VA62" s="15"/>
      <c r="VB62" s="12"/>
      <c r="VC62" s="15"/>
      <c r="VD62" s="12"/>
      <c r="VE62" s="15"/>
      <c r="VF62" s="12"/>
      <c r="VG62" s="15"/>
      <c r="VH62" s="12"/>
      <c r="VI62" s="15"/>
      <c r="VJ62" s="12"/>
      <c r="VK62" s="15"/>
      <c r="VL62" s="12"/>
      <c r="VM62" s="15"/>
      <c r="VN62" s="12"/>
      <c r="VO62" s="15"/>
      <c r="VP62" s="12"/>
      <c r="VQ62" s="15"/>
      <c r="VR62" s="12"/>
      <c r="VS62" s="15"/>
      <c r="VT62" s="12"/>
      <c r="VU62" s="15"/>
      <c r="VV62" s="12"/>
      <c r="VW62" s="15"/>
      <c r="VX62" s="12"/>
      <c r="VY62" s="15"/>
      <c r="VZ62" s="12"/>
      <c r="WA62" s="15"/>
      <c r="WB62" s="12"/>
      <c r="WC62" s="15"/>
      <c r="WD62" s="12"/>
      <c r="WE62" s="15"/>
      <c r="WF62" s="12"/>
      <c r="WG62" s="15"/>
      <c r="WH62" s="12"/>
      <c r="WI62" s="15"/>
      <c r="WJ62" s="12"/>
      <c r="WK62" s="15"/>
      <c r="WL62" s="12"/>
      <c r="WM62" s="15"/>
      <c r="WN62" s="12"/>
      <c r="WO62" s="15"/>
      <c r="WP62" s="12"/>
      <c r="WQ62" s="15"/>
      <c r="WR62" s="12"/>
      <c r="WS62" s="15"/>
      <c r="WT62" s="12"/>
      <c r="WU62" s="15"/>
      <c r="WV62" s="12"/>
      <c r="WW62" s="15"/>
      <c r="WX62" s="12"/>
      <c r="WY62" s="15"/>
      <c r="WZ62" s="12"/>
      <c r="XA62" s="15"/>
      <c r="XB62" s="12"/>
      <c r="XC62" s="15"/>
      <c r="XD62" s="12"/>
      <c r="XE62" s="15"/>
      <c r="XF62" s="12"/>
      <c r="XG62" s="15"/>
      <c r="XH62" s="12"/>
      <c r="XI62" s="15"/>
      <c r="XJ62" s="12"/>
      <c r="XK62" s="15"/>
      <c r="XL62" s="12"/>
      <c r="XM62" s="15"/>
      <c r="XN62" s="12"/>
      <c r="XO62" s="15"/>
      <c r="XP62" s="12"/>
      <c r="XQ62" s="15"/>
      <c r="XR62" s="12"/>
      <c r="XS62" s="15"/>
      <c r="XT62" s="12"/>
      <c r="XU62" s="15"/>
      <c r="XV62" s="12"/>
      <c r="XW62" s="15"/>
      <c r="XX62" s="12"/>
      <c r="XY62" s="15"/>
      <c r="XZ62" s="12"/>
      <c r="YA62" s="15"/>
      <c r="YB62" s="12"/>
      <c r="YC62" s="15"/>
      <c r="YD62" s="12"/>
      <c r="YE62" s="15"/>
      <c r="YF62" s="12"/>
      <c r="YG62" s="15"/>
      <c r="YH62" s="12"/>
      <c r="YI62" s="15"/>
      <c r="YJ62" s="12"/>
      <c r="YK62" s="15"/>
      <c r="YL62" s="12"/>
      <c r="YM62" s="15"/>
      <c r="YN62" s="12"/>
      <c r="YO62" s="15"/>
      <c r="YP62" s="12"/>
      <c r="YQ62" s="15"/>
      <c r="YR62" s="12"/>
      <c r="YS62" s="15"/>
      <c r="YT62" s="12"/>
      <c r="YU62" s="15"/>
      <c r="YV62" s="12"/>
      <c r="YW62" s="15"/>
      <c r="YX62" s="12"/>
      <c r="YY62" s="15"/>
      <c r="YZ62" s="12"/>
      <c r="ZA62" s="15"/>
      <c r="ZB62" s="12"/>
      <c r="ZC62" s="15"/>
      <c r="ZD62" s="12"/>
      <c r="ZE62" s="15"/>
      <c r="ZF62" s="12"/>
      <c r="ZG62" s="15"/>
      <c r="ZH62" s="12"/>
      <c r="ZI62" s="15"/>
      <c r="ZJ62" s="12"/>
      <c r="ZK62" s="15"/>
      <c r="ZL62" s="12"/>
      <c r="ZM62" s="15"/>
      <c r="ZN62" s="12"/>
      <c r="ZO62" s="15"/>
      <c r="ZP62" s="12"/>
      <c r="ZQ62" s="15"/>
      <c r="ZR62" s="12"/>
      <c r="ZS62" s="15"/>
      <c r="ZT62" s="12"/>
      <c r="ZU62" s="15"/>
      <c r="ZV62" s="12"/>
      <c r="ZW62" s="15"/>
      <c r="ZX62" s="12"/>
      <c r="ZY62" s="15"/>
      <c r="ZZ62" s="12"/>
      <c r="AAA62" s="15"/>
      <c r="AAB62" s="12"/>
      <c r="AAC62" s="15"/>
      <c r="AAD62" s="12"/>
      <c r="AAE62" s="15"/>
      <c r="AAF62" s="12"/>
      <c r="AAG62" s="15"/>
      <c r="AAH62" s="12"/>
      <c r="AAI62" s="15"/>
      <c r="AAJ62" s="12"/>
      <c r="AAK62" s="15"/>
      <c r="AAL62" s="12"/>
      <c r="AAM62" s="15"/>
      <c r="AAN62" s="12"/>
      <c r="AAO62" s="15"/>
      <c r="AAP62" s="12"/>
      <c r="AAQ62" s="15"/>
      <c r="AAR62" s="12"/>
      <c r="AAS62" s="15"/>
      <c r="AAT62" s="12"/>
      <c r="AAU62" s="15"/>
      <c r="AAV62" s="12"/>
      <c r="AAW62" s="15"/>
      <c r="AAX62" s="12"/>
      <c r="AAY62" s="15"/>
      <c r="AAZ62" s="12"/>
      <c r="ABA62" s="15"/>
      <c r="ABB62" s="12"/>
      <c r="ABC62" s="15"/>
      <c r="ABD62" s="12"/>
      <c r="ABE62" s="15"/>
      <c r="ABF62" s="12"/>
      <c r="ABG62" s="15"/>
      <c r="ABH62" s="12"/>
      <c r="ABI62" s="15"/>
      <c r="ABJ62" s="12"/>
      <c r="ABK62" s="15"/>
      <c r="ABL62" s="12"/>
      <c r="ABM62" s="15"/>
      <c r="ABN62" s="12"/>
      <c r="ABO62" s="15"/>
      <c r="ABP62" s="12"/>
      <c r="ABQ62" s="15"/>
      <c r="ABR62" s="12"/>
      <c r="ABS62" s="15"/>
      <c r="ABT62" s="12"/>
      <c r="ABU62" s="15"/>
      <c r="ABV62" s="12"/>
      <c r="ABW62" s="15"/>
      <c r="ABX62" s="12"/>
      <c r="ABY62" s="15"/>
      <c r="ABZ62" s="12"/>
      <c r="ACA62" s="15"/>
      <c r="ACB62" s="12"/>
      <c r="ACC62" s="15"/>
      <c r="ACD62" s="12"/>
      <c r="ACE62" s="15"/>
      <c r="ACF62" s="12"/>
      <c r="ACG62" s="15"/>
      <c r="ACH62" s="12"/>
      <c r="ACI62" s="15"/>
      <c r="ACJ62" s="12"/>
      <c r="ACK62" s="15"/>
      <c r="ACL62" s="12"/>
      <c r="ACM62" s="15"/>
      <c r="ACN62" s="12"/>
      <c r="ACO62" s="15"/>
      <c r="ACP62" s="12"/>
      <c r="ACQ62" s="15"/>
      <c r="ACR62" s="12"/>
      <c r="ACS62" s="15"/>
      <c r="ACT62" s="12"/>
      <c r="ACU62" s="15"/>
      <c r="ACV62" s="12"/>
      <c r="ACW62" s="15"/>
      <c r="ACX62" s="12"/>
      <c r="ACY62" s="15"/>
      <c r="ACZ62" s="12"/>
      <c r="ADA62" s="15"/>
      <c r="ADB62" s="12"/>
      <c r="ADC62" s="15"/>
      <c r="ADD62" s="12"/>
      <c r="ADE62" s="15"/>
      <c r="ADF62" s="12"/>
      <c r="ADG62" s="15"/>
      <c r="ADH62" s="12"/>
      <c r="ADI62" s="15"/>
      <c r="ADJ62" s="12"/>
      <c r="ADK62" s="15"/>
      <c r="ADL62" s="12"/>
      <c r="ADM62" s="15"/>
      <c r="ADN62" s="12"/>
      <c r="ADO62" s="15"/>
      <c r="ADP62" s="12"/>
      <c r="ADQ62" s="15"/>
      <c r="ADR62" s="12"/>
      <c r="ADS62" s="15"/>
      <c r="ADT62" s="12"/>
      <c r="ADU62" s="15"/>
      <c r="ADV62" s="12"/>
      <c r="ADW62" s="15"/>
      <c r="ADX62" s="12"/>
      <c r="ADY62" s="15"/>
      <c r="ADZ62" s="12"/>
      <c r="AEA62" s="15"/>
      <c r="AEB62" s="12"/>
      <c r="AEC62" s="15"/>
      <c r="AED62" s="12"/>
      <c r="AEE62" s="15"/>
      <c r="AEF62" s="12"/>
      <c r="AEG62" s="15"/>
      <c r="AEH62" s="12"/>
      <c r="AEI62" s="15"/>
      <c r="AEJ62" s="12"/>
      <c r="AEK62" s="15"/>
      <c r="AEL62" s="12"/>
      <c r="AEM62" s="15"/>
      <c r="AEN62" s="12"/>
      <c r="AEO62" s="15"/>
      <c r="AEP62" s="12"/>
      <c r="AEQ62" s="15"/>
      <c r="AER62" s="12"/>
      <c r="AES62" s="15"/>
      <c r="AET62" s="12"/>
      <c r="AEU62" s="15"/>
      <c r="AEV62" s="12"/>
      <c r="AEW62" s="15"/>
      <c r="AEX62" s="12"/>
      <c r="AEY62" s="15"/>
      <c r="AEZ62" s="12"/>
      <c r="AFA62" s="15"/>
      <c r="AFB62" s="12"/>
      <c r="AFC62" s="15"/>
      <c r="AFD62" s="12"/>
      <c r="AFE62" s="15"/>
      <c r="AFF62" s="12"/>
      <c r="AFG62" s="15"/>
      <c r="AFH62" s="12"/>
      <c r="AFI62" s="15"/>
      <c r="AFJ62" s="12"/>
      <c r="AFK62" s="15"/>
      <c r="AFL62" s="12"/>
      <c r="AFM62" s="15"/>
      <c r="AFN62" s="12"/>
      <c r="AFO62" s="15"/>
      <c r="AFP62" s="12"/>
      <c r="AFQ62" s="15"/>
      <c r="AFR62" s="12"/>
      <c r="AFS62" s="15"/>
      <c r="AFT62" s="12"/>
      <c r="AFU62" s="15"/>
      <c r="AFV62" s="12"/>
      <c r="AFW62" s="15"/>
      <c r="AFX62" s="12"/>
      <c r="AFY62" s="15"/>
      <c r="AFZ62" s="12"/>
      <c r="AGA62" s="15"/>
      <c r="AGB62" s="12"/>
      <c r="AGC62" s="15"/>
      <c r="AGD62" s="12"/>
      <c r="AGE62" s="15"/>
      <c r="AGF62" s="12"/>
      <c r="AGG62" s="15"/>
      <c r="AGH62" s="12"/>
      <c r="AGI62" s="15"/>
      <c r="AGJ62" s="12"/>
      <c r="AGK62" s="15"/>
      <c r="AGL62" s="12"/>
      <c r="AGM62" s="15"/>
      <c r="AGN62" s="12"/>
      <c r="AGO62" s="15"/>
      <c r="AGP62" s="12"/>
      <c r="AGQ62" s="15"/>
      <c r="AGR62" s="12"/>
      <c r="AGS62" s="15"/>
      <c r="AGT62" s="12"/>
      <c r="AGU62" s="15"/>
      <c r="AGV62" s="12"/>
      <c r="AGW62" s="15"/>
      <c r="AGX62" s="12"/>
      <c r="AGY62" s="15"/>
      <c r="AGZ62" s="12"/>
      <c r="AHA62" s="15"/>
      <c r="AHB62" s="12"/>
      <c r="AHC62" s="15"/>
      <c r="AHD62" s="12"/>
      <c r="AHE62" s="15"/>
      <c r="AHF62" s="12"/>
      <c r="AHG62" s="15"/>
      <c r="AHH62" s="12"/>
      <c r="AHI62" s="15"/>
      <c r="AHJ62" s="12"/>
      <c r="AHK62" s="15"/>
      <c r="AHL62" s="12"/>
      <c r="AHM62" s="15"/>
      <c r="AHN62" s="12"/>
      <c r="AHO62" s="15"/>
      <c r="AHP62" s="12"/>
      <c r="AHQ62" s="15"/>
      <c r="AHR62" s="12"/>
      <c r="AHS62" s="15"/>
      <c r="AHT62" s="12"/>
      <c r="AHU62" s="15"/>
      <c r="AHV62" s="12"/>
      <c r="AHW62" s="15"/>
      <c r="AHX62" s="12"/>
      <c r="AHY62" s="15"/>
      <c r="AHZ62" s="12"/>
      <c r="AIA62" s="15"/>
      <c r="AIB62" s="12"/>
      <c r="AIC62" s="15"/>
      <c r="AID62" s="12"/>
      <c r="AIE62" s="15"/>
      <c r="AIF62" s="12"/>
      <c r="AIG62" s="15"/>
      <c r="AIH62" s="12"/>
      <c r="AII62" s="15"/>
      <c r="AIJ62" s="12"/>
      <c r="AIK62" s="15"/>
      <c r="AIL62" s="12"/>
      <c r="AIM62" s="15"/>
      <c r="AIN62" s="12"/>
      <c r="AIO62" s="15"/>
      <c r="AIP62" s="12"/>
      <c r="AIQ62" s="15"/>
      <c r="AIR62" s="12"/>
      <c r="AIS62" s="15"/>
      <c r="AIT62" s="12"/>
      <c r="AIU62" s="15"/>
      <c r="AIV62" s="12"/>
      <c r="AIW62" s="15"/>
      <c r="AIX62" s="12"/>
      <c r="AIY62" s="15"/>
      <c r="AIZ62" s="12"/>
      <c r="AJA62" s="15"/>
      <c r="AJB62" s="12"/>
      <c r="AJC62" s="15"/>
      <c r="AJD62" s="12"/>
      <c r="AJE62" s="15"/>
      <c r="AJF62" s="12"/>
      <c r="AJG62" s="15"/>
      <c r="AJH62" s="12"/>
      <c r="AJI62" s="15"/>
      <c r="AJJ62" s="12"/>
      <c r="AJK62" s="15"/>
      <c r="AJL62" s="12"/>
      <c r="AJM62" s="15"/>
      <c r="AJN62" s="12"/>
      <c r="AJO62" s="15"/>
      <c r="AJP62" s="12"/>
      <c r="AJQ62" s="15"/>
      <c r="AJR62" s="12"/>
      <c r="AJS62" s="15"/>
      <c r="AJT62" s="12"/>
      <c r="AJU62" s="15"/>
      <c r="AJV62" s="12"/>
      <c r="AJW62" s="15"/>
      <c r="AJX62" s="12"/>
      <c r="AJY62" s="15"/>
      <c r="AJZ62" s="12"/>
      <c r="AKA62" s="15"/>
      <c r="AKB62" s="12"/>
      <c r="AKC62" s="15"/>
      <c r="AKD62" s="12"/>
      <c r="AKE62" s="15"/>
      <c r="AKF62" s="12"/>
      <c r="AKG62" s="15"/>
      <c r="AKH62" s="12"/>
      <c r="AKI62" s="15"/>
      <c r="AKJ62" s="12"/>
      <c r="AKK62" s="15"/>
      <c r="AKL62" s="12"/>
      <c r="AKM62" s="15"/>
      <c r="AKN62" s="12"/>
      <c r="AKO62" s="15"/>
      <c r="AKP62" s="12"/>
      <c r="AKQ62" s="15"/>
      <c r="AKR62" s="12"/>
      <c r="AKS62" s="15"/>
      <c r="AKT62" s="12"/>
      <c r="AKU62" s="15"/>
      <c r="AKV62" s="12"/>
      <c r="AKW62" s="15"/>
      <c r="AKX62" s="12"/>
      <c r="AKY62" s="15"/>
      <c r="AKZ62" s="12"/>
      <c r="ALA62" s="15"/>
      <c r="ALB62" s="12"/>
      <c r="ALC62" s="15"/>
      <c r="ALD62" s="12"/>
      <c r="ALE62" s="15"/>
      <c r="ALF62" s="12"/>
      <c r="ALG62" s="15"/>
      <c r="ALH62" s="12"/>
      <c r="ALI62" s="15"/>
      <c r="ALJ62" s="12"/>
      <c r="ALK62" s="15"/>
      <c r="ALL62" s="12"/>
      <c r="ALM62" s="15"/>
      <c r="ALN62" s="12"/>
      <c r="ALO62" s="15"/>
      <c r="ALP62" s="12"/>
      <c r="ALQ62" s="15"/>
      <c r="ALR62" s="12"/>
      <c r="ALS62" s="15"/>
      <c r="ALT62" s="12"/>
      <c r="ALU62" s="15"/>
      <c r="ALV62" s="12"/>
      <c r="ALW62" s="15"/>
      <c r="ALX62" s="12"/>
      <c r="ALY62" s="15"/>
      <c r="ALZ62" s="12"/>
      <c r="AMA62" s="15"/>
      <c r="AMB62" s="12"/>
      <c r="AMC62" s="15"/>
      <c r="AMD62" s="12"/>
      <c r="AME62" s="15"/>
      <c r="AMF62" s="12"/>
      <c r="AMG62" s="15"/>
      <c r="AMH62" s="12"/>
      <c r="AMI62" s="15"/>
      <c r="AMJ62" s="12"/>
      <c r="AMK62" s="15"/>
      <c r="AML62" s="12"/>
      <c r="AMM62" s="15"/>
      <c r="AMN62" s="12"/>
      <c r="AMO62" s="15"/>
      <c r="AMP62" s="12"/>
      <c r="AMQ62" s="15"/>
      <c r="AMR62" s="12"/>
      <c r="AMS62" s="15"/>
      <c r="AMT62" s="12"/>
      <c r="AMU62" s="15"/>
      <c r="AMV62" s="12"/>
      <c r="AMW62" s="15"/>
      <c r="AMX62" s="12"/>
      <c r="AMY62" s="15"/>
      <c r="AMZ62" s="12"/>
      <c r="ANA62" s="15"/>
      <c r="ANB62" s="12"/>
      <c r="ANC62" s="15"/>
      <c r="AND62" s="12"/>
      <c r="ANE62" s="15"/>
      <c r="ANF62" s="12"/>
      <c r="ANG62" s="15"/>
      <c r="ANH62" s="12"/>
      <c r="ANI62" s="15"/>
      <c r="ANJ62" s="12"/>
      <c r="ANK62" s="15"/>
      <c r="ANL62" s="12"/>
      <c r="ANM62" s="15"/>
      <c r="ANN62" s="12"/>
      <c r="ANO62" s="15"/>
      <c r="ANP62" s="12"/>
      <c r="ANQ62" s="15"/>
      <c r="ANR62" s="12"/>
      <c r="ANS62" s="15"/>
      <c r="ANT62" s="12"/>
      <c r="ANU62" s="15"/>
      <c r="ANV62" s="12"/>
      <c r="ANW62" s="15"/>
      <c r="ANX62" s="12"/>
      <c r="ANY62" s="15"/>
      <c r="ANZ62" s="12"/>
      <c r="AOA62" s="15"/>
      <c r="AOB62" s="12"/>
      <c r="AOC62" s="15"/>
      <c r="AOD62" s="12"/>
      <c r="AOE62" s="15"/>
      <c r="AOF62" s="12"/>
      <c r="AOG62" s="15"/>
      <c r="AOH62" s="12"/>
      <c r="AOI62" s="15"/>
      <c r="AOJ62" s="12"/>
      <c r="AOK62" s="15"/>
      <c r="AOL62" s="12"/>
      <c r="AOM62" s="15"/>
      <c r="AON62" s="12"/>
      <c r="AOO62" s="15"/>
      <c r="AOP62" s="12"/>
      <c r="AOQ62" s="15"/>
      <c r="AOR62" s="12"/>
      <c r="AOS62" s="15"/>
      <c r="AOT62" s="12"/>
      <c r="AOU62" s="15"/>
      <c r="AOV62" s="12"/>
      <c r="AOW62" s="15"/>
      <c r="AOX62" s="12"/>
      <c r="AOY62" s="15"/>
      <c r="AOZ62" s="12"/>
      <c r="APA62" s="15"/>
      <c r="APB62" s="12"/>
      <c r="APC62" s="15"/>
      <c r="APD62" s="12"/>
      <c r="APE62" s="15"/>
      <c r="APF62" s="12"/>
      <c r="APG62" s="15"/>
      <c r="APH62" s="12"/>
      <c r="API62" s="15"/>
      <c r="APJ62" s="12"/>
      <c r="APK62" s="15"/>
      <c r="APL62" s="12"/>
      <c r="APM62" s="15"/>
      <c r="APN62" s="12"/>
      <c r="APO62" s="15"/>
      <c r="APP62" s="12"/>
      <c r="APQ62" s="15"/>
      <c r="APR62" s="12"/>
      <c r="APS62" s="15"/>
      <c r="APT62" s="12"/>
      <c r="APU62" s="15"/>
      <c r="APV62" s="12"/>
      <c r="APW62" s="15"/>
      <c r="APX62" s="12"/>
      <c r="APY62" s="15"/>
      <c r="APZ62" s="12"/>
      <c r="AQA62" s="15"/>
      <c r="AQB62" s="12"/>
      <c r="AQC62" s="15"/>
      <c r="AQD62" s="12"/>
      <c r="AQE62" s="15"/>
      <c r="AQF62" s="12"/>
      <c r="AQG62" s="15"/>
      <c r="AQH62" s="12"/>
      <c r="AQI62" s="15"/>
      <c r="AQJ62" s="12"/>
      <c r="AQK62" s="15"/>
      <c r="AQL62" s="12"/>
      <c r="AQM62" s="15"/>
      <c r="AQN62" s="12"/>
      <c r="AQO62" s="15"/>
      <c r="AQP62" s="12"/>
      <c r="AQQ62" s="15"/>
      <c r="AQR62" s="12"/>
      <c r="AQS62" s="15"/>
      <c r="AQT62" s="12"/>
      <c r="AQU62" s="15"/>
      <c r="AQV62" s="12"/>
      <c r="AQW62" s="15"/>
      <c r="AQX62" s="12"/>
      <c r="AQY62" s="15"/>
      <c r="AQZ62" s="12"/>
      <c r="ARA62" s="15"/>
      <c r="ARB62" s="12"/>
      <c r="ARC62" s="15"/>
      <c r="ARD62" s="12"/>
      <c r="ARE62" s="15"/>
      <c r="ARF62" s="12"/>
      <c r="ARG62" s="15"/>
      <c r="ARH62" s="12"/>
      <c r="ARI62" s="15"/>
      <c r="ARJ62" s="12"/>
      <c r="ARK62" s="15"/>
      <c r="ARL62" s="12"/>
      <c r="ARM62" s="15"/>
      <c r="ARN62" s="12"/>
      <c r="ARO62" s="15"/>
      <c r="ARP62" s="12"/>
      <c r="ARQ62" s="15"/>
      <c r="ARR62" s="12"/>
      <c r="ARS62" s="15"/>
      <c r="ART62" s="12"/>
      <c r="ARU62" s="15"/>
      <c r="ARV62" s="12"/>
      <c r="ARW62" s="15"/>
      <c r="ARX62" s="12"/>
      <c r="ARY62" s="15"/>
      <c r="ARZ62" s="12"/>
      <c r="ASA62" s="15"/>
      <c r="ASB62" s="12"/>
      <c r="ASC62" s="15"/>
      <c r="ASD62" s="12"/>
      <c r="ASE62" s="15"/>
      <c r="ASF62" s="12"/>
      <c r="ASG62" s="15"/>
      <c r="ASH62" s="12"/>
      <c r="ASI62" s="15"/>
      <c r="ASJ62" s="12"/>
      <c r="ASK62" s="15"/>
      <c r="ASL62" s="12"/>
      <c r="ASM62" s="15"/>
      <c r="ASN62" s="12"/>
      <c r="ASO62" s="15"/>
      <c r="ASP62" s="12"/>
      <c r="ASQ62" s="15"/>
      <c r="ASR62" s="12"/>
      <c r="ASS62" s="15"/>
      <c r="AST62" s="12"/>
      <c r="ASU62" s="15"/>
      <c r="ASV62" s="12"/>
      <c r="ASW62" s="15"/>
      <c r="ASX62" s="12"/>
      <c r="ASY62" s="15"/>
      <c r="ASZ62" s="12"/>
      <c r="ATA62" s="15"/>
      <c r="ATB62" s="12"/>
      <c r="ATC62" s="15"/>
      <c r="ATD62" s="12"/>
      <c r="ATE62" s="15"/>
      <c r="ATF62" s="12"/>
      <c r="ATG62" s="15"/>
      <c r="ATH62" s="12"/>
      <c r="ATI62" s="15"/>
      <c r="ATJ62" s="12"/>
      <c r="ATK62" s="15"/>
      <c r="ATL62" s="12"/>
      <c r="ATM62" s="15"/>
      <c r="ATN62" s="12"/>
      <c r="ATO62" s="15"/>
      <c r="ATP62" s="12"/>
      <c r="ATQ62" s="15"/>
      <c r="ATR62" s="12"/>
      <c r="ATS62" s="15"/>
      <c r="ATT62" s="12"/>
      <c r="ATU62" s="15"/>
      <c r="ATV62" s="12"/>
      <c r="ATW62" s="15"/>
      <c r="ATX62" s="12"/>
      <c r="ATY62" s="15"/>
      <c r="ATZ62" s="12"/>
      <c r="AUA62" s="15"/>
      <c r="AUB62" s="12"/>
      <c r="AUC62" s="15"/>
      <c r="AUD62" s="12"/>
      <c r="AUE62" s="15"/>
      <c r="AUF62" s="12"/>
      <c r="AUG62" s="15"/>
      <c r="AUH62" s="12"/>
      <c r="AUI62" s="15"/>
      <c r="AUJ62" s="12"/>
      <c r="AUK62" s="15"/>
      <c r="AUL62" s="12"/>
      <c r="AUM62" s="15"/>
      <c r="AUN62" s="12"/>
      <c r="AUO62" s="15"/>
      <c r="AUP62" s="12"/>
      <c r="AUQ62" s="15"/>
      <c r="AUR62" s="12"/>
      <c r="AUS62" s="15"/>
      <c r="AUT62" s="12"/>
      <c r="AUU62" s="15"/>
      <c r="AUV62" s="12"/>
      <c r="AUW62" s="15"/>
      <c r="AUX62" s="12"/>
      <c r="AUY62" s="15"/>
      <c r="AUZ62" s="12"/>
      <c r="AVA62" s="15"/>
      <c r="AVB62" s="12"/>
      <c r="AVC62" s="15"/>
      <c r="AVD62" s="12"/>
      <c r="AVE62" s="15"/>
      <c r="AVF62" s="12"/>
      <c r="AVG62" s="15"/>
      <c r="AVH62" s="12"/>
      <c r="AVI62" s="15"/>
      <c r="AVJ62" s="12"/>
      <c r="AVK62" s="15"/>
      <c r="AVL62" s="12"/>
      <c r="AVM62" s="15"/>
      <c r="AVN62" s="12"/>
      <c r="AVO62" s="15"/>
      <c r="AVP62" s="12"/>
      <c r="AVQ62" s="15"/>
      <c r="AVR62" s="12"/>
      <c r="AVS62" s="15"/>
      <c r="AVT62" s="12"/>
      <c r="AVU62" s="15"/>
      <c r="AVV62" s="12"/>
      <c r="AVW62" s="15"/>
      <c r="AVX62" s="12"/>
      <c r="AVY62" s="15"/>
      <c r="AVZ62" s="12"/>
      <c r="AWA62" s="15"/>
      <c r="AWB62" s="12"/>
      <c r="AWC62" s="15"/>
      <c r="AWD62" s="12"/>
      <c r="AWE62" s="15"/>
      <c r="AWF62" s="12"/>
      <c r="AWG62" s="15"/>
      <c r="AWH62" s="12"/>
      <c r="AWI62" s="15"/>
      <c r="AWJ62" s="12"/>
      <c r="AWK62" s="15"/>
      <c r="AWL62" s="12"/>
      <c r="AWM62" s="15"/>
      <c r="AWN62" s="12"/>
      <c r="AWO62" s="15"/>
      <c r="AWP62" s="12"/>
      <c r="AWQ62" s="15"/>
      <c r="AWR62" s="12"/>
      <c r="AWS62" s="15"/>
      <c r="AWT62" s="12"/>
      <c r="AWU62" s="15"/>
      <c r="AWV62" s="12"/>
      <c r="AWW62" s="15"/>
      <c r="AWX62" s="12"/>
      <c r="AWY62" s="15"/>
      <c r="AWZ62" s="12"/>
      <c r="AXA62" s="15"/>
      <c r="AXB62" s="12"/>
      <c r="AXC62" s="15"/>
      <c r="AXD62" s="12"/>
      <c r="AXE62" s="15"/>
      <c r="AXF62" s="12"/>
      <c r="AXG62" s="15"/>
      <c r="AXH62" s="12"/>
      <c r="AXI62" s="15"/>
      <c r="AXJ62" s="12"/>
      <c r="AXK62" s="15"/>
      <c r="AXL62" s="12"/>
      <c r="AXM62" s="15"/>
      <c r="AXN62" s="12"/>
      <c r="AXO62" s="15"/>
      <c r="AXP62" s="12"/>
      <c r="AXQ62" s="15"/>
      <c r="AXR62" s="12"/>
      <c r="AXS62" s="15"/>
      <c r="AXT62" s="12"/>
      <c r="AXU62" s="15"/>
      <c r="AXV62" s="12"/>
      <c r="AXW62" s="15"/>
      <c r="AXX62" s="12"/>
      <c r="AXY62" s="15"/>
      <c r="AXZ62" s="12"/>
      <c r="AYA62" s="15"/>
      <c r="AYB62" s="12"/>
      <c r="AYC62" s="15"/>
      <c r="AYD62" s="12"/>
      <c r="AYE62" s="15"/>
      <c r="AYF62" s="12"/>
      <c r="AYG62" s="15"/>
      <c r="AYH62" s="12"/>
      <c r="AYI62" s="15"/>
      <c r="AYJ62" s="12"/>
      <c r="AYK62" s="15"/>
      <c r="AYL62" s="12"/>
      <c r="AYM62" s="15"/>
      <c r="AYN62" s="12"/>
      <c r="AYO62" s="15"/>
      <c r="AYP62" s="12"/>
      <c r="AYQ62" s="15"/>
      <c r="AYR62" s="12"/>
      <c r="AYS62" s="15"/>
      <c r="AYT62" s="12"/>
      <c r="AYU62" s="15"/>
      <c r="AYV62" s="12"/>
      <c r="AYW62" s="15"/>
      <c r="AYX62" s="12"/>
      <c r="AYY62" s="15"/>
      <c r="AYZ62" s="12"/>
      <c r="AZA62" s="15"/>
      <c r="AZB62" s="12"/>
      <c r="AZC62" s="15"/>
      <c r="AZD62" s="12"/>
      <c r="AZE62" s="15"/>
      <c r="AZF62" s="12"/>
      <c r="AZG62" s="15"/>
      <c r="AZH62" s="12"/>
      <c r="AZI62" s="15"/>
      <c r="AZJ62" s="12"/>
      <c r="AZK62" s="15"/>
      <c r="AZL62" s="12"/>
      <c r="AZM62" s="15"/>
      <c r="AZN62" s="12"/>
      <c r="AZO62" s="15"/>
      <c r="AZP62" s="12"/>
      <c r="AZQ62" s="15"/>
      <c r="AZR62" s="12"/>
      <c r="AZS62" s="15"/>
      <c r="AZT62" s="12"/>
      <c r="AZU62" s="15"/>
      <c r="AZV62" s="12"/>
      <c r="AZW62" s="15"/>
      <c r="AZX62" s="12"/>
      <c r="AZY62" s="15"/>
      <c r="AZZ62" s="12"/>
      <c r="BAA62" s="15"/>
      <c r="BAB62" s="12"/>
      <c r="BAC62" s="15"/>
      <c r="BAD62" s="12"/>
      <c r="BAE62" s="15"/>
      <c r="BAF62" s="12"/>
      <c r="BAG62" s="15"/>
      <c r="BAH62" s="12"/>
      <c r="BAI62" s="15"/>
      <c r="BAJ62" s="12"/>
      <c r="BAK62" s="15"/>
      <c r="BAL62" s="12"/>
      <c r="BAM62" s="15"/>
      <c r="BAN62" s="12"/>
      <c r="BAO62" s="15"/>
      <c r="BAP62" s="12"/>
      <c r="BAQ62" s="15"/>
      <c r="BAR62" s="12"/>
      <c r="BAS62" s="15"/>
      <c r="BAT62" s="12"/>
      <c r="BAU62" s="15"/>
      <c r="BAV62" s="12"/>
      <c r="BAW62" s="15"/>
      <c r="BAX62" s="12"/>
      <c r="BAY62" s="15"/>
      <c r="BAZ62" s="12"/>
      <c r="BBA62" s="15"/>
      <c r="BBB62" s="12"/>
      <c r="BBC62" s="15"/>
      <c r="BBD62" s="12"/>
      <c r="BBE62" s="15"/>
      <c r="BBF62" s="12"/>
      <c r="BBG62" s="15"/>
      <c r="BBH62" s="12"/>
      <c r="BBI62" s="15"/>
      <c r="BBJ62" s="12"/>
      <c r="BBK62" s="15"/>
      <c r="BBL62" s="12"/>
      <c r="BBM62" s="15"/>
      <c r="BBN62" s="12"/>
      <c r="BBO62" s="15"/>
      <c r="BBP62" s="12"/>
      <c r="BBQ62" s="15"/>
      <c r="BBR62" s="12"/>
      <c r="BBS62" s="15"/>
      <c r="BBT62" s="12"/>
      <c r="BBU62" s="15"/>
      <c r="BBV62" s="12"/>
      <c r="BBW62" s="15"/>
      <c r="BBX62" s="12"/>
      <c r="BBY62" s="15"/>
      <c r="BBZ62" s="12"/>
      <c r="BCA62" s="15"/>
      <c r="BCB62" s="12"/>
      <c r="BCC62" s="15"/>
      <c r="BCD62" s="12"/>
      <c r="BCE62" s="15"/>
      <c r="BCF62" s="12"/>
      <c r="BCG62" s="15"/>
      <c r="BCH62" s="12"/>
      <c r="BCI62" s="15"/>
      <c r="BCJ62" s="12"/>
      <c r="BCK62" s="15"/>
      <c r="BCL62" s="12"/>
      <c r="BCM62" s="15"/>
      <c r="BCN62" s="12"/>
      <c r="BCO62" s="15"/>
      <c r="BCP62" s="12"/>
      <c r="BCQ62" s="15"/>
      <c r="BCR62" s="12"/>
      <c r="BCS62" s="15"/>
      <c r="BCT62" s="12"/>
      <c r="BCU62" s="15"/>
      <c r="BCV62" s="12"/>
      <c r="BCW62" s="15"/>
      <c r="BCX62" s="12"/>
      <c r="BCY62" s="15"/>
      <c r="BCZ62" s="12"/>
      <c r="BDA62" s="15"/>
      <c r="BDB62" s="12"/>
      <c r="BDC62" s="15"/>
      <c r="BDD62" s="12"/>
      <c r="BDE62" s="15"/>
      <c r="BDF62" s="12"/>
      <c r="BDG62" s="15"/>
      <c r="BDH62" s="12"/>
      <c r="BDI62" s="15"/>
      <c r="BDJ62" s="12"/>
      <c r="BDK62" s="15"/>
      <c r="BDL62" s="12"/>
      <c r="BDM62" s="15"/>
      <c r="BDN62" s="12"/>
      <c r="BDO62" s="15"/>
      <c r="BDP62" s="12"/>
      <c r="BDQ62" s="15"/>
      <c r="BDR62" s="12"/>
      <c r="BDS62" s="15"/>
      <c r="BDT62" s="12"/>
      <c r="BDU62" s="15"/>
      <c r="BDV62" s="12"/>
      <c r="BDW62" s="15"/>
      <c r="BDX62" s="12"/>
      <c r="BDY62" s="15"/>
      <c r="BDZ62" s="12"/>
      <c r="BEA62" s="15"/>
      <c r="BEB62" s="12"/>
      <c r="BEC62" s="15"/>
      <c r="BED62" s="12"/>
      <c r="BEE62" s="15"/>
      <c r="BEF62" s="12"/>
      <c r="BEG62" s="15"/>
      <c r="BEH62" s="12"/>
      <c r="BEI62" s="15"/>
      <c r="BEJ62" s="12"/>
      <c r="BEK62" s="15"/>
      <c r="BEL62" s="12"/>
      <c r="BEM62" s="15"/>
      <c r="BEN62" s="12"/>
      <c r="BEO62" s="15"/>
      <c r="BEP62" s="12"/>
      <c r="BEQ62" s="15"/>
      <c r="BER62" s="12"/>
      <c r="BES62" s="15"/>
      <c r="BET62" s="12"/>
      <c r="BEU62" s="15"/>
      <c r="BEV62" s="12"/>
      <c r="BEW62" s="15"/>
      <c r="BEX62" s="12"/>
      <c r="BEY62" s="15"/>
      <c r="BEZ62" s="12"/>
      <c r="BFA62" s="15"/>
      <c r="BFB62" s="12"/>
      <c r="BFC62" s="15"/>
      <c r="BFD62" s="12"/>
      <c r="BFE62" s="15"/>
      <c r="BFF62" s="12"/>
      <c r="BFG62" s="15"/>
      <c r="BFH62" s="12"/>
      <c r="BFI62" s="15"/>
      <c r="BFJ62" s="12"/>
      <c r="BFK62" s="15"/>
      <c r="BFL62" s="12"/>
      <c r="BFM62" s="15"/>
      <c r="BFN62" s="12"/>
      <c r="BFO62" s="15"/>
      <c r="BFP62" s="12"/>
      <c r="BFQ62" s="15"/>
      <c r="BFR62" s="12"/>
      <c r="BFS62" s="15"/>
      <c r="BFT62" s="12"/>
      <c r="BFU62" s="15"/>
      <c r="BFV62" s="12"/>
      <c r="BFW62" s="15"/>
      <c r="BFX62" s="12"/>
      <c r="BFY62" s="15"/>
      <c r="BFZ62" s="12"/>
      <c r="BGA62" s="15"/>
      <c r="BGB62" s="12"/>
      <c r="BGC62" s="15"/>
      <c r="BGD62" s="12"/>
      <c r="BGE62" s="15"/>
      <c r="BGF62" s="12"/>
      <c r="BGG62" s="15"/>
      <c r="BGH62" s="12"/>
      <c r="BGI62" s="15"/>
      <c r="BGJ62" s="12"/>
      <c r="BGK62" s="15"/>
      <c r="BGL62" s="12"/>
      <c r="BGM62" s="15"/>
      <c r="BGN62" s="12"/>
      <c r="BGO62" s="15"/>
      <c r="BGP62" s="12"/>
      <c r="BGQ62" s="15"/>
      <c r="BGR62" s="12"/>
      <c r="BGS62" s="15"/>
      <c r="BGT62" s="12"/>
      <c r="BGU62" s="15"/>
      <c r="BGV62" s="12"/>
      <c r="BGW62" s="15"/>
      <c r="BGX62" s="12"/>
      <c r="BGY62" s="15"/>
      <c r="BGZ62" s="12"/>
      <c r="BHA62" s="15"/>
      <c r="BHB62" s="12"/>
      <c r="BHC62" s="15"/>
      <c r="BHD62" s="12"/>
      <c r="BHE62" s="15"/>
      <c r="BHF62" s="12"/>
      <c r="BHG62" s="15"/>
      <c r="BHH62" s="12"/>
      <c r="BHI62" s="15"/>
      <c r="BHJ62" s="12"/>
      <c r="BHK62" s="15"/>
      <c r="BHL62" s="12"/>
      <c r="BHM62" s="15"/>
      <c r="BHN62" s="12"/>
      <c r="BHO62" s="15"/>
      <c r="BHP62" s="12"/>
      <c r="BHQ62" s="15"/>
      <c r="BHR62" s="12"/>
      <c r="BHS62" s="15"/>
      <c r="BHT62" s="12"/>
      <c r="BHU62" s="15"/>
      <c r="BHV62" s="12"/>
      <c r="BHW62" s="15"/>
      <c r="BHX62" s="12"/>
      <c r="BHY62" s="15"/>
      <c r="BHZ62" s="12"/>
      <c r="BIA62" s="15"/>
      <c r="BIB62" s="12"/>
      <c r="BIC62" s="15"/>
      <c r="BID62" s="12"/>
      <c r="BIE62" s="15"/>
      <c r="BIF62" s="12"/>
      <c r="BIG62" s="15"/>
      <c r="BIH62" s="12"/>
      <c r="BII62" s="15"/>
      <c r="BIJ62" s="12"/>
      <c r="BIK62" s="15"/>
      <c r="BIL62" s="12"/>
      <c r="BIM62" s="15"/>
      <c r="BIN62" s="12"/>
      <c r="BIO62" s="15"/>
      <c r="BIP62" s="12"/>
      <c r="BIQ62" s="15"/>
      <c r="BIR62" s="12"/>
      <c r="BIS62" s="15"/>
      <c r="BIT62" s="12"/>
      <c r="BIU62" s="15"/>
      <c r="BIV62" s="12"/>
      <c r="BIW62" s="15"/>
      <c r="BIX62" s="12"/>
      <c r="BIY62" s="15"/>
      <c r="BIZ62" s="12"/>
      <c r="BJA62" s="15"/>
      <c r="BJB62" s="12"/>
      <c r="BJC62" s="15"/>
      <c r="BJD62" s="12"/>
      <c r="BJE62" s="15"/>
      <c r="BJF62" s="12"/>
      <c r="BJG62" s="15"/>
      <c r="BJH62" s="12"/>
      <c r="BJI62" s="15"/>
      <c r="BJJ62" s="12"/>
      <c r="BJK62" s="15"/>
      <c r="BJL62" s="12"/>
      <c r="BJM62" s="15"/>
      <c r="BJN62" s="12"/>
      <c r="BJO62" s="15"/>
      <c r="BJP62" s="12"/>
      <c r="BJQ62" s="15"/>
      <c r="BJR62" s="12"/>
      <c r="BJS62" s="15"/>
      <c r="BJT62" s="12"/>
      <c r="BJU62" s="15"/>
      <c r="BJV62" s="12"/>
      <c r="BJW62" s="15"/>
      <c r="BJX62" s="12"/>
      <c r="BJY62" s="15"/>
      <c r="BJZ62" s="12"/>
      <c r="BKA62" s="15"/>
      <c r="BKB62" s="12"/>
      <c r="BKC62" s="15"/>
      <c r="BKD62" s="12"/>
      <c r="BKE62" s="15"/>
      <c r="BKF62" s="12"/>
      <c r="BKG62" s="15"/>
      <c r="BKH62" s="12"/>
      <c r="BKI62" s="15"/>
      <c r="BKJ62" s="12"/>
      <c r="BKK62" s="15"/>
      <c r="BKL62" s="12"/>
      <c r="BKM62" s="15"/>
      <c r="BKN62" s="12"/>
      <c r="BKO62" s="15"/>
      <c r="BKP62" s="12"/>
      <c r="BKQ62" s="15"/>
      <c r="BKR62" s="12"/>
      <c r="BKS62" s="15"/>
      <c r="BKT62" s="12"/>
      <c r="BKU62" s="15"/>
      <c r="BKV62" s="12"/>
      <c r="BKW62" s="15"/>
      <c r="BKX62" s="12"/>
      <c r="BKY62" s="15"/>
      <c r="BKZ62" s="12"/>
      <c r="BLA62" s="15"/>
      <c r="BLB62" s="12"/>
      <c r="BLC62" s="15"/>
      <c r="BLD62" s="12"/>
      <c r="BLE62" s="15"/>
      <c r="BLF62" s="12"/>
      <c r="BLG62" s="15"/>
      <c r="BLH62" s="12"/>
      <c r="BLI62" s="15"/>
      <c r="BLJ62" s="12"/>
      <c r="BLK62" s="15"/>
      <c r="BLL62" s="12"/>
      <c r="BLM62" s="15"/>
      <c r="BLN62" s="12"/>
      <c r="BLO62" s="15"/>
      <c r="BLP62" s="12"/>
      <c r="BLQ62" s="15"/>
      <c r="BLR62" s="12"/>
      <c r="BLS62" s="15"/>
      <c r="BLT62" s="12"/>
      <c r="BLU62" s="15"/>
      <c r="BLV62" s="12"/>
      <c r="BLW62" s="15"/>
      <c r="BLX62" s="12"/>
      <c r="BLY62" s="15"/>
      <c r="BLZ62" s="12"/>
      <c r="BMA62" s="15"/>
      <c r="BMB62" s="12"/>
      <c r="BMC62" s="15"/>
      <c r="BMD62" s="12"/>
      <c r="BME62" s="15"/>
      <c r="BMF62" s="12"/>
      <c r="BMG62" s="15"/>
      <c r="BMH62" s="12"/>
      <c r="BMI62" s="15"/>
      <c r="BMJ62" s="12"/>
      <c r="BMK62" s="15"/>
      <c r="BML62" s="12"/>
      <c r="BMM62" s="15"/>
      <c r="BMN62" s="12"/>
      <c r="BMO62" s="15"/>
      <c r="BMP62" s="12"/>
      <c r="BMQ62" s="15"/>
      <c r="BMR62" s="12"/>
      <c r="BMS62" s="15"/>
      <c r="BMT62" s="12"/>
      <c r="BMU62" s="15"/>
      <c r="BMV62" s="12"/>
      <c r="BMW62" s="15"/>
      <c r="BMX62" s="12"/>
      <c r="BMY62" s="15"/>
      <c r="BMZ62" s="12"/>
      <c r="BNA62" s="15"/>
      <c r="BNB62" s="12"/>
      <c r="BNC62" s="15"/>
      <c r="BND62" s="12"/>
      <c r="BNE62" s="15"/>
      <c r="BNF62" s="12"/>
      <c r="BNG62" s="15"/>
      <c r="BNH62" s="12"/>
      <c r="BNI62" s="15"/>
      <c r="BNJ62" s="12"/>
      <c r="BNK62" s="15"/>
      <c r="BNL62" s="12"/>
      <c r="BNM62" s="15"/>
      <c r="BNN62" s="12"/>
      <c r="BNO62" s="15"/>
      <c r="BNP62" s="12"/>
      <c r="BNQ62" s="15"/>
      <c r="BNR62" s="12"/>
      <c r="BNS62" s="15"/>
      <c r="BNT62" s="12"/>
      <c r="BNU62" s="15"/>
      <c r="BNV62" s="12"/>
      <c r="BNW62" s="15"/>
      <c r="BNX62" s="12"/>
      <c r="BNY62" s="15"/>
      <c r="BNZ62" s="12"/>
      <c r="BOA62" s="15"/>
      <c r="BOB62" s="12"/>
      <c r="BOC62" s="15"/>
      <c r="BOD62" s="12"/>
      <c r="BOE62" s="15"/>
      <c r="BOF62" s="12"/>
      <c r="BOG62" s="15"/>
      <c r="BOH62" s="12"/>
      <c r="BOI62" s="15"/>
      <c r="BOJ62" s="12"/>
      <c r="BOK62" s="15"/>
      <c r="BOL62" s="12"/>
      <c r="BOM62" s="15"/>
      <c r="BON62" s="12"/>
      <c r="BOO62" s="15"/>
      <c r="BOP62" s="12"/>
      <c r="BOQ62" s="15"/>
      <c r="BOR62" s="12"/>
      <c r="BOS62" s="15"/>
      <c r="BOT62" s="12"/>
      <c r="BOU62" s="15"/>
      <c r="BOV62" s="12"/>
      <c r="BOW62" s="15"/>
      <c r="BOX62" s="12"/>
      <c r="BOY62" s="15"/>
      <c r="BOZ62" s="12"/>
      <c r="BPA62" s="15"/>
      <c r="BPB62" s="12"/>
      <c r="BPC62" s="15"/>
      <c r="BPD62" s="12"/>
      <c r="BPE62" s="15"/>
      <c r="BPF62" s="12"/>
      <c r="BPG62" s="15"/>
      <c r="BPH62" s="12"/>
      <c r="BPI62" s="15"/>
      <c r="BPJ62" s="12"/>
      <c r="BPK62" s="15"/>
      <c r="BPL62" s="12"/>
      <c r="BPM62" s="15"/>
      <c r="BPN62" s="12"/>
      <c r="BPO62" s="15"/>
      <c r="BPP62" s="12"/>
      <c r="BPQ62" s="15"/>
      <c r="BPR62" s="12"/>
      <c r="BPS62" s="15"/>
      <c r="BPT62" s="12"/>
      <c r="BPU62" s="15"/>
      <c r="BPV62" s="12"/>
      <c r="BPW62" s="15"/>
      <c r="BPX62" s="12"/>
      <c r="BPY62" s="15"/>
      <c r="BPZ62" s="12"/>
      <c r="BQA62" s="15"/>
      <c r="BQB62" s="12"/>
      <c r="BQC62" s="15"/>
      <c r="BQD62" s="12"/>
      <c r="BQE62" s="15"/>
      <c r="BQF62" s="12"/>
      <c r="BQG62" s="15"/>
      <c r="BQH62" s="12"/>
      <c r="BQI62" s="15"/>
      <c r="BQJ62" s="12"/>
      <c r="BQK62" s="15"/>
      <c r="BQL62" s="12"/>
      <c r="BQM62" s="15"/>
      <c r="BQN62" s="12"/>
      <c r="BQO62" s="15"/>
      <c r="BQP62" s="12"/>
      <c r="BQQ62" s="15"/>
      <c r="BQR62" s="12"/>
      <c r="BQS62" s="15"/>
      <c r="BQT62" s="12"/>
      <c r="BQU62" s="15"/>
      <c r="BQV62" s="12"/>
      <c r="BQW62" s="15"/>
      <c r="BQX62" s="12"/>
      <c r="BQY62" s="15"/>
      <c r="BQZ62" s="12"/>
      <c r="BRA62" s="15"/>
      <c r="BRB62" s="12"/>
      <c r="BRC62" s="15"/>
      <c r="BRD62" s="12"/>
      <c r="BRE62" s="15"/>
      <c r="BRF62" s="12"/>
      <c r="BRG62" s="15"/>
      <c r="BRH62" s="12"/>
      <c r="BRI62" s="15"/>
      <c r="BRJ62" s="12"/>
      <c r="BRK62" s="15"/>
      <c r="BRL62" s="12"/>
      <c r="BRM62" s="15"/>
      <c r="BRN62" s="12"/>
      <c r="BRO62" s="15"/>
      <c r="BRP62" s="12"/>
      <c r="BRQ62" s="15"/>
      <c r="BRR62" s="12"/>
      <c r="BRS62" s="15"/>
      <c r="BRT62" s="12"/>
      <c r="BRU62" s="15"/>
      <c r="BRV62" s="12"/>
      <c r="BRW62" s="15"/>
      <c r="BRX62" s="12"/>
      <c r="BRY62" s="15"/>
      <c r="BRZ62" s="12"/>
      <c r="BSA62" s="15"/>
      <c r="BSB62" s="12"/>
      <c r="BSC62" s="15"/>
      <c r="BSD62" s="12"/>
      <c r="BSE62" s="15"/>
      <c r="BSF62" s="12"/>
      <c r="BSG62" s="15"/>
      <c r="BSH62" s="12"/>
      <c r="BSI62" s="15"/>
      <c r="BSJ62" s="12"/>
      <c r="BSK62" s="15"/>
      <c r="BSL62" s="12"/>
      <c r="BSM62" s="15"/>
      <c r="BSN62" s="12"/>
      <c r="BSO62" s="15"/>
      <c r="BSP62" s="12"/>
      <c r="BSQ62" s="15"/>
      <c r="BSR62" s="12"/>
      <c r="BSS62" s="15"/>
      <c r="BST62" s="12"/>
      <c r="BSU62" s="15"/>
      <c r="BSV62" s="12"/>
      <c r="BSW62" s="15"/>
      <c r="BSX62" s="12"/>
      <c r="BSY62" s="15"/>
      <c r="BSZ62" s="12"/>
      <c r="BTA62" s="15"/>
      <c r="BTB62" s="12"/>
      <c r="BTC62" s="15"/>
      <c r="BTD62" s="12"/>
      <c r="BTE62" s="15"/>
      <c r="BTF62" s="12"/>
      <c r="BTG62" s="15"/>
      <c r="BTH62" s="12"/>
      <c r="BTI62" s="15"/>
      <c r="BTJ62" s="12"/>
      <c r="BTK62" s="15"/>
      <c r="BTL62" s="12"/>
      <c r="BTM62" s="15"/>
      <c r="BTN62" s="12"/>
      <c r="BTO62" s="15"/>
      <c r="BTP62" s="12"/>
      <c r="BTQ62" s="15"/>
      <c r="BTR62" s="12"/>
      <c r="BTS62" s="15"/>
      <c r="BTT62" s="12"/>
      <c r="BTU62" s="15"/>
      <c r="BTV62" s="12"/>
      <c r="BTW62" s="15"/>
      <c r="BTX62" s="12"/>
      <c r="BTY62" s="15"/>
      <c r="BTZ62" s="12"/>
      <c r="BUA62" s="15"/>
      <c r="BUB62" s="12"/>
      <c r="BUC62" s="15"/>
      <c r="BUD62" s="12"/>
      <c r="BUE62" s="15"/>
      <c r="BUF62" s="12"/>
      <c r="BUG62" s="15"/>
      <c r="BUH62" s="12"/>
      <c r="BUI62" s="15"/>
      <c r="BUJ62" s="12"/>
      <c r="BUK62" s="15"/>
      <c r="BUL62" s="12"/>
      <c r="BUM62" s="15"/>
      <c r="BUN62" s="12"/>
      <c r="BUO62" s="15"/>
      <c r="BUP62" s="12"/>
      <c r="BUQ62" s="15"/>
      <c r="BUR62" s="12"/>
      <c r="BUS62" s="15"/>
      <c r="BUT62" s="12"/>
      <c r="BUU62" s="15"/>
      <c r="BUV62" s="12"/>
      <c r="BUW62" s="15"/>
      <c r="BUX62" s="12"/>
      <c r="BUY62" s="15"/>
      <c r="BUZ62" s="12"/>
      <c r="BVA62" s="15"/>
      <c r="BVB62" s="12"/>
      <c r="BVC62" s="15"/>
      <c r="BVD62" s="12"/>
      <c r="BVE62" s="15"/>
      <c r="BVF62" s="12"/>
      <c r="BVG62" s="15"/>
      <c r="BVH62" s="12"/>
      <c r="BVI62" s="15"/>
      <c r="BVJ62" s="12"/>
      <c r="BVK62" s="15"/>
      <c r="BVL62" s="12"/>
      <c r="BVM62" s="15"/>
      <c r="BVN62" s="12"/>
      <c r="BVO62" s="15"/>
      <c r="BVP62" s="12"/>
      <c r="BVQ62" s="15"/>
      <c r="BVR62" s="12"/>
      <c r="BVS62" s="15"/>
      <c r="BVT62" s="12"/>
      <c r="BVU62" s="15"/>
      <c r="BVV62" s="12"/>
      <c r="BVW62" s="15"/>
      <c r="BVX62" s="12"/>
      <c r="BVY62" s="15"/>
      <c r="BVZ62" s="12"/>
      <c r="BWA62" s="15"/>
      <c r="BWB62" s="12"/>
      <c r="BWC62" s="15"/>
      <c r="BWD62" s="12"/>
      <c r="BWE62" s="15"/>
      <c r="BWF62" s="12"/>
      <c r="BWG62" s="15"/>
      <c r="BWH62" s="12"/>
      <c r="BWI62" s="15"/>
      <c r="BWJ62" s="12"/>
      <c r="BWK62" s="15"/>
      <c r="BWL62" s="12"/>
      <c r="BWM62" s="15"/>
      <c r="BWN62" s="12"/>
      <c r="BWO62" s="15"/>
      <c r="BWP62" s="12"/>
      <c r="BWQ62" s="15"/>
      <c r="BWR62" s="12"/>
      <c r="BWS62" s="15"/>
      <c r="BWT62" s="12"/>
      <c r="BWU62" s="15"/>
      <c r="BWV62" s="12"/>
      <c r="BWW62" s="15"/>
      <c r="BWX62" s="12"/>
      <c r="BWY62" s="15"/>
      <c r="BWZ62" s="12"/>
      <c r="BXA62" s="15"/>
      <c r="BXB62" s="12"/>
      <c r="BXC62" s="15"/>
      <c r="BXD62" s="12"/>
      <c r="BXE62" s="15"/>
      <c r="BXF62" s="12"/>
      <c r="BXG62" s="15"/>
      <c r="BXH62" s="12"/>
      <c r="BXI62" s="15"/>
      <c r="BXJ62" s="12"/>
      <c r="BXK62" s="15"/>
      <c r="BXL62" s="12"/>
      <c r="BXM62" s="15"/>
      <c r="BXN62" s="12"/>
      <c r="BXO62" s="15"/>
      <c r="BXP62" s="12"/>
      <c r="BXQ62" s="15"/>
      <c r="BXR62" s="12"/>
      <c r="BXS62" s="15"/>
      <c r="BXT62" s="12"/>
      <c r="BXU62" s="15"/>
      <c r="BXV62" s="12"/>
      <c r="BXW62" s="15"/>
      <c r="BXX62" s="12"/>
      <c r="BXY62" s="15"/>
      <c r="BXZ62" s="12"/>
      <c r="BYA62" s="15"/>
      <c r="BYB62" s="12"/>
      <c r="BYC62" s="15"/>
      <c r="BYD62" s="12"/>
      <c r="BYE62" s="15"/>
      <c r="BYF62" s="12"/>
      <c r="BYG62" s="15"/>
      <c r="BYH62" s="12"/>
      <c r="BYI62" s="15"/>
      <c r="BYJ62" s="12"/>
      <c r="BYK62" s="15"/>
      <c r="BYL62" s="12"/>
      <c r="BYM62" s="15"/>
      <c r="BYN62" s="12"/>
      <c r="BYO62" s="15"/>
      <c r="BYP62" s="12"/>
      <c r="BYQ62" s="15"/>
      <c r="BYR62" s="12"/>
      <c r="BYS62" s="15"/>
      <c r="BYT62" s="12"/>
      <c r="BYU62" s="15"/>
      <c r="BYV62" s="12"/>
      <c r="BYW62" s="15"/>
      <c r="BYX62" s="12"/>
      <c r="BYY62" s="15"/>
      <c r="BYZ62" s="12"/>
      <c r="BZA62" s="15"/>
      <c r="BZB62" s="12"/>
      <c r="BZC62" s="15"/>
      <c r="BZD62" s="12"/>
      <c r="BZE62" s="15"/>
      <c r="BZF62" s="12"/>
      <c r="BZG62" s="15"/>
      <c r="BZH62" s="12"/>
      <c r="BZI62" s="15"/>
      <c r="BZJ62" s="12"/>
      <c r="BZK62" s="15"/>
      <c r="BZL62" s="12"/>
      <c r="BZM62" s="15"/>
      <c r="BZN62" s="12"/>
      <c r="BZO62" s="15"/>
      <c r="BZP62" s="12"/>
      <c r="BZQ62" s="15"/>
      <c r="BZR62" s="12"/>
      <c r="BZS62" s="15"/>
      <c r="BZT62" s="12"/>
      <c r="BZU62" s="15"/>
      <c r="BZV62" s="12"/>
      <c r="BZW62" s="15"/>
      <c r="BZX62" s="12"/>
      <c r="BZY62" s="15"/>
      <c r="BZZ62" s="12"/>
      <c r="CAA62" s="15"/>
      <c r="CAB62" s="12"/>
      <c r="CAC62" s="15"/>
      <c r="CAD62" s="12"/>
      <c r="CAE62" s="15"/>
      <c r="CAF62" s="12"/>
      <c r="CAG62" s="15"/>
      <c r="CAH62" s="12"/>
      <c r="CAI62" s="15"/>
      <c r="CAJ62" s="12"/>
      <c r="CAK62" s="15"/>
      <c r="CAL62" s="12"/>
      <c r="CAM62" s="15"/>
      <c r="CAN62" s="12"/>
      <c r="CAO62" s="15"/>
      <c r="CAP62" s="12"/>
      <c r="CAQ62" s="15"/>
      <c r="CAR62" s="12"/>
      <c r="CAS62" s="15"/>
      <c r="CAT62" s="12"/>
      <c r="CAU62" s="15"/>
      <c r="CAV62" s="12"/>
      <c r="CAW62" s="15"/>
      <c r="CAX62" s="12"/>
      <c r="CAY62" s="15"/>
      <c r="CAZ62" s="12"/>
      <c r="CBA62" s="15"/>
      <c r="CBB62" s="12"/>
      <c r="CBC62" s="15"/>
      <c r="CBD62" s="12"/>
      <c r="CBE62" s="15"/>
      <c r="CBF62" s="12"/>
      <c r="CBG62" s="15"/>
      <c r="CBH62" s="12"/>
      <c r="CBI62" s="15"/>
      <c r="CBJ62" s="12"/>
      <c r="CBK62" s="15"/>
      <c r="CBL62" s="12"/>
      <c r="CBM62" s="15"/>
      <c r="CBN62" s="12"/>
      <c r="CBO62" s="15"/>
      <c r="CBP62" s="12"/>
      <c r="CBQ62" s="15"/>
      <c r="CBR62" s="12"/>
      <c r="CBS62" s="15"/>
      <c r="CBT62" s="12"/>
      <c r="CBU62" s="15"/>
      <c r="CBV62" s="12"/>
      <c r="CBW62" s="15"/>
      <c r="CBX62" s="12"/>
      <c r="CBY62" s="15"/>
      <c r="CBZ62" s="12"/>
      <c r="CCA62" s="15"/>
      <c r="CCB62" s="12"/>
      <c r="CCC62" s="15"/>
      <c r="CCD62" s="12"/>
      <c r="CCE62" s="15"/>
      <c r="CCF62" s="12"/>
      <c r="CCG62" s="15"/>
      <c r="CCH62" s="12"/>
      <c r="CCI62" s="15"/>
      <c r="CCJ62" s="12"/>
      <c r="CCK62" s="15"/>
      <c r="CCL62" s="12"/>
      <c r="CCM62" s="15"/>
      <c r="CCN62" s="12"/>
      <c r="CCO62" s="15"/>
      <c r="CCP62" s="12"/>
      <c r="CCQ62" s="15"/>
      <c r="CCR62" s="12"/>
      <c r="CCS62" s="15"/>
      <c r="CCT62" s="12"/>
      <c r="CCU62" s="15"/>
      <c r="CCV62" s="12"/>
      <c r="CCW62" s="15"/>
      <c r="CCX62" s="12"/>
      <c r="CCY62" s="15"/>
      <c r="CCZ62" s="12"/>
      <c r="CDA62" s="15"/>
      <c r="CDB62" s="12"/>
      <c r="CDC62" s="15"/>
      <c r="CDD62" s="12"/>
      <c r="CDE62" s="15"/>
      <c r="CDF62" s="12"/>
      <c r="CDG62" s="15"/>
      <c r="CDH62" s="12"/>
      <c r="CDI62" s="15"/>
      <c r="CDJ62" s="12"/>
      <c r="CDK62" s="15"/>
      <c r="CDL62" s="12"/>
      <c r="CDM62" s="15"/>
      <c r="CDN62" s="12"/>
      <c r="CDO62" s="15"/>
      <c r="CDP62" s="12"/>
      <c r="CDQ62" s="15"/>
      <c r="CDR62" s="12"/>
      <c r="CDS62" s="15"/>
      <c r="CDT62" s="12"/>
      <c r="CDU62" s="15"/>
      <c r="CDV62" s="12"/>
      <c r="CDW62" s="15"/>
      <c r="CDX62" s="12"/>
      <c r="CDY62" s="15"/>
      <c r="CDZ62" s="12"/>
      <c r="CEA62" s="15"/>
      <c r="CEB62" s="12"/>
      <c r="CEC62" s="15"/>
      <c r="CED62" s="12"/>
      <c r="CEE62" s="15"/>
      <c r="CEF62" s="12"/>
      <c r="CEG62" s="15"/>
      <c r="CEH62" s="12"/>
      <c r="CEI62" s="15"/>
      <c r="CEJ62" s="12"/>
      <c r="CEK62" s="15"/>
      <c r="CEL62" s="12"/>
      <c r="CEM62" s="15"/>
      <c r="CEN62" s="12"/>
      <c r="CEO62" s="15"/>
      <c r="CEP62" s="12"/>
      <c r="CEQ62" s="15"/>
      <c r="CER62" s="12"/>
      <c r="CES62" s="15"/>
      <c r="CET62" s="12"/>
      <c r="CEU62" s="15"/>
      <c r="CEV62" s="12"/>
      <c r="CEW62" s="15"/>
      <c r="CEX62" s="12"/>
      <c r="CEY62" s="15"/>
      <c r="CEZ62" s="12"/>
      <c r="CFA62" s="15"/>
      <c r="CFB62" s="12"/>
      <c r="CFC62" s="15"/>
      <c r="CFD62" s="12"/>
      <c r="CFE62" s="15"/>
      <c r="CFF62" s="12"/>
      <c r="CFG62" s="15"/>
      <c r="CFH62" s="12"/>
      <c r="CFI62" s="15"/>
      <c r="CFJ62" s="12"/>
      <c r="CFK62" s="15"/>
      <c r="CFL62" s="12"/>
      <c r="CFM62" s="15"/>
      <c r="CFN62" s="12"/>
      <c r="CFO62" s="15"/>
      <c r="CFP62" s="12"/>
      <c r="CFQ62" s="15"/>
      <c r="CFR62" s="12"/>
      <c r="CFS62" s="15"/>
      <c r="CFT62" s="12"/>
      <c r="CFU62" s="15"/>
      <c r="CFV62" s="12"/>
      <c r="CFW62" s="15"/>
      <c r="CFX62" s="12"/>
      <c r="CFY62" s="15"/>
      <c r="CFZ62" s="12"/>
      <c r="CGA62" s="15"/>
      <c r="CGB62" s="12"/>
      <c r="CGC62" s="15"/>
      <c r="CGD62" s="12"/>
      <c r="CGE62" s="15"/>
      <c r="CGF62" s="12"/>
      <c r="CGG62" s="15"/>
      <c r="CGH62" s="12"/>
      <c r="CGI62" s="15"/>
      <c r="CGJ62" s="12"/>
      <c r="CGK62" s="15"/>
      <c r="CGL62" s="12"/>
      <c r="CGM62" s="15"/>
      <c r="CGN62" s="12"/>
      <c r="CGO62" s="15"/>
      <c r="CGP62" s="12"/>
      <c r="CGQ62" s="15"/>
      <c r="CGR62" s="12"/>
      <c r="CGS62" s="15"/>
      <c r="CGT62" s="12"/>
      <c r="CGU62" s="15"/>
      <c r="CGV62" s="12"/>
      <c r="CGW62" s="15"/>
      <c r="CGX62" s="12"/>
      <c r="CGY62" s="15"/>
      <c r="CGZ62" s="12"/>
      <c r="CHA62" s="15"/>
      <c r="CHB62" s="12"/>
      <c r="CHC62" s="15"/>
      <c r="CHD62" s="12"/>
      <c r="CHE62" s="15"/>
      <c r="CHF62" s="12"/>
      <c r="CHG62" s="15"/>
      <c r="CHH62" s="12"/>
      <c r="CHI62" s="15"/>
      <c r="CHJ62" s="12"/>
      <c r="CHK62" s="15"/>
      <c r="CHL62" s="12"/>
      <c r="CHM62" s="15"/>
      <c r="CHN62" s="12"/>
      <c r="CHO62" s="15"/>
      <c r="CHP62" s="12"/>
      <c r="CHQ62" s="15"/>
      <c r="CHR62" s="12"/>
      <c r="CHS62" s="15"/>
      <c r="CHT62" s="12"/>
      <c r="CHU62" s="15"/>
      <c r="CHV62" s="12"/>
      <c r="CHW62" s="15"/>
      <c r="CHX62" s="12"/>
      <c r="CHY62" s="15"/>
      <c r="CHZ62" s="12"/>
      <c r="CIA62" s="15"/>
      <c r="CIB62" s="12"/>
      <c r="CIC62" s="15"/>
      <c r="CID62" s="12"/>
      <c r="CIE62" s="15"/>
      <c r="CIF62" s="12"/>
      <c r="CIG62" s="15"/>
      <c r="CIH62" s="12"/>
      <c r="CII62" s="15"/>
      <c r="CIJ62" s="12"/>
      <c r="CIK62" s="15"/>
      <c r="CIL62" s="12"/>
      <c r="CIM62" s="15"/>
      <c r="CIN62" s="12"/>
      <c r="CIO62" s="15"/>
      <c r="CIP62" s="12"/>
      <c r="CIQ62" s="15"/>
      <c r="CIR62" s="12"/>
      <c r="CIS62" s="15"/>
      <c r="CIT62" s="12"/>
      <c r="CIU62" s="15"/>
      <c r="CIV62" s="12"/>
      <c r="CIW62" s="15"/>
      <c r="CIX62" s="12"/>
      <c r="CIY62" s="15"/>
      <c r="CIZ62" s="12"/>
      <c r="CJA62" s="15"/>
      <c r="CJB62" s="12"/>
      <c r="CJC62" s="15"/>
      <c r="CJD62" s="12"/>
      <c r="CJE62" s="15"/>
      <c r="CJF62" s="12"/>
      <c r="CJG62" s="15"/>
      <c r="CJH62" s="12"/>
      <c r="CJI62" s="15"/>
      <c r="CJJ62" s="12"/>
      <c r="CJK62" s="15"/>
      <c r="CJL62" s="12"/>
      <c r="CJM62" s="15"/>
      <c r="CJN62" s="12"/>
      <c r="CJO62" s="15"/>
      <c r="CJP62" s="12"/>
      <c r="CJQ62" s="15"/>
      <c r="CJR62" s="12"/>
      <c r="CJS62" s="15"/>
      <c r="CJT62" s="12"/>
      <c r="CJU62" s="15"/>
      <c r="CJV62" s="12"/>
      <c r="CJW62" s="15"/>
      <c r="CJX62" s="12"/>
      <c r="CJY62" s="15"/>
      <c r="CJZ62" s="12"/>
      <c r="CKA62" s="15"/>
      <c r="CKB62" s="12"/>
      <c r="CKC62" s="15"/>
      <c r="CKD62" s="12"/>
      <c r="CKE62" s="15"/>
      <c r="CKF62" s="12"/>
      <c r="CKG62" s="15"/>
      <c r="CKH62" s="12"/>
      <c r="CKI62" s="15"/>
      <c r="CKJ62" s="12"/>
      <c r="CKK62" s="15"/>
      <c r="CKL62" s="12"/>
      <c r="CKM62" s="15"/>
      <c r="CKN62" s="12"/>
      <c r="CKO62" s="15"/>
      <c r="CKP62" s="12"/>
      <c r="CKQ62" s="15"/>
      <c r="CKR62" s="12"/>
      <c r="CKS62" s="15"/>
      <c r="CKT62" s="12"/>
      <c r="CKU62" s="15"/>
      <c r="CKV62" s="12"/>
      <c r="CKW62" s="15"/>
      <c r="CKX62" s="12"/>
      <c r="CKY62" s="15"/>
      <c r="CKZ62" s="12"/>
      <c r="CLA62" s="15"/>
      <c r="CLB62" s="12"/>
      <c r="CLC62" s="15"/>
      <c r="CLD62" s="12"/>
      <c r="CLE62" s="15"/>
      <c r="CLF62" s="12"/>
      <c r="CLG62" s="15"/>
      <c r="CLH62" s="12"/>
      <c r="CLI62" s="15"/>
      <c r="CLJ62" s="12"/>
      <c r="CLK62" s="15"/>
      <c r="CLL62" s="12"/>
      <c r="CLM62" s="15"/>
      <c r="CLN62" s="12"/>
      <c r="CLO62" s="15"/>
      <c r="CLP62" s="12"/>
      <c r="CLQ62" s="15"/>
      <c r="CLR62" s="12"/>
      <c r="CLS62" s="15"/>
      <c r="CLT62" s="12"/>
      <c r="CLU62" s="15"/>
      <c r="CLV62" s="12"/>
      <c r="CLW62" s="15"/>
      <c r="CLX62" s="12"/>
      <c r="CLY62" s="15"/>
      <c r="CLZ62" s="12"/>
      <c r="CMA62" s="15"/>
      <c r="CMB62" s="12"/>
      <c r="CMC62" s="15"/>
      <c r="CMD62" s="12"/>
      <c r="CME62" s="15"/>
      <c r="CMF62" s="12"/>
      <c r="CMG62" s="15"/>
      <c r="CMH62" s="12"/>
      <c r="CMI62" s="15"/>
      <c r="CMJ62" s="12"/>
      <c r="CMK62" s="15"/>
      <c r="CML62" s="12"/>
      <c r="CMM62" s="15"/>
      <c r="CMN62" s="12"/>
      <c r="CMO62" s="15"/>
      <c r="CMP62" s="12"/>
      <c r="CMQ62" s="15"/>
      <c r="CMR62" s="12"/>
      <c r="CMS62" s="15"/>
      <c r="CMT62" s="12"/>
      <c r="CMU62" s="15"/>
      <c r="CMV62" s="12"/>
      <c r="CMW62" s="15"/>
      <c r="CMX62" s="12"/>
      <c r="CMY62" s="15"/>
      <c r="CMZ62" s="12"/>
      <c r="CNA62" s="15"/>
      <c r="CNB62" s="12"/>
      <c r="CNC62" s="15"/>
      <c r="CND62" s="12"/>
      <c r="CNE62" s="15"/>
      <c r="CNF62" s="12"/>
      <c r="CNG62" s="15"/>
      <c r="CNH62" s="12"/>
      <c r="CNI62" s="15"/>
      <c r="CNJ62" s="12"/>
      <c r="CNK62" s="15"/>
      <c r="CNL62" s="12"/>
      <c r="CNM62" s="15"/>
      <c r="CNN62" s="12"/>
      <c r="CNO62" s="15"/>
      <c r="CNP62" s="12"/>
      <c r="CNQ62" s="15"/>
      <c r="CNR62" s="12"/>
      <c r="CNS62" s="15"/>
      <c r="CNT62" s="12"/>
      <c r="CNU62" s="15"/>
      <c r="CNV62" s="12"/>
      <c r="CNW62" s="15"/>
      <c r="CNX62" s="12"/>
      <c r="CNY62" s="15"/>
      <c r="CNZ62" s="12"/>
      <c r="COA62" s="15"/>
      <c r="COB62" s="12"/>
      <c r="COC62" s="15"/>
      <c r="COD62" s="12"/>
      <c r="COE62" s="15"/>
      <c r="COF62" s="12"/>
      <c r="COG62" s="15"/>
      <c r="COH62" s="12"/>
      <c r="COI62" s="15"/>
      <c r="COJ62" s="12"/>
      <c r="COK62" s="15"/>
      <c r="COL62" s="12"/>
      <c r="COM62" s="15"/>
      <c r="CON62" s="12"/>
      <c r="COO62" s="15"/>
      <c r="COP62" s="12"/>
      <c r="COQ62" s="15"/>
      <c r="COR62" s="12"/>
      <c r="COS62" s="15"/>
      <c r="COT62" s="12"/>
      <c r="COU62" s="15"/>
      <c r="COV62" s="12"/>
      <c r="COW62" s="15"/>
      <c r="COX62" s="12"/>
      <c r="COY62" s="15"/>
      <c r="COZ62" s="12"/>
      <c r="CPA62" s="15"/>
      <c r="CPB62" s="12"/>
      <c r="CPC62" s="15"/>
      <c r="CPD62" s="12"/>
      <c r="CPE62" s="15"/>
      <c r="CPF62" s="12"/>
      <c r="CPG62" s="15"/>
      <c r="CPH62" s="12"/>
      <c r="CPI62" s="15"/>
      <c r="CPJ62" s="12"/>
      <c r="CPK62" s="15"/>
      <c r="CPL62" s="12"/>
      <c r="CPM62" s="15"/>
      <c r="CPN62" s="12"/>
      <c r="CPO62" s="15"/>
      <c r="CPP62" s="12"/>
      <c r="CPQ62" s="15"/>
      <c r="CPR62" s="12"/>
      <c r="CPS62" s="15"/>
      <c r="CPT62" s="12"/>
      <c r="CPU62" s="15"/>
      <c r="CPV62" s="12"/>
      <c r="CPW62" s="15"/>
      <c r="CPX62" s="12"/>
      <c r="CPY62" s="15"/>
      <c r="CPZ62" s="12"/>
      <c r="CQA62" s="15"/>
      <c r="CQB62" s="12"/>
      <c r="CQC62" s="15"/>
      <c r="CQD62" s="12"/>
      <c r="CQE62" s="15"/>
      <c r="CQF62" s="12"/>
      <c r="CQG62" s="15"/>
      <c r="CQH62" s="12"/>
      <c r="CQI62" s="15"/>
      <c r="CQJ62" s="12"/>
      <c r="CQK62" s="15"/>
      <c r="CQL62" s="12"/>
      <c r="CQM62" s="15"/>
      <c r="CQN62" s="12"/>
      <c r="CQO62" s="15"/>
      <c r="CQP62" s="12"/>
      <c r="CQQ62" s="15"/>
      <c r="CQR62" s="12"/>
      <c r="CQS62" s="15"/>
      <c r="CQT62" s="12"/>
      <c r="CQU62" s="15"/>
      <c r="CQV62" s="12"/>
      <c r="CQW62" s="15"/>
      <c r="CQX62" s="12"/>
      <c r="CQY62" s="15"/>
      <c r="CQZ62" s="12"/>
      <c r="CRA62" s="15"/>
      <c r="CRB62" s="12"/>
      <c r="CRC62" s="15"/>
      <c r="CRD62" s="12"/>
      <c r="CRE62" s="15"/>
      <c r="CRF62" s="12"/>
      <c r="CRG62" s="15"/>
      <c r="CRH62" s="12"/>
      <c r="CRI62" s="15"/>
      <c r="CRJ62" s="12"/>
      <c r="CRK62" s="15"/>
      <c r="CRL62" s="12"/>
      <c r="CRM62" s="15"/>
      <c r="CRN62" s="12"/>
      <c r="CRO62" s="15"/>
      <c r="CRP62" s="12"/>
      <c r="CRQ62" s="15"/>
      <c r="CRR62" s="12"/>
      <c r="CRS62" s="15"/>
      <c r="CRT62" s="12"/>
      <c r="CRU62" s="15"/>
      <c r="CRV62" s="12"/>
      <c r="CRW62" s="15"/>
      <c r="CRX62" s="12"/>
      <c r="CRY62" s="15"/>
      <c r="CRZ62" s="12"/>
      <c r="CSA62" s="15"/>
      <c r="CSB62" s="12"/>
      <c r="CSC62" s="15"/>
      <c r="CSD62" s="12"/>
      <c r="CSE62" s="15"/>
      <c r="CSF62" s="12"/>
      <c r="CSG62" s="15"/>
      <c r="CSH62" s="12"/>
      <c r="CSI62" s="15"/>
      <c r="CSJ62" s="12"/>
      <c r="CSK62" s="15"/>
      <c r="CSL62" s="12"/>
      <c r="CSM62" s="15"/>
      <c r="CSN62" s="12"/>
      <c r="CSO62" s="15"/>
      <c r="CSP62" s="12"/>
      <c r="CSQ62" s="15"/>
      <c r="CSR62" s="12"/>
      <c r="CSS62" s="15"/>
      <c r="CST62" s="12"/>
      <c r="CSU62" s="15"/>
      <c r="CSV62" s="12"/>
      <c r="CSW62" s="15"/>
      <c r="CSX62" s="12"/>
      <c r="CSY62" s="15"/>
      <c r="CSZ62" s="12"/>
      <c r="CTA62" s="15"/>
      <c r="CTB62" s="12"/>
      <c r="CTC62" s="15"/>
      <c r="CTD62" s="12"/>
      <c r="CTE62" s="15"/>
      <c r="CTF62" s="12"/>
      <c r="CTG62" s="15"/>
      <c r="CTH62" s="12"/>
      <c r="CTI62" s="15"/>
      <c r="CTJ62" s="12"/>
      <c r="CTK62" s="15"/>
      <c r="CTL62" s="12"/>
      <c r="CTM62" s="15"/>
      <c r="CTN62" s="12"/>
      <c r="CTO62" s="15"/>
      <c r="CTP62" s="12"/>
      <c r="CTQ62" s="15"/>
      <c r="CTR62" s="12"/>
      <c r="CTS62" s="15"/>
      <c r="CTT62" s="12"/>
      <c r="CTU62" s="15"/>
      <c r="CTV62" s="12"/>
      <c r="CTW62" s="15"/>
      <c r="CTX62" s="12"/>
      <c r="CTY62" s="15"/>
      <c r="CTZ62" s="12"/>
      <c r="CUA62" s="15"/>
      <c r="CUB62" s="12"/>
      <c r="CUC62" s="15"/>
      <c r="CUD62" s="12"/>
      <c r="CUE62" s="15"/>
      <c r="CUF62" s="12"/>
      <c r="CUG62" s="15"/>
      <c r="CUH62" s="12"/>
      <c r="CUI62" s="15"/>
      <c r="CUJ62" s="12"/>
      <c r="CUK62" s="15"/>
      <c r="CUL62" s="12"/>
      <c r="CUM62" s="15"/>
      <c r="CUN62" s="12"/>
      <c r="CUO62" s="15"/>
      <c r="CUP62" s="12"/>
      <c r="CUQ62" s="15"/>
      <c r="CUR62" s="12"/>
      <c r="CUS62" s="15"/>
      <c r="CUT62" s="12"/>
      <c r="CUU62" s="15"/>
      <c r="CUV62" s="12"/>
      <c r="CUW62" s="15"/>
      <c r="CUX62" s="12"/>
      <c r="CUY62" s="15"/>
      <c r="CUZ62" s="12"/>
      <c r="CVA62" s="15"/>
      <c r="CVB62" s="12"/>
      <c r="CVC62" s="15"/>
      <c r="CVD62" s="12"/>
      <c r="CVE62" s="15"/>
      <c r="CVF62" s="12"/>
      <c r="CVG62" s="15"/>
      <c r="CVH62" s="12"/>
      <c r="CVI62" s="15"/>
      <c r="CVJ62" s="12"/>
      <c r="CVK62" s="15"/>
      <c r="CVL62" s="12"/>
      <c r="CVM62" s="15"/>
      <c r="CVN62" s="12"/>
      <c r="CVO62" s="15"/>
      <c r="CVP62" s="12"/>
      <c r="CVQ62" s="15"/>
      <c r="CVR62" s="12"/>
      <c r="CVS62" s="15"/>
      <c r="CVT62" s="12"/>
      <c r="CVU62" s="15"/>
      <c r="CVV62" s="12"/>
      <c r="CVW62" s="15"/>
      <c r="CVX62" s="12"/>
      <c r="CVY62" s="15"/>
      <c r="CVZ62" s="12"/>
      <c r="CWA62" s="15"/>
      <c r="CWB62" s="12"/>
      <c r="CWC62" s="15"/>
      <c r="CWD62" s="12"/>
      <c r="CWE62" s="15"/>
      <c r="CWF62" s="12"/>
      <c r="CWG62" s="15"/>
      <c r="CWH62" s="12"/>
      <c r="CWI62" s="15"/>
      <c r="CWJ62" s="12"/>
      <c r="CWK62" s="15"/>
      <c r="CWL62" s="12"/>
      <c r="CWM62" s="15"/>
      <c r="CWN62" s="12"/>
      <c r="CWO62" s="15"/>
      <c r="CWP62" s="12"/>
      <c r="CWQ62" s="15"/>
      <c r="CWR62" s="12"/>
      <c r="CWS62" s="15"/>
      <c r="CWT62" s="12"/>
      <c r="CWU62" s="15"/>
      <c r="CWV62" s="12"/>
      <c r="CWW62" s="15"/>
      <c r="CWX62" s="12"/>
      <c r="CWY62" s="15"/>
      <c r="CWZ62" s="12"/>
      <c r="CXA62" s="15"/>
      <c r="CXB62" s="12"/>
      <c r="CXC62" s="15"/>
      <c r="CXD62" s="12"/>
      <c r="CXE62" s="15"/>
      <c r="CXF62" s="12"/>
      <c r="CXG62" s="15"/>
      <c r="CXH62" s="12"/>
      <c r="CXI62" s="15"/>
      <c r="CXJ62" s="12"/>
      <c r="CXK62" s="15"/>
      <c r="CXL62" s="12"/>
      <c r="CXM62" s="15"/>
      <c r="CXN62" s="12"/>
      <c r="CXO62" s="15"/>
      <c r="CXP62" s="12"/>
      <c r="CXQ62" s="15"/>
      <c r="CXR62" s="12"/>
      <c r="CXS62" s="15"/>
      <c r="CXT62" s="12"/>
      <c r="CXU62" s="15"/>
      <c r="CXV62" s="12"/>
      <c r="CXW62" s="15"/>
      <c r="CXX62" s="12"/>
      <c r="CXY62" s="15"/>
      <c r="CXZ62" s="12"/>
      <c r="CYA62" s="15"/>
      <c r="CYB62" s="12"/>
      <c r="CYC62" s="15"/>
      <c r="CYD62" s="12"/>
      <c r="CYE62" s="15"/>
      <c r="CYF62" s="12"/>
      <c r="CYG62" s="15"/>
      <c r="CYH62" s="12"/>
      <c r="CYI62" s="15"/>
      <c r="CYJ62" s="12"/>
      <c r="CYK62" s="15"/>
      <c r="CYL62" s="12"/>
      <c r="CYM62" s="15"/>
      <c r="CYN62" s="12"/>
      <c r="CYO62" s="15"/>
      <c r="CYP62" s="12"/>
      <c r="CYQ62" s="15"/>
      <c r="CYR62" s="12"/>
      <c r="CYS62" s="15"/>
      <c r="CYT62" s="12"/>
      <c r="CYU62" s="15"/>
      <c r="CYV62" s="12"/>
      <c r="CYW62" s="15"/>
      <c r="CYX62" s="12"/>
      <c r="CYY62" s="15"/>
      <c r="CYZ62" s="12"/>
      <c r="CZA62" s="15"/>
      <c r="CZB62" s="12"/>
      <c r="CZC62" s="15"/>
      <c r="CZD62" s="12"/>
      <c r="CZE62" s="15"/>
      <c r="CZF62" s="12"/>
      <c r="CZG62" s="15"/>
      <c r="CZH62" s="12"/>
      <c r="CZI62" s="15"/>
      <c r="CZJ62" s="12"/>
      <c r="CZK62" s="15"/>
      <c r="CZL62" s="12"/>
      <c r="CZM62" s="15"/>
      <c r="CZN62" s="12"/>
      <c r="CZO62" s="15"/>
      <c r="CZP62" s="12"/>
      <c r="CZQ62" s="15"/>
      <c r="CZR62" s="12"/>
      <c r="CZS62" s="15"/>
      <c r="CZT62" s="12"/>
      <c r="CZU62" s="15"/>
      <c r="CZV62" s="12"/>
      <c r="CZW62" s="15"/>
      <c r="CZX62" s="12"/>
      <c r="CZY62" s="15"/>
      <c r="CZZ62" s="12"/>
      <c r="DAA62" s="15"/>
      <c r="DAB62" s="12"/>
      <c r="DAC62" s="15"/>
      <c r="DAD62" s="12"/>
      <c r="DAE62" s="15"/>
      <c r="DAF62" s="12"/>
      <c r="DAG62" s="15"/>
      <c r="DAH62" s="12"/>
      <c r="DAI62" s="15"/>
      <c r="DAJ62" s="12"/>
      <c r="DAK62" s="15"/>
      <c r="DAL62" s="12"/>
      <c r="DAM62" s="15"/>
      <c r="DAN62" s="12"/>
      <c r="DAO62" s="15"/>
      <c r="DAP62" s="12"/>
      <c r="DAQ62" s="15"/>
      <c r="DAR62" s="12"/>
      <c r="DAS62" s="15"/>
      <c r="DAT62" s="12"/>
      <c r="DAU62" s="15"/>
      <c r="DAV62" s="12"/>
      <c r="DAW62" s="15"/>
      <c r="DAX62" s="12"/>
      <c r="DAY62" s="15"/>
      <c r="DAZ62" s="12"/>
      <c r="DBA62" s="15"/>
      <c r="DBB62" s="12"/>
      <c r="DBC62" s="15"/>
      <c r="DBD62" s="12"/>
      <c r="DBE62" s="15"/>
      <c r="DBF62" s="12"/>
      <c r="DBG62" s="15"/>
      <c r="DBH62" s="12"/>
      <c r="DBI62" s="15"/>
      <c r="DBJ62" s="12"/>
      <c r="DBK62" s="15"/>
      <c r="DBL62" s="12"/>
      <c r="DBM62" s="15"/>
      <c r="DBN62" s="12"/>
      <c r="DBO62" s="15"/>
      <c r="DBP62" s="12"/>
      <c r="DBQ62" s="15"/>
      <c r="DBR62" s="12"/>
      <c r="DBS62" s="15"/>
      <c r="DBT62" s="12"/>
      <c r="DBU62" s="15"/>
      <c r="DBV62" s="12"/>
      <c r="DBW62" s="15"/>
      <c r="DBX62" s="12"/>
      <c r="DBY62" s="15"/>
      <c r="DBZ62" s="12"/>
      <c r="DCA62" s="15"/>
      <c r="DCB62" s="12"/>
      <c r="DCC62" s="15"/>
      <c r="DCD62" s="12"/>
      <c r="DCE62" s="15"/>
      <c r="DCF62" s="12"/>
      <c r="DCG62" s="15"/>
      <c r="DCH62" s="12"/>
      <c r="DCI62" s="15"/>
      <c r="DCJ62" s="12"/>
      <c r="DCK62" s="15"/>
      <c r="DCL62" s="12"/>
      <c r="DCM62" s="15"/>
      <c r="DCN62" s="12"/>
      <c r="DCO62" s="15"/>
      <c r="DCP62" s="12"/>
      <c r="DCQ62" s="15"/>
      <c r="DCR62" s="12"/>
      <c r="DCS62" s="15"/>
      <c r="DCT62" s="12"/>
      <c r="DCU62" s="15"/>
      <c r="DCV62" s="12"/>
      <c r="DCW62" s="15"/>
      <c r="DCX62" s="12"/>
      <c r="DCY62" s="15"/>
      <c r="DCZ62" s="12"/>
      <c r="DDA62" s="15"/>
      <c r="DDB62" s="12"/>
      <c r="DDC62" s="15"/>
      <c r="DDD62" s="12"/>
      <c r="DDE62" s="15"/>
      <c r="DDF62" s="12"/>
      <c r="DDG62" s="15"/>
      <c r="DDH62" s="12"/>
      <c r="DDI62" s="15"/>
      <c r="DDJ62" s="12"/>
      <c r="DDK62" s="15"/>
      <c r="DDL62" s="12"/>
      <c r="DDM62" s="15"/>
      <c r="DDN62" s="12"/>
      <c r="DDO62" s="15"/>
      <c r="DDP62" s="12"/>
      <c r="DDQ62" s="15"/>
      <c r="DDR62" s="12"/>
      <c r="DDS62" s="15"/>
      <c r="DDT62" s="12"/>
      <c r="DDU62" s="15"/>
      <c r="DDV62" s="12"/>
      <c r="DDW62" s="15"/>
      <c r="DDX62" s="12"/>
      <c r="DDY62" s="15"/>
      <c r="DDZ62" s="12"/>
      <c r="DEA62" s="15"/>
      <c r="DEB62" s="12"/>
      <c r="DEC62" s="15"/>
      <c r="DED62" s="12"/>
      <c r="DEE62" s="15"/>
      <c r="DEF62" s="12"/>
      <c r="DEG62" s="15"/>
      <c r="DEH62" s="12"/>
      <c r="DEI62" s="15"/>
      <c r="DEJ62" s="12"/>
      <c r="DEK62" s="15"/>
      <c r="DEL62" s="12"/>
      <c r="DEM62" s="15"/>
      <c r="DEN62" s="12"/>
      <c r="DEO62" s="15"/>
      <c r="DEP62" s="12"/>
      <c r="DEQ62" s="15"/>
      <c r="DER62" s="12"/>
      <c r="DES62" s="15"/>
      <c r="DET62" s="12"/>
      <c r="DEU62" s="15"/>
      <c r="DEV62" s="12"/>
      <c r="DEW62" s="15"/>
      <c r="DEX62" s="12"/>
      <c r="DEY62" s="15"/>
      <c r="DEZ62" s="12"/>
      <c r="DFA62" s="15"/>
      <c r="DFB62" s="12"/>
      <c r="DFC62" s="15"/>
      <c r="DFD62" s="12"/>
      <c r="DFE62" s="15"/>
      <c r="DFF62" s="12"/>
      <c r="DFG62" s="15"/>
      <c r="DFH62" s="12"/>
      <c r="DFI62" s="15"/>
      <c r="DFJ62" s="12"/>
      <c r="DFK62" s="15"/>
      <c r="DFL62" s="12"/>
      <c r="DFM62" s="15"/>
      <c r="DFN62" s="12"/>
      <c r="DFO62" s="15"/>
      <c r="DFP62" s="12"/>
      <c r="DFQ62" s="15"/>
      <c r="DFR62" s="12"/>
      <c r="DFS62" s="15"/>
      <c r="DFT62" s="12"/>
      <c r="DFU62" s="15"/>
      <c r="DFV62" s="12"/>
      <c r="DFW62" s="15"/>
      <c r="DFX62" s="12"/>
      <c r="DFY62" s="15"/>
      <c r="DFZ62" s="12"/>
      <c r="DGA62" s="15"/>
      <c r="DGB62" s="12"/>
      <c r="DGC62" s="15"/>
      <c r="DGD62" s="12"/>
      <c r="DGE62" s="15"/>
      <c r="DGF62" s="12"/>
      <c r="DGG62" s="15"/>
      <c r="DGH62" s="12"/>
      <c r="DGI62" s="15"/>
      <c r="DGJ62" s="12"/>
      <c r="DGK62" s="15"/>
      <c r="DGL62" s="12"/>
      <c r="DGM62" s="15"/>
      <c r="DGN62" s="12"/>
      <c r="DGO62" s="15"/>
      <c r="DGP62" s="12"/>
      <c r="DGQ62" s="15"/>
      <c r="DGR62" s="12"/>
      <c r="DGS62" s="15"/>
      <c r="DGT62" s="12"/>
      <c r="DGU62" s="15"/>
      <c r="DGV62" s="12"/>
      <c r="DGW62" s="15"/>
      <c r="DGX62" s="12"/>
      <c r="DGY62" s="15"/>
      <c r="DGZ62" s="12"/>
      <c r="DHA62" s="15"/>
      <c r="DHB62" s="12"/>
      <c r="DHC62" s="15"/>
      <c r="DHD62" s="12"/>
      <c r="DHE62" s="15"/>
      <c r="DHF62" s="12"/>
      <c r="DHG62" s="15"/>
      <c r="DHH62" s="12"/>
      <c r="DHI62" s="15"/>
      <c r="DHJ62" s="12"/>
      <c r="DHK62" s="15"/>
      <c r="DHL62" s="12"/>
      <c r="DHM62" s="15"/>
      <c r="DHN62" s="12"/>
      <c r="DHO62" s="15"/>
      <c r="DHP62" s="12"/>
      <c r="DHQ62" s="15"/>
      <c r="DHR62" s="12"/>
      <c r="DHS62" s="15"/>
      <c r="DHT62" s="12"/>
      <c r="DHU62" s="15"/>
      <c r="DHV62" s="12"/>
      <c r="DHW62" s="15"/>
      <c r="DHX62" s="12"/>
      <c r="DHY62" s="15"/>
      <c r="DHZ62" s="12"/>
      <c r="DIA62" s="15"/>
      <c r="DIB62" s="12"/>
      <c r="DIC62" s="15"/>
      <c r="DID62" s="12"/>
      <c r="DIE62" s="15"/>
      <c r="DIF62" s="12"/>
      <c r="DIG62" s="15"/>
      <c r="DIH62" s="12"/>
      <c r="DII62" s="15"/>
      <c r="DIJ62" s="12"/>
      <c r="DIK62" s="15"/>
      <c r="DIL62" s="12"/>
      <c r="DIM62" s="15"/>
      <c r="DIN62" s="12"/>
      <c r="DIO62" s="15"/>
      <c r="DIP62" s="12"/>
      <c r="DIQ62" s="15"/>
      <c r="DIR62" s="12"/>
      <c r="DIS62" s="15"/>
      <c r="DIT62" s="12"/>
      <c r="DIU62" s="15"/>
      <c r="DIV62" s="12"/>
      <c r="DIW62" s="15"/>
      <c r="DIX62" s="12"/>
      <c r="DIY62" s="15"/>
      <c r="DIZ62" s="12"/>
      <c r="DJA62" s="15"/>
      <c r="DJB62" s="12"/>
      <c r="DJC62" s="15"/>
      <c r="DJD62" s="12"/>
      <c r="DJE62" s="15"/>
      <c r="DJF62" s="12"/>
      <c r="DJG62" s="15"/>
      <c r="DJH62" s="12"/>
      <c r="DJI62" s="15"/>
      <c r="DJJ62" s="12"/>
      <c r="DJK62" s="15"/>
      <c r="DJL62" s="12"/>
      <c r="DJM62" s="15"/>
      <c r="DJN62" s="12"/>
      <c r="DJO62" s="15"/>
      <c r="DJP62" s="12"/>
      <c r="DJQ62" s="15"/>
      <c r="DJR62" s="12"/>
      <c r="DJS62" s="15"/>
      <c r="DJT62" s="12"/>
      <c r="DJU62" s="15"/>
      <c r="DJV62" s="12"/>
      <c r="DJW62" s="15"/>
      <c r="DJX62" s="12"/>
      <c r="DJY62" s="15"/>
      <c r="DJZ62" s="12"/>
      <c r="DKA62" s="15"/>
      <c r="DKB62" s="12"/>
      <c r="DKC62" s="15"/>
      <c r="DKD62" s="12"/>
      <c r="DKE62" s="15"/>
      <c r="DKF62" s="12"/>
      <c r="DKG62" s="15"/>
      <c r="DKH62" s="12"/>
      <c r="DKI62" s="15"/>
      <c r="DKJ62" s="12"/>
      <c r="DKK62" s="15"/>
      <c r="DKL62" s="12"/>
      <c r="DKM62" s="15"/>
      <c r="DKN62" s="12"/>
      <c r="DKO62" s="15"/>
      <c r="DKP62" s="12"/>
      <c r="DKQ62" s="15"/>
      <c r="DKR62" s="12"/>
      <c r="DKS62" s="15"/>
      <c r="DKT62" s="12"/>
      <c r="DKU62" s="15"/>
      <c r="DKV62" s="12"/>
      <c r="DKW62" s="15"/>
      <c r="DKX62" s="12"/>
      <c r="DKY62" s="15"/>
      <c r="DKZ62" s="12"/>
      <c r="DLA62" s="15"/>
      <c r="DLB62" s="12"/>
      <c r="DLC62" s="15"/>
      <c r="DLD62" s="12"/>
      <c r="DLE62" s="15"/>
      <c r="DLF62" s="12"/>
      <c r="DLG62" s="15"/>
      <c r="DLH62" s="12"/>
      <c r="DLI62" s="15"/>
      <c r="DLJ62" s="12"/>
      <c r="DLK62" s="15"/>
      <c r="DLL62" s="12"/>
      <c r="DLM62" s="15"/>
      <c r="DLN62" s="12"/>
      <c r="DLO62" s="15"/>
      <c r="DLP62" s="12"/>
      <c r="DLQ62" s="15"/>
      <c r="DLR62" s="12"/>
      <c r="DLS62" s="15"/>
      <c r="DLT62" s="12"/>
      <c r="DLU62" s="15"/>
      <c r="DLV62" s="12"/>
      <c r="DLW62" s="15"/>
      <c r="DLX62" s="12"/>
      <c r="DLY62" s="15"/>
      <c r="DLZ62" s="12"/>
      <c r="DMA62" s="15"/>
      <c r="DMB62" s="12"/>
      <c r="DMC62" s="15"/>
      <c r="DMD62" s="12"/>
      <c r="DME62" s="15"/>
      <c r="DMF62" s="12"/>
      <c r="DMG62" s="15"/>
      <c r="DMH62" s="12"/>
      <c r="DMI62" s="15"/>
      <c r="DMJ62" s="12"/>
      <c r="DMK62" s="15"/>
      <c r="DML62" s="12"/>
      <c r="DMM62" s="15"/>
      <c r="DMN62" s="12"/>
      <c r="DMO62" s="15"/>
      <c r="DMP62" s="12"/>
      <c r="DMQ62" s="15"/>
      <c r="DMR62" s="12"/>
      <c r="DMS62" s="15"/>
      <c r="DMT62" s="12"/>
      <c r="DMU62" s="15"/>
      <c r="DMV62" s="12"/>
      <c r="DMW62" s="15"/>
      <c r="DMX62" s="12"/>
      <c r="DMY62" s="15"/>
      <c r="DMZ62" s="12"/>
      <c r="DNA62" s="15"/>
      <c r="DNB62" s="12"/>
      <c r="DNC62" s="15"/>
      <c r="DND62" s="12"/>
      <c r="DNE62" s="15"/>
      <c r="DNF62" s="12"/>
      <c r="DNG62" s="15"/>
      <c r="DNH62" s="12"/>
      <c r="DNI62" s="15"/>
      <c r="DNJ62" s="12"/>
      <c r="DNK62" s="15"/>
      <c r="DNL62" s="12"/>
      <c r="DNM62" s="15"/>
      <c r="DNN62" s="12"/>
      <c r="DNO62" s="15"/>
      <c r="DNP62" s="12"/>
      <c r="DNQ62" s="15"/>
      <c r="DNR62" s="12"/>
      <c r="DNS62" s="15"/>
      <c r="DNT62" s="12"/>
      <c r="DNU62" s="15"/>
      <c r="DNV62" s="12"/>
      <c r="DNW62" s="15"/>
      <c r="DNX62" s="12"/>
      <c r="DNY62" s="15"/>
      <c r="DNZ62" s="12"/>
      <c r="DOA62" s="15"/>
      <c r="DOB62" s="12"/>
      <c r="DOC62" s="15"/>
      <c r="DOD62" s="12"/>
      <c r="DOE62" s="15"/>
      <c r="DOF62" s="12"/>
      <c r="DOG62" s="15"/>
      <c r="DOH62" s="12"/>
      <c r="DOI62" s="15"/>
      <c r="DOJ62" s="12"/>
      <c r="DOK62" s="15"/>
      <c r="DOL62" s="12"/>
      <c r="DOM62" s="15"/>
      <c r="DON62" s="12"/>
      <c r="DOO62" s="15"/>
      <c r="DOP62" s="12"/>
      <c r="DOQ62" s="15"/>
      <c r="DOR62" s="12"/>
      <c r="DOS62" s="15"/>
      <c r="DOT62" s="12"/>
      <c r="DOU62" s="15"/>
      <c r="DOV62" s="12"/>
      <c r="DOW62" s="15"/>
      <c r="DOX62" s="12"/>
      <c r="DOY62" s="15"/>
      <c r="DOZ62" s="12"/>
      <c r="DPA62" s="15"/>
      <c r="DPB62" s="12"/>
      <c r="DPC62" s="15"/>
      <c r="DPD62" s="12"/>
      <c r="DPE62" s="15"/>
      <c r="DPF62" s="12"/>
      <c r="DPG62" s="15"/>
      <c r="DPH62" s="12"/>
      <c r="DPI62" s="15"/>
      <c r="DPJ62" s="12"/>
      <c r="DPK62" s="15"/>
      <c r="DPL62" s="12"/>
      <c r="DPM62" s="15"/>
      <c r="DPN62" s="12"/>
      <c r="DPO62" s="15"/>
      <c r="DPP62" s="12"/>
      <c r="DPQ62" s="15"/>
      <c r="DPR62" s="12"/>
      <c r="DPS62" s="15"/>
      <c r="DPT62" s="12"/>
      <c r="DPU62" s="15"/>
      <c r="DPV62" s="12"/>
      <c r="DPW62" s="15"/>
      <c r="DPX62" s="12"/>
      <c r="DPY62" s="15"/>
      <c r="DPZ62" s="12"/>
      <c r="DQA62" s="15"/>
      <c r="DQB62" s="12"/>
      <c r="DQC62" s="15"/>
      <c r="DQD62" s="12"/>
      <c r="DQE62" s="15"/>
      <c r="DQF62" s="12"/>
      <c r="DQG62" s="15"/>
      <c r="DQH62" s="12"/>
      <c r="DQI62" s="15"/>
      <c r="DQJ62" s="12"/>
      <c r="DQK62" s="15"/>
      <c r="DQL62" s="12"/>
      <c r="DQM62" s="15"/>
      <c r="DQN62" s="12"/>
      <c r="DQO62" s="15"/>
      <c r="DQP62" s="12"/>
      <c r="DQQ62" s="15"/>
      <c r="DQR62" s="12"/>
      <c r="DQS62" s="15"/>
      <c r="DQT62" s="12"/>
      <c r="DQU62" s="15"/>
      <c r="DQV62" s="12"/>
      <c r="DQW62" s="15"/>
      <c r="DQX62" s="12"/>
      <c r="DQY62" s="15"/>
      <c r="DQZ62" s="12"/>
      <c r="DRA62" s="15"/>
      <c r="DRB62" s="12"/>
      <c r="DRC62" s="15"/>
      <c r="DRD62" s="12"/>
      <c r="DRE62" s="15"/>
      <c r="DRF62" s="12"/>
      <c r="DRG62" s="15"/>
      <c r="DRH62" s="12"/>
      <c r="DRI62" s="15"/>
      <c r="DRJ62" s="12"/>
      <c r="DRK62" s="15"/>
      <c r="DRL62" s="12"/>
      <c r="DRM62" s="15"/>
      <c r="DRN62" s="12"/>
      <c r="DRO62" s="15"/>
      <c r="DRP62" s="12"/>
      <c r="DRQ62" s="15"/>
      <c r="DRR62" s="12"/>
      <c r="DRS62" s="15"/>
      <c r="DRT62" s="12"/>
      <c r="DRU62" s="15"/>
      <c r="DRV62" s="12"/>
      <c r="DRW62" s="15"/>
      <c r="DRX62" s="12"/>
      <c r="DRY62" s="15"/>
      <c r="DRZ62" s="12"/>
      <c r="DSA62" s="15"/>
      <c r="DSB62" s="12"/>
      <c r="DSC62" s="15"/>
      <c r="DSD62" s="12"/>
      <c r="DSE62" s="15"/>
      <c r="DSF62" s="12"/>
      <c r="DSG62" s="15"/>
      <c r="DSH62" s="12"/>
      <c r="DSI62" s="15"/>
      <c r="DSJ62" s="12"/>
      <c r="DSK62" s="15"/>
      <c r="DSL62" s="12"/>
      <c r="DSM62" s="15"/>
      <c r="DSN62" s="12"/>
      <c r="DSO62" s="15"/>
      <c r="DSP62" s="12"/>
      <c r="DSQ62" s="15"/>
      <c r="DSR62" s="12"/>
      <c r="DSS62" s="15"/>
      <c r="DST62" s="12"/>
      <c r="DSU62" s="15"/>
      <c r="DSV62" s="12"/>
      <c r="DSW62" s="15"/>
      <c r="DSX62" s="12"/>
      <c r="DSY62" s="15"/>
      <c r="DSZ62" s="12"/>
      <c r="DTA62" s="15"/>
      <c r="DTB62" s="12"/>
      <c r="DTC62" s="15"/>
      <c r="DTD62" s="12"/>
      <c r="DTE62" s="15"/>
      <c r="DTF62" s="12"/>
      <c r="DTG62" s="15"/>
      <c r="DTH62" s="12"/>
      <c r="DTI62" s="15"/>
      <c r="DTJ62" s="12"/>
      <c r="DTK62" s="15"/>
      <c r="DTL62" s="12"/>
      <c r="DTM62" s="15"/>
      <c r="DTN62" s="12"/>
      <c r="DTO62" s="15"/>
      <c r="DTP62" s="12"/>
      <c r="DTQ62" s="15"/>
      <c r="DTR62" s="12"/>
      <c r="DTS62" s="15"/>
      <c r="DTT62" s="12"/>
      <c r="DTU62" s="15"/>
      <c r="DTV62" s="12"/>
      <c r="DTW62" s="15"/>
      <c r="DTX62" s="12"/>
      <c r="DTY62" s="15"/>
      <c r="DTZ62" s="12"/>
      <c r="DUA62" s="15"/>
      <c r="DUB62" s="12"/>
      <c r="DUC62" s="15"/>
      <c r="DUD62" s="12"/>
      <c r="DUE62" s="15"/>
      <c r="DUF62" s="12"/>
      <c r="DUG62" s="15"/>
      <c r="DUH62" s="12"/>
      <c r="DUI62" s="15"/>
      <c r="DUJ62" s="12"/>
      <c r="DUK62" s="15"/>
      <c r="DUL62" s="12"/>
      <c r="DUM62" s="15"/>
      <c r="DUN62" s="12"/>
      <c r="DUO62" s="15"/>
      <c r="DUP62" s="12"/>
      <c r="DUQ62" s="15"/>
      <c r="DUR62" s="12"/>
      <c r="DUS62" s="15"/>
      <c r="DUT62" s="12"/>
      <c r="DUU62" s="15"/>
      <c r="DUV62" s="12"/>
      <c r="DUW62" s="15"/>
      <c r="DUX62" s="12"/>
      <c r="DUY62" s="15"/>
      <c r="DUZ62" s="12"/>
      <c r="DVA62" s="15"/>
      <c r="DVB62" s="12"/>
      <c r="DVC62" s="15"/>
      <c r="DVD62" s="12"/>
      <c r="DVE62" s="15"/>
      <c r="DVF62" s="12"/>
      <c r="DVG62" s="15"/>
      <c r="DVH62" s="12"/>
      <c r="DVI62" s="15"/>
      <c r="DVJ62" s="12"/>
      <c r="DVK62" s="15"/>
      <c r="DVL62" s="12"/>
      <c r="DVM62" s="15"/>
      <c r="DVN62" s="12"/>
      <c r="DVO62" s="15"/>
      <c r="DVP62" s="12"/>
      <c r="DVQ62" s="15"/>
      <c r="DVR62" s="12"/>
      <c r="DVS62" s="15"/>
      <c r="DVT62" s="12"/>
      <c r="DVU62" s="15"/>
      <c r="DVV62" s="12"/>
      <c r="DVW62" s="15"/>
      <c r="DVX62" s="12"/>
      <c r="DVY62" s="15"/>
      <c r="DVZ62" s="12"/>
      <c r="DWA62" s="15"/>
      <c r="DWB62" s="12"/>
      <c r="DWC62" s="15"/>
      <c r="DWD62" s="12"/>
      <c r="DWE62" s="15"/>
      <c r="DWF62" s="12"/>
      <c r="DWG62" s="15"/>
      <c r="DWH62" s="12"/>
      <c r="DWI62" s="15"/>
      <c r="DWJ62" s="12"/>
      <c r="DWK62" s="15"/>
      <c r="DWL62" s="12"/>
      <c r="DWM62" s="15"/>
      <c r="DWN62" s="12"/>
      <c r="DWO62" s="15"/>
      <c r="DWP62" s="12"/>
      <c r="DWQ62" s="15"/>
      <c r="DWR62" s="12"/>
      <c r="DWS62" s="15"/>
      <c r="DWT62" s="12"/>
      <c r="DWU62" s="15"/>
      <c r="DWV62" s="12"/>
      <c r="DWW62" s="15"/>
      <c r="DWX62" s="12"/>
      <c r="DWY62" s="15"/>
      <c r="DWZ62" s="12"/>
      <c r="DXA62" s="15"/>
      <c r="DXB62" s="12"/>
      <c r="DXC62" s="15"/>
      <c r="DXD62" s="12"/>
      <c r="DXE62" s="15"/>
      <c r="DXF62" s="12"/>
      <c r="DXG62" s="15"/>
      <c r="DXH62" s="12"/>
      <c r="DXI62" s="15"/>
      <c r="DXJ62" s="12"/>
      <c r="DXK62" s="15"/>
      <c r="DXL62" s="12"/>
      <c r="DXM62" s="15"/>
      <c r="DXN62" s="12"/>
      <c r="DXO62" s="15"/>
      <c r="DXP62" s="12"/>
      <c r="DXQ62" s="15"/>
      <c r="DXR62" s="12"/>
      <c r="DXS62" s="15"/>
      <c r="DXT62" s="12"/>
      <c r="DXU62" s="15"/>
      <c r="DXV62" s="12"/>
      <c r="DXW62" s="15"/>
      <c r="DXX62" s="12"/>
      <c r="DXY62" s="15"/>
      <c r="DXZ62" s="12"/>
      <c r="DYA62" s="15"/>
      <c r="DYB62" s="12"/>
      <c r="DYC62" s="15"/>
      <c r="DYD62" s="12"/>
      <c r="DYE62" s="15"/>
      <c r="DYF62" s="12"/>
      <c r="DYG62" s="15"/>
      <c r="DYH62" s="12"/>
      <c r="DYI62" s="15"/>
      <c r="DYJ62" s="12"/>
      <c r="DYK62" s="15"/>
      <c r="DYL62" s="12"/>
      <c r="DYM62" s="15"/>
      <c r="DYN62" s="12"/>
      <c r="DYO62" s="15"/>
      <c r="DYP62" s="12"/>
      <c r="DYQ62" s="15"/>
      <c r="DYR62" s="12"/>
      <c r="DYS62" s="15"/>
      <c r="DYT62" s="12"/>
      <c r="DYU62" s="15"/>
      <c r="DYV62" s="12"/>
      <c r="DYW62" s="15"/>
      <c r="DYX62" s="12"/>
      <c r="DYY62" s="15"/>
      <c r="DYZ62" s="12"/>
      <c r="DZA62" s="15"/>
      <c r="DZB62" s="12"/>
      <c r="DZC62" s="15"/>
      <c r="DZD62" s="12"/>
      <c r="DZE62" s="15"/>
      <c r="DZF62" s="12"/>
      <c r="DZG62" s="15"/>
      <c r="DZH62" s="12"/>
      <c r="DZI62" s="15"/>
      <c r="DZJ62" s="12"/>
      <c r="DZK62" s="15"/>
      <c r="DZL62" s="12"/>
      <c r="DZM62" s="15"/>
      <c r="DZN62" s="12"/>
      <c r="DZO62" s="15"/>
      <c r="DZP62" s="12"/>
      <c r="DZQ62" s="15"/>
      <c r="DZR62" s="12"/>
      <c r="DZS62" s="15"/>
      <c r="DZT62" s="12"/>
      <c r="DZU62" s="15"/>
      <c r="DZV62" s="12"/>
      <c r="DZW62" s="15"/>
      <c r="DZX62" s="12"/>
      <c r="DZY62" s="15"/>
      <c r="DZZ62" s="12"/>
      <c r="EAA62" s="15"/>
      <c r="EAB62" s="12"/>
      <c r="EAC62" s="15"/>
      <c r="EAD62" s="12"/>
      <c r="EAE62" s="15"/>
      <c r="EAF62" s="12"/>
      <c r="EAG62" s="15"/>
      <c r="EAH62" s="12"/>
      <c r="EAI62" s="15"/>
      <c r="EAJ62" s="12"/>
      <c r="EAK62" s="15"/>
      <c r="EAL62" s="12"/>
      <c r="EAM62" s="15"/>
      <c r="EAN62" s="12"/>
      <c r="EAO62" s="15"/>
      <c r="EAP62" s="12"/>
      <c r="EAQ62" s="15"/>
      <c r="EAR62" s="12"/>
      <c r="EAS62" s="15"/>
      <c r="EAT62" s="12"/>
      <c r="EAU62" s="15"/>
      <c r="EAV62" s="12"/>
      <c r="EAW62" s="15"/>
      <c r="EAX62" s="12"/>
      <c r="EAY62" s="15"/>
      <c r="EAZ62" s="12"/>
      <c r="EBA62" s="15"/>
      <c r="EBB62" s="12"/>
      <c r="EBC62" s="15"/>
      <c r="EBD62" s="12"/>
      <c r="EBE62" s="15"/>
      <c r="EBF62" s="12"/>
      <c r="EBG62" s="15"/>
      <c r="EBH62" s="12"/>
      <c r="EBI62" s="15"/>
      <c r="EBJ62" s="12"/>
      <c r="EBK62" s="15"/>
      <c r="EBL62" s="12"/>
      <c r="EBM62" s="15"/>
      <c r="EBN62" s="12"/>
      <c r="EBO62" s="15"/>
      <c r="EBP62" s="12"/>
      <c r="EBQ62" s="15"/>
      <c r="EBR62" s="12"/>
      <c r="EBS62" s="15"/>
      <c r="EBT62" s="12"/>
      <c r="EBU62" s="15"/>
      <c r="EBV62" s="12"/>
      <c r="EBW62" s="15"/>
      <c r="EBX62" s="12"/>
      <c r="EBY62" s="15"/>
      <c r="EBZ62" s="12"/>
      <c r="ECA62" s="15"/>
      <c r="ECB62" s="12"/>
      <c r="ECC62" s="15"/>
      <c r="ECD62" s="12"/>
      <c r="ECE62" s="15"/>
      <c r="ECF62" s="12"/>
      <c r="ECG62" s="15"/>
      <c r="ECH62" s="12"/>
      <c r="ECI62" s="15"/>
      <c r="ECJ62" s="12"/>
      <c r="ECK62" s="15"/>
      <c r="ECL62" s="12"/>
      <c r="ECM62" s="15"/>
      <c r="ECN62" s="12"/>
      <c r="ECO62" s="15"/>
      <c r="ECP62" s="12"/>
      <c r="ECQ62" s="15"/>
      <c r="ECR62" s="12"/>
      <c r="ECS62" s="15"/>
      <c r="ECT62" s="12"/>
      <c r="ECU62" s="15"/>
      <c r="ECV62" s="12"/>
      <c r="ECW62" s="15"/>
      <c r="ECX62" s="12"/>
      <c r="ECY62" s="15"/>
      <c r="ECZ62" s="12"/>
      <c r="EDA62" s="15"/>
      <c r="EDB62" s="12"/>
      <c r="EDC62" s="15"/>
      <c r="EDD62" s="12"/>
      <c r="EDE62" s="15"/>
      <c r="EDF62" s="12"/>
      <c r="EDG62" s="15"/>
      <c r="EDH62" s="12"/>
      <c r="EDI62" s="15"/>
      <c r="EDJ62" s="12"/>
      <c r="EDK62" s="15"/>
      <c r="EDL62" s="12"/>
      <c r="EDM62" s="15"/>
      <c r="EDN62" s="12"/>
      <c r="EDO62" s="15"/>
      <c r="EDP62" s="12"/>
      <c r="EDQ62" s="15"/>
      <c r="EDR62" s="12"/>
      <c r="EDS62" s="15"/>
      <c r="EDT62" s="12"/>
      <c r="EDU62" s="15"/>
      <c r="EDV62" s="12"/>
      <c r="EDW62" s="15"/>
      <c r="EDX62" s="12"/>
      <c r="EDY62" s="15"/>
      <c r="EDZ62" s="12"/>
      <c r="EEA62" s="15"/>
      <c r="EEB62" s="12"/>
      <c r="EEC62" s="15"/>
      <c r="EED62" s="12"/>
      <c r="EEE62" s="15"/>
      <c r="EEF62" s="12"/>
      <c r="EEG62" s="15"/>
      <c r="EEH62" s="12"/>
      <c r="EEI62" s="15"/>
      <c r="EEJ62" s="12"/>
      <c r="EEK62" s="15"/>
      <c r="EEL62" s="12"/>
      <c r="EEM62" s="15"/>
      <c r="EEN62" s="12"/>
      <c r="EEO62" s="15"/>
      <c r="EEP62" s="12"/>
      <c r="EEQ62" s="15"/>
      <c r="EER62" s="12"/>
      <c r="EES62" s="15"/>
      <c r="EET62" s="12"/>
      <c r="EEU62" s="15"/>
      <c r="EEV62" s="12"/>
      <c r="EEW62" s="15"/>
      <c r="EEX62" s="12"/>
      <c r="EEY62" s="15"/>
      <c r="EEZ62" s="12"/>
      <c r="EFA62" s="15"/>
      <c r="EFB62" s="12"/>
      <c r="EFC62" s="15"/>
      <c r="EFD62" s="12"/>
      <c r="EFE62" s="15"/>
      <c r="EFF62" s="12"/>
      <c r="EFG62" s="15"/>
      <c r="EFH62" s="12"/>
      <c r="EFI62" s="15"/>
      <c r="EFJ62" s="12"/>
      <c r="EFK62" s="15"/>
      <c r="EFL62" s="12"/>
      <c r="EFM62" s="15"/>
      <c r="EFN62" s="12"/>
      <c r="EFO62" s="15"/>
      <c r="EFP62" s="12"/>
      <c r="EFQ62" s="15"/>
      <c r="EFR62" s="12"/>
      <c r="EFS62" s="15"/>
      <c r="EFT62" s="12"/>
      <c r="EFU62" s="15"/>
      <c r="EFV62" s="12"/>
      <c r="EFW62" s="15"/>
      <c r="EFX62" s="12"/>
      <c r="EFY62" s="15"/>
      <c r="EFZ62" s="12"/>
      <c r="EGA62" s="15"/>
      <c r="EGB62" s="12"/>
      <c r="EGC62" s="15"/>
      <c r="EGD62" s="12"/>
      <c r="EGE62" s="15"/>
      <c r="EGF62" s="12"/>
      <c r="EGG62" s="15"/>
      <c r="EGH62" s="12"/>
      <c r="EGI62" s="15"/>
      <c r="EGJ62" s="12"/>
      <c r="EGK62" s="15"/>
      <c r="EGL62" s="12"/>
      <c r="EGM62" s="15"/>
      <c r="EGN62" s="12"/>
      <c r="EGO62" s="15"/>
      <c r="EGP62" s="12"/>
      <c r="EGQ62" s="15"/>
      <c r="EGR62" s="12"/>
      <c r="EGS62" s="15"/>
      <c r="EGT62" s="12"/>
      <c r="EGU62" s="15"/>
      <c r="EGV62" s="12"/>
      <c r="EGW62" s="15"/>
      <c r="EGX62" s="12"/>
      <c r="EGY62" s="15"/>
      <c r="EGZ62" s="12"/>
      <c r="EHA62" s="15"/>
      <c r="EHB62" s="12"/>
      <c r="EHC62" s="15"/>
      <c r="EHD62" s="12"/>
      <c r="EHE62" s="15"/>
      <c r="EHF62" s="12"/>
      <c r="EHG62" s="15"/>
      <c r="EHH62" s="12"/>
      <c r="EHI62" s="15"/>
      <c r="EHJ62" s="12"/>
      <c r="EHK62" s="15"/>
      <c r="EHL62" s="12"/>
      <c r="EHM62" s="15"/>
      <c r="EHN62" s="12"/>
      <c r="EHO62" s="15"/>
      <c r="EHP62" s="12"/>
      <c r="EHQ62" s="15"/>
      <c r="EHR62" s="12"/>
      <c r="EHS62" s="15"/>
      <c r="EHT62" s="12"/>
      <c r="EHU62" s="15"/>
      <c r="EHV62" s="12"/>
      <c r="EHW62" s="15"/>
      <c r="EHX62" s="12"/>
      <c r="EHY62" s="15"/>
      <c r="EHZ62" s="12"/>
      <c r="EIA62" s="15"/>
      <c r="EIB62" s="12"/>
      <c r="EIC62" s="15"/>
      <c r="EID62" s="12"/>
      <c r="EIE62" s="15"/>
      <c r="EIF62" s="12"/>
      <c r="EIG62" s="15"/>
      <c r="EIH62" s="12"/>
      <c r="EII62" s="15"/>
      <c r="EIJ62" s="12"/>
      <c r="EIK62" s="15"/>
      <c r="EIL62" s="12"/>
      <c r="EIM62" s="15"/>
      <c r="EIN62" s="12"/>
      <c r="EIO62" s="15"/>
      <c r="EIP62" s="12"/>
      <c r="EIQ62" s="15"/>
      <c r="EIR62" s="12"/>
      <c r="EIS62" s="15"/>
      <c r="EIT62" s="12"/>
      <c r="EIU62" s="15"/>
      <c r="EIV62" s="12"/>
      <c r="EIW62" s="15"/>
      <c r="EIX62" s="12"/>
      <c r="EIY62" s="15"/>
      <c r="EIZ62" s="12"/>
      <c r="EJA62" s="15"/>
      <c r="EJB62" s="12"/>
      <c r="EJC62" s="15"/>
      <c r="EJD62" s="12"/>
      <c r="EJE62" s="15"/>
      <c r="EJF62" s="12"/>
      <c r="EJG62" s="15"/>
      <c r="EJH62" s="12"/>
      <c r="EJI62" s="15"/>
      <c r="EJJ62" s="12"/>
      <c r="EJK62" s="15"/>
      <c r="EJL62" s="12"/>
      <c r="EJM62" s="15"/>
      <c r="EJN62" s="12"/>
      <c r="EJO62" s="15"/>
      <c r="EJP62" s="12"/>
      <c r="EJQ62" s="15"/>
      <c r="EJR62" s="12"/>
      <c r="EJS62" s="15"/>
      <c r="EJT62" s="12"/>
      <c r="EJU62" s="15"/>
      <c r="EJV62" s="12"/>
      <c r="EJW62" s="15"/>
      <c r="EJX62" s="12"/>
      <c r="EJY62" s="15"/>
      <c r="EJZ62" s="12"/>
      <c r="EKA62" s="15"/>
      <c r="EKB62" s="12"/>
      <c r="EKC62" s="15"/>
      <c r="EKD62" s="12"/>
      <c r="EKE62" s="15"/>
      <c r="EKF62" s="12"/>
      <c r="EKG62" s="15"/>
      <c r="EKH62" s="12"/>
      <c r="EKI62" s="15"/>
      <c r="EKJ62" s="12"/>
      <c r="EKK62" s="15"/>
      <c r="EKL62" s="12"/>
      <c r="EKM62" s="15"/>
      <c r="EKN62" s="12"/>
      <c r="EKO62" s="15"/>
      <c r="EKP62" s="12"/>
      <c r="EKQ62" s="15"/>
      <c r="EKR62" s="12"/>
      <c r="EKS62" s="15"/>
      <c r="EKT62" s="12"/>
      <c r="EKU62" s="15"/>
      <c r="EKV62" s="12"/>
      <c r="EKW62" s="15"/>
      <c r="EKX62" s="12"/>
      <c r="EKY62" s="15"/>
      <c r="EKZ62" s="12"/>
      <c r="ELA62" s="15"/>
      <c r="ELB62" s="12"/>
      <c r="ELC62" s="15"/>
      <c r="ELD62" s="12"/>
      <c r="ELE62" s="15"/>
      <c r="ELF62" s="12"/>
      <c r="ELG62" s="15"/>
      <c r="ELH62" s="12"/>
      <c r="ELI62" s="15"/>
      <c r="ELJ62" s="12"/>
      <c r="ELK62" s="15"/>
      <c r="ELL62" s="12"/>
      <c r="ELM62" s="15"/>
      <c r="ELN62" s="12"/>
      <c r="ELO62" s="15"/>
      <c r="ELP62" s="12"/>
      <c r="ELQ62" s="15"/>
      <c r="ELR62" s="12"/>
      <c r="ELS62" s="15"/>
      <c r="ELT62" s="12"/>
      <c r="ELU62" s="15"/>
      <c r="ELV62" s="12"/>
      <c r="ELW62" s="15"/>
      <c r="ELX62" s="12"/>
      <c r="ELY62" s="15"/>
      <c r="ELZ62" s="12"/>
      <c r="EMA62" s="15"/>
      <c r="EMB62" s="12"/>
      <c r="EMC62" s="15"/>
      <c r="EMD62" s="12"/>
      <c r="EME62" s="15"/>
      <c r="EMF62" s="12"/>
      <c r="EMG62" s="15"/>
      <c r="EMH62" s="12"/>
      <c r="EMI62" s="15"/>
      <c r="EMJ62" s="12"/>
      <c r="EMK62" s="15"/>
      <c r="EML62" s="12"/>
      <c r="EMM62" s="15"/>
      <c r="EMN62" s="12"/>
      <c r="EMO62" s="15"/>
      <c r="EMP62" s="12"/>
      <c r="EMQ62" s="15"/>
      <c r="EMR62" s="12"/>
      <c r="EMS62" s="15"/>
      <c r="EMT62" s="12"/>
      <c r="EMU62" s="15"/>
      <c r="EMV62" s="12"/>
      <c r="EMW62" s="15"/>
      <c r="EMX62" s="12"/>
      <c r="EMY62" s="15"/>
      <c r="EMZ62" s="12"/>
      <c r="ENA62" s="15"/>
      <c r="ENB62" s="12"/>
      <c r="ENC62" s="15"/>
      <c r="END62" s="12"/>
      <c r="ENE62" s="15"/>
      <c r="ENF62" s="12"/>
      <c r="ENG62" s="15"/>
      <c r="ENH62" s="12"/>
      <c r="ENI62" s="15"/>
      <c r="ENJ62" s="12"/>
      <c r="ENK62" s="15"/>
      <c r="ENL62" s="12"/>
      <c r="ENM62" s="15"/>
      <c r="ENN62" s="12"/>
      <c r="ENO62" s="15"/>
      <c r="ENP62" s="12"/>
      <c r="ENQ62" s="15"/>
      <c r="ENR62" s="12"/>
      <c r="ENS62" s="15"/>
      <c r="ENT62" s="12"/>
      <c r="ENU62" s="15"/>
      <c r="ENV62" s="12"/>
      <c r="ENW62" s="15"/>
      <c r="ENX62" s="12"/>
      <c r="ENY62" s="15"/>
      <c r="ENZ62" s="12"/>
      <c r="EOA62" s="15"/>
      <c r="EOB62" s="12"/>
      <c r="EOC62" s="15"/>
      <c r="EOD62" s="12"/>
      <c r="EOE62" s="15"/>
      <c r="EOF62" s="12"/>
      <c r="EOG62" s="15"/>
      <c r="EOH62" s="12"/>
      <c r="EOI62" s="15"/>
      <c r="EOJ62" s="12"/>
      <c r="EOK62" s="15"/>
      <c r="EOL62" s="12"/>
      <c r="EOM62" s="15"/>
      <c r="EON62" s="12"/>
      <c r="EOO62" s="15"/>
      <c r="EOP62" s="12"/>
      <c r="EOQ62" s="15"/>
      <c r="EOR62" s="12"/>
      <c r="EOS62" s="15"/>
      <c r="EOT62" s="12"/>
      <c r="EOU62" s="15"/>
      <c r="EOV62" s="12"/>
      <c r="EOW62" s="15"/>
      <c r="EOX62" s="12"/>
      <c r="EOY62" s="15"/>
      <c r="EOZ62" s="12"/>
      <c r="EPA62" s="15"/>
      <c r="EPB62" s="12"/>
      <c r="EPC62" s="15"/>
      <c r="EPD62" s="12"/>
      <c r="EPE62" s="15"/>
      <c r="EPF62" s="12"/>
      <c r="EPG62" s="15"/>
      <c r="EPH62" s="12"/>
      <c r="EPI62" s="15"/>
      <c r="EPJ62" s="12"/>
      <c r="EPK62" s="15"/>
      <c r="EPL62" s="12"/>
      <c r="EPM62" s="15"/>
      <c r="EPN62" s="12"/>
      <c r="EPO62" s="15"/>
      <c r="EPP62" s="12"/>
      <c r="EPQ62" s="15"/>
      <c r="EPR62" s="12"/>
      <c r="EPS62" s="15"/>
      <c r="EPT62" s="12"/>
      <c r="EPU62" s="15"/>
      <c r="EPV62" s="12"/>
      <c r="EPW62" s="15"/>
      <c r="EPX62" s="12"/>
      <c r="EPY62" s="15"/>
      <c r="EPZ62" s="12"/>
      <c r="EQA62" s="15"/>
      <c r="EQB62" s="12"/>
      <c r="EQC62" s="15"/>
      <c r="EQD62" s="12"/>
      <c r="EQE62" s="15"/>
      <c r="EQF62" s="12"/>
      <c r="EQG62" s="15"/>
      <c r="EQH62" s="12"/>
      <c r="EQI62" s="15"/>
      <c r="EQJ62" s="12"/>
      <c r="EQK62" s="15"/>
      <c r="EQL62" s="12"/>
      <c r="EQM62" s="15"/>
      <c r="EQN62" s="12"/>
      <c r="EQO62" s="15"/>
      <c r="EQP62" s="12"/>
      <c r="EQQ62" s="15"/>
      <c r="EQR62" s="12"/>
      <c r="EQS62" s="15"/>
      <c r="EQT62" s="12"/>
      <c r="EQU62" s="15"/>
      <c r="EQV62" s="12"/>
      <c r="EQW62" s="15"/>
      <c r="EQX62" s="12"/>
      <c r="EQY62" s="15"/>
      <c r="EQZ62" s="12"/>
      <c r="ERA62" s="15"/>
      <c r="ERB62" s="12"/>
      <c r="ERC62" s="15"/>
      <c r="ERD62" s="12"/>
      <c r="ERE62" s="15"/>
      <c r="ERF62" s="12"/>
      <c r="ERG62" s="15"/>
      <c r="ERH62" s="12"/>
      <c r="ERI62" s="15"/>
      <c r="ERJ62" s="12"/>
      <c r="ERK62" s="15"/>
      <c r="ERL62" s="12"/>
      <c r="ERM62" s="15"/>
      <c r="ERN62" s="12"/>
      <c r="ERO62" s="15"/>
      <c r="ERP62" s="12"/>
      <c r="ERQ62" s="15"/>
      <c r="ERR62" s="12"/>
      <c r="ERS62" s="15"/>
      <c r="ERT62" s="12"/>
      <c r="ERU62" s="15"/>
      <c r="ERV62" s="12"/>
      <c r="ERW62" s="15"/>
      <c r="ERX62" s="12"/>
      <c r="ERY62" s="15"/>
      <c r="ERZ62" s="12"/>
      <c r="ESA62" s="15"/>
      <c r="ESB62" s="12"/>
      <c r="ESC62" s="15"/>
      <c r="ESD62" s="12"/>
      <c r="ESE62" s="15"/>
      <c r="ESF62" s="12"/>
      <c r="ESG62" s="15"/>
      <c r="ESH62" s="12"/>
      <c r="ESI62" s="15"/>
      <c r="ESJ62" s="12"/>
      <c r="ESK62" s="15"/>
      <c r="ESL62" s="12"/>
      <c r="ESM62" s="15"/>
      <c r="ESN62" s="12"/>
      <c r="ESO62" s="15"/>
      <c r="ESP62" s="12"/>
      <c r="ESQ62" s="15"/>
      <c r="ESR62" s="12"/>
      <c r="ESS62" s="15"/>
      <c r="EST62" s="12"/>
      <c r="ESU62" s="15"/>
      <c r="ESV62" s="12"/>
      <c r="ESW62" s="15"/>
      <c r="ESX62" s="12"/>
      <c r="ESY62" s="15"/>
      <c r="ESZ62" s="12"/>
      <c r="ETA62" s="15"/>
      <c r="ETB62" s="12"/>
      <c r="ETC62" s="15"/>
      <c r="ETD62" s="12"/>
      <c r="ETE62" s="15"/>
      <c r="ETF62" s="12"/>
      <c r="ETG62" s="15"/>
      <c r="ETH62" s="12"/>
      <c r="ETI62" s="15"/>
      <c r="ETJ62" s="12"/>
      <c r="ETK62" s="15"/>
      <c r="ETL62" s="12"/>
      <c r="ETM62" s="15"/>
      <c r="ETN62" s="12"/>
      <c r="ETO62" s="15"/>
      <c r="ETP62" s="12"/>
      <c r="ETQ62" s="15"/>
      <c r="ETR62" s="12"/>
      <c r="ETS62" s="15"/>
      <c r="ETT62" s="12"/>
      <c r="ETU62" s="15"/>
      <c r="ETV62" s="12"/>
      <c r="ETW62" s="15"/>
      <c r="ETX62" s="12"/>
      <c r="ETY62" s="15"/>
      <c r="ETZ62" s="12"/>
      <c r="EUA62" s="15"/>
      <c r="EUB62" s="12"/>
      <c r="EUC62" s="15"/>
      <c r="EUD62" s="12"/>
      <c r="EUE62" s="15"/>
      <c r="EUF62" s="12"/>
      <c r="EUG62" s="15"/>
      <c r="EUH62" s="12"/>
      <c r="EUI62" s="15"/>
      <c r="EUJ62" s="12"/>
      <c r="EUK62" s="15"/>
      <c r="EUL62" s="12"/>
      <c r="EUM62" s="15"/>
      <c r="EUN62" s="12"/>
      <c r="EUO62" s="15"/>
      <c r="EUP62" s="12"/>
      <c r="EUQ62" s="15"/>
      <c r="EUR62" s="12"/>
      <c r="EUS62" s="15"/>
      <c r="EUT62" s="12"/>
      <c r="EUU62" s="15"/>
      <c r="EUV62" s="12"/>
      <c r="EUW62" s="15"/>
      <c r="EUX62" s="12"/>
      <c r="EUY62" s="15"/>
      <c r="EUZ62" s="12"/>
      <c r="EVA62" s="15"/>
      <c r="EVB62" s="12"/>
      <c r="EVC62" s="15"/>
      <c r="EVD62" s="12"/>
      <c r="EVE62" s="15"/>
      <c r="EVF62" s="12"/>
      <c r="EVG62" s="15"/>
      <c r="EVH62" s="12"/>
      <c r="EVI62" s="15"/>
      <c r="EVJ62" s="12"/>
      <c r="EVK62" s="15"/>
      <c r="EVL62" s="12"/>
      <c r="EVM62" s="15"/>
      <c r="EVN62" s="12"/>
      <c r="EVO62" s="15"/>
      <c r="EVP62" s="12"/>
      <c r="EVQ62" s="15"/>
      <c r="EVR62" s="12"/>
      <c r="EVS62" s="15"/>
      <c r="EVT62" s="12"/>
      <c r="EVU62" s="15"/>
      <c r="EVV62" s="12"/>
      <c r="EVW62" s="15"/>
      <c r="EVX62" s="12"/>
      <c r="EVY62" s="15"/>
      <c r="EVZ62" s="12"/>
      <c r="EWA62" s="15"/>
      <c r="EWB62" s="12"/>
      <c r="EWC62" s="15"/>
      <c r="EWD62" s="12"/>
      <c r="EWE62" s="15"/>
      <c r="EWF62" s="12"/>
      <c r="EWG62" s="15"/>
      <c r="EWH62" s="12"/>
      <c r="EWI62" s="15"/>
      <c r="EWJ62" s="12"/>
      <c r="EWK62" s="15"/>
      <c r="EWL62" s="12"/>
      <c r="EWM62" s="15"/>
      <c r="EWN62" s="12"/>
      <c r="EWO62" s="15"/>
      <c r="EWP62" s="12"/>
      <c r="EWQ62" s="15"/>
      <c r="EWR62" s="12"/>
      <c r="EWS62" s="15"/>
      <c r="EWT62" s="12"/>
      <c r="EWU62" s="15"/>
      <c r="EWV62" s="12"/>
      <c r="EWW62" s="15"/>
      <c r="EWX62" s="12"/>
      <c r="EWY62" s="15"/>
      <c r="EWZ62" s="12"/>
      <c r="EXA62" s="15"/>
      <c r="EXB62" s="12"/>
      <c r="EXC62" s="15"/>
      <c r="EXD62" s="12"/>
      <c r="EXE62" s="15"/>
      <c r="EXF62" s="12"/>
      <c r="EXG62" s="15"/>
      <c r="EXH62" s="12"/>
      <c r="EXI62" s="15"/>
      <c r="EXJ62" s="12"/>
      <c r="EXK62" s="15"/>
      <c r="EXL62" s="12"/>
      <c r="EXM62" s="15"/>
      <c r="EXN62" s="12"/>
      <c r="EXO62" s="15"/>
      <c r="EXP62" s="12"/>
      <c r="EXQ62" s="15"/>
      <c r="EXR62" s="12"/>
      <c r="EXS62" s="15"/>
      <c r="EXT62" s="12"/>
      <c r="EXU62" s="15"/>
      <c r="EXV62" s="12"/>
      <c r="EXW62" s="15"/>
      <c r="EXX62" s="12"/>
      <c r="EXY62" s="15"/>
      <c r="EXZ62" s="12"/>
      <c r="EYA62" s="15"/>
      <c r="EYB62" s="12"/>
      <c r="EYC62" s="15"/>
      <c r="EYD62" s="12"/>
      <c r="EYE62" s="15"/>
      <c r="EYF62" s="12"/>
      <c r="EYG62" s="15"/>
      <c r="EYH62" s="12"/>
      <c r="EYI62" s="15"/>
      <c r="EYJ62" s="12"/>
      <c r="EYK62" s="15"/>
      <c r="EYL62" s="12"/>
      <c r="EYM62" s="15"/>
      <c r="EYN62" s="12"/>
      <c r="EYO62" s="15"/>
      <c r="EYP62" s="12"/>
      <c r="EYQ62" s="15"/>
      <c r="EYR62" s="12"/>
      <c r="EYS62" s="15"/>
      <c r="EYT62" s="12"/>
      <c r="EYU62" s="15"/>
      <c r="EYV62" s="12"/>
      <c r="EYW62" s="15"/>
      <c r="EYX62" s="12"/>
      <c r="EYY62" s="15"/>
      <c r="EYZ62" s="12"/>
      <c r="EZA62" s="15"/>
      <c r="EZB62" s="12"/>
      <c r="EZC62" s="15"/>
      <c r="EZD62" s="12"/>
      <c r="EZE62" s="15"/>
      <c r="EZF62" s="12"/>
      <c r="EZG62" s="15"/>
      <c r="EZH62" s="12"/>
      <c r="EZI62" s="15"/>
      <c r="EZJ62" s="12"/>
      <c r="EZK62" s="15"/>
      <c r="EZL62" s="12"/>
      <c r="EZM62" s="15"/>
      <c r="EZN62" s="12"/>
      <c r="EZO62" s="15"/>
      <c r="EZP62" s="12"/>
      <c r="EZQ62" s="15"/>
      <c r="EZR62" s="12"/>
      <c r="EZS62" s="15"/>
      <c r="EZT62" s="12"/>
      <c r="EZU62" s="15"/>
      <c r="EZV62" s="12"/>
      <c r="EZW62" s="15"/>
      <c r="EZX62" s="12"/>
      <c r="EZY62" s="15"/>
      <c r="EZZ62" s="12"/>
      <c r="FAA62" s="15"/>
      <c r="FAB62" s="12"/>
      <c r="FAC62" s="15"/>
      <c r="FAD62" s="12"/>
      <c r="FAE62" s="15"/>
      <c r="FAF62" s="12"/>
      <c r="FAG62" s="15"/>
      <c r="FAH62" s="12"/>
      <c r="FAI62" s="15"/>
      <c r="FAJ62" s="12"/>
      <c r="FAK62" s="15"/>
      <c r="FAL62" s="12"/>
      <c r="FAM62" s="15"/>
      <c r="FAN62" s="12"/>
      <c r="FAO62" s="15"/>
      <c r="FAP62" s="12"/>
      <c r="FAQ62" s="15"/>
      <c r="FAR62" s="12"/>
      <c r="FAS62" s="15"/>
      <c r="FAT62" s="12"/>
      <c r="FAU62" s="15"/>
      <c r="FAV62" s="12"/>
      <c r="FAW62" s="15"/>
      <c r="FAX62" s="12"/>
      <c r="FAY62" s="15"/>
      <c r="FAZ62" s="12"/>
      <c r="FBA62" s="15"/>
      <c r="FBB62" s="12"/>
      <c r="FBC62" s="15"/>
      <c r="FBD62" s="12"/>
      <c r="FBE62" s="15"/>
      <c r="FBF62" s="12"/>
      <c r="FBG62" s="15"/>
      <c r="FBH62" s="12"/>
      <c r="FBI62" s="15"/>
      <c r="FBJ62" s="12"/>
      <c r="FBK62" s="15"/>
      <c r="FBL62" s="12"/>
      <c r="FBM62" s="15"/>
      <c r="FBN62" s="12"/>
      <c r="FBO62" s="15"/>
      <c r="FBP62" s="12"/>
      <c r="FBQ62" s="15"/>
      <c r="FBR62" s="12"/>
      <c r="FBS62" s="15"/>
      <c r="FBT62" s="12"/>
      <c r="FBU62" s="15"/>
      <c r="FBV62" s="12"/>
      <c r="FBW62" s="15"/>
      <c r="FBX62" s="12"/>
      <c r="FBY62" s="15"/>
      <c r="FBZ62" s="12"/>
      <c r="FCA62" s="15"/>
      <c r="FCB62" s="12"/>
      <c r="FCC62" s="15"/>
      <c r="FCD62" s="12"/>
      <c r="FCE62" s="15"/>
      <c r="FCF62" s="12"/>
      <c r="FCG62" s="15"/>
      <c r="FCH62" s="12"/>
      <c r="FCI62" s="15"/>
      <c r="FCJ62" s="12"/>
      <c r="FCK62" s="15"/>
      <c r="FCL62" s="12"/>
      <c r="FCM62" s="15"/>
      <c r="FCN62" s="12"/>
      <c r="FCO62" s="15"/>
      <c r="FCP62" s="12"/>
      <c r="FCQ62" s="15"/>
      <c r="FCR62" s="12"/>
      <c r="FCS62" s="15"/>
      <c r="FCT62" s="12"/>
      <c r="FCU62" s="15"/>
      <c r="FCV62" s="12"/>
      <c r="FCW62" s="15"/>
      <c r="FCX62" s="12"/>
      <c r="FCY62" s="15"/>
      <c r="FCZ62" s="12"/>
      <c r="FDA62" s="15"/>
      <c r="FDB62" s="12"/>
      <c r="FDC62" s="15"/>
      <c r="FDD62" s="12"/>
      <c r="FDE62" s="15"/>
      <c r="FDF62" s="12"/>
      <c r="FDG62" s="15"/>
      <c r="FDH62" s="12"/>
      <c r="FDI62" s="15"/>
      <c r="FDJ62" s="12"/>
      <c r="FDK62" s="15"/>
      <c r="FDL62" s="12"/>
      <c r="FDM62" s="15"/>
      <c r="FDN62" s="12"/>
      <c r="FDO62" s="15"/>
      <c r="FDP62" s="12"/>
      <c r="FDQ62" s="15"/>
      <c r="FDR62" s="12"/>
      <c r="FDS62" s="15"/>
      <c r="FDT62" s="12"/>
      <c r="FDU62" s="15"/>
      <c r="FDV62" s="12"/>
      <c r="FDW62" s="15"/>
      <c r="FDX62" s="12"/>
      <c r="FDY62" s="15"/>
      <c r="FDZ62" s="12"/>
      <c r="FEA62" s="15"/>
      <c r="FEB62" s="12"/>
      <c r="FEC62" s="15"/>
      <c r="FED62" s="12"/>
      <c r="FEE62" s="15"/>
      <c r="FEF62" s="12"/>
      <c r="FEG62" s="15"/>
      <c r="FEH62" s="12"/>
      <c r="FEI62" s="15"/>
      <c r="FEJ62" s="12"/>
      <c r="FEK62" s="15"/>
      <c r="FEL62" s="12"/>
      <c r="FEM62" s="15"/>
      <c r="FEN62" s="12"/>
      <c r="FEO62" s="15"/>
      <c r="FEP62" s="12"/>
      <c r="FEQ62" s="15"/>
      <c r="FER62" s="12"/>
      <c r="FES62" s="15"/>
      <c r="FET62" s="12"/>
      <c r="FEU62" s="15"/>
      <c r="FEV62" s="12"/>
      <c r="FEW62" s="15"/>
      <c r="FEX62" s="12"/>
      <c r="FEY62" s="15"/>
      <c r="FEZ62" s="12"/>
      <c r="FFA62" s="15"/>
      <c r="FFB62" s="12"/>
      <c r="FFC62" s="15"/>
      <c r="FFD62" s="12"/>
      <c r="FFE62" s="15"/>
      <c r="FFF62" s="12"/>
      <c r="FFG62" s="15"/>
      <c r="FFH62" s="12"/>
      <c r="FFI62" s="15"/>
      <c r="FFJ62" s="12"/>
      <c r="FFK62" s="15"/>
      <c r="FFL62" s="12"/>
      <c r="FFM62" s="15"/>
      <c r="FFN62" s="12"/>
      <c r="FFO62" s="15"/>
      <c r="FFP62" s="12"/>
      <c r="FFQ62" s="15"/>
      <c r="FFR62" s="12"/>
      <c r="FFS62" s="15"/>
      <c r="FFT62" s="12"/>
      <c r="FFU62" s="15"/>
      <c r="FFV62" s="12"/>
      <c r="FFW62" s="15"/>
      <c r="FFX62" s="12"/>
      <c r="FFY62" s="15"/>
      <c r="FFZ62" s="12"/>
      <c r="FGA62" s="15"/>
      <c r="FGB62" s="12"/>
      <c r="FGC62" s="15"/>
      <c r="FGD62" s="12"/>
      <c r="FGE62" s="15"/>
      <c r="FGF62" s="12"/>
      <c r="FGG62" s="15"/>
      <c r="FGH62" s="12"/>
      <c r="FGI62" s="15"/>
      <c r="FGJ62" s="12"/>
      <c r="FGK62" s="15"/>
      <c r="FGL62" s="12"/>
      <c r="FGM62" s="15"/>
      <c r="FGN62" s="12"/>
      <c r="FGO62" s="15"/>
      <c r="FGP62" s="12"/>
      <c r="FGQ62" s="15"/>
      <c r="FGR62" s="12"/>
      <c r="FGS62" s="15"/>
      <c r="FGT62" s="12"/>
      <c r="FGU62" s="15"/>
      <c r="FGV62" s="12"/>
      <c r="FGW62" s="15"/>
      <c r="FGX62" s="12"/>
      <c r="FGY62" s="15"/>
      <c r="FGZ62" s="12"/>
      <c r="FHA62" s="15"/>
      <c r="FHB62" s="12"/>
      <c r="FHC62" s="15"/>
      <c r="FHD62" s="12"/>
      <c r="FHE62" s="15"/>
      <c r="FHF62" s="12"/>
      <c r="FHG62" s="15"/>
      <c r="FHH62" s="12"/>
      <c r="FHI62" s="15"/>
      <c r="FHJ62" s="12"/>
      <c r="FHK62" s="15"/>
      <c r="FHL62" s="12"/>
      <c r="FHM62" s="15"/>
      <c r="FHN62" s="12"/>
      <c r="FHO62" s="15"/>
      <c r="FHP62" s="12"/>
      <c r="FHQ62" s="15"/>
      <c r="FHR62" s="12"/>
      <c r="FHS62" s="15"/>
      <c r="FHT62" s="12"/>
      <c r="FHU62" s="15"/>
      <c r="FHV62" s="12"/>
      <c r="FHW62" s="15"/>
      <c r="FHX62" s="12"/>
      <c r="FHY62" s="15"/>
      <c r="FHZ62" s="12"/>
      <c r="FIA62" s="15"/>
      <c r="FIB62" s="12"/>
      <c r="FIC62" s="15"/>
      <c r="FID62" s="12"/>
      <c r="FIE62" s="15"/>
      <c r="FIF62" s="12"/>
      <c r="FIG62" s="15"/>
      <c r="FIH62" s="12"/>
      <c r="FII62" s="15"/>
      <c r="FIJ62" s="12"/>
      <c r="FIK62" s="15"/>
      <c r="FIL62" s="12"/>
      <c r="FIM62" s="15"/>
      <c r="FIN62" s="12"/>
      <c r="FIO62" s="15"/>
      <c r="FIP62" s="12"/>
      <c r="FIQ62" s="15"/>
      <c r="FIR62" s="12"/>
      <c r="FIS62" s="15"/>
      <c r="FIT62" s="12"/>
      <c r="FIU62" s="15"/>
      <c r="FIV62" s="12"/>
      <c r="FIW62" s="15"/>
      <c r="FIX62" s="12"/>
      <c r="FIY62" s="15"/>
      <c r="FIZ62" s="12"/>
      <c r="FJA62" s="15"/>
      <c r="FJB62" s="12"/>
      <c r="FJC62" s="15"/>
      <c r="FJD62" s="12"/>
      <c r="FJE62" s="15"/>
      <c r="FJF62" s="12"/>
      <c r="FJG62" s="15"/>
      <c r="FJH62" s="12"/>
      <c r="FJI62" s="15"/>
      <c r="FJJ62" s="12"/>
      <c r="FJK62" s="15"/>
      <c r="FJL62" s="12"/>
      <c r="FJM62" s="15"/>
      <c r="FJN62" s="12"/>
      <c r="FJO62" s="15"/>
      <c r="FJP62" s="12"/>
      <c r="FJQ62" s="15"/>
      <c r="FJR62" s="12"/>
      <c r="FJS62" s="15"/>
      <c r="FJT62" s="12"/>
      <c r="FJU62" s="15"/>
      <c r="FJV62" s="12"/>
      <c r="FJW62" s="15"/>
      <c r="FJX62" s="12"/>
      <c r="FJY62" s="15"/>
      <c r="FJZ62" s="12"/>
      <c r="FKA62" s="15"/>
      <c r="FKB62" s="12"/>
      <c r="FKC62" s="15"/>
      <c r="FKD62" s="12"/>
      <c r="FKE62" s="15"/>
      <c r="FKF62" s="12"/>
      <c r="FKG62" s="15"/>
      <c r="FKH62" s="12"/>
      <c r="FKI62" s="15"/>
      <c r="FKJ62" s="12"/>
      <c r="FKK62" s="15"/>
      <c r="FKL62" s="12"/>
      <c r="FKM62" s="15"/>
      <c r="FKN62" s="12"/>
      <c r="FKO62" s="15"/>
      <c r="FKP62" s="12"/>
      <c r="FKQ62" s="15"/>
      <c r="FKR62" s="12"/>
      <c r="FKS62" s="15"/>
      <c r="FKT62" s="12"/>
      <c r="FKU62" s="15"/>
      <c r="FKV62" s="12"/>
      <c r="FKW62" s="15"/>
      <c r="FKX62" s="12"/>
      <c r="FKY62" s="15"/>
      <c r="FKZ62" s="12"/>
      <c r="FLA62" s="15"/>
      <c r="FLB62" s="12"/>
      <c r="FLC62" s="15"/>
      <c r="FLD62" s="12"/>
      <c r="FLE62" s="15"/>
      <c r="FLF62" s="12"/>
      <c r="FLG62" s="15"/>
      <c r="FLH62" s="12"/>
      <c r="FLI62" s="15"/>
      <c r="FLJ62" s="12"/>
      <c r="FLK62" s="15"/>
      <c r="FLL62" s="12"/>
      <c r="FLM62" s="15"/>
      <c r="FLN62" s="12"/>
      <c r="FLO62" s="15"/>
      <c r="FLP62" s="12"/>
      <c r="FLQ62" s="15"/>
      <c r="FLR62" s="12"/>
      <c r="FLS62" s="15"/>
      <c r="FLT62" s="12"/>
      <c r="FLU62" s="15"/>
      <c r="FLV62" s="12"/>
      <c r="FLW62" s="15"/>
      <c r="FLX62" s="12"/>
      <c r="FLY62" s="15"/>
      <c r="FLZ62" s="12"/>
      <c r="FMA62" s="15"/>
      <c r="FMB62" s="12"/>
      <c r="FMC62" s="15"/>
      <c r="FMD62" s="12"/>
      <c r="FME62" s="15"/>
      <c r="FMF62" s="12"/>
      <c r="FMG62" s="15"/>
      <c r="FMH62" s="12"/>
      <c r="FMI62" s="15"/>
      <c r="FMJ62" s="12"/>
      <c r="FMK62" s="15"/>
      <c r="FML62" s="12"/>
      <c r="FMM62" s="15"/>
      <c r="FMN62" s="12"/>
      <c r="FMO62" s="15"/>
      <c r="FMP62" s="12"/>
      <c r="FMQ62" s="15"/>
      <c r="FMR62" s="12"/>
      <c r="FMS62" s="15"/>
      <c r="FMT62" s="12"/>
      <c r="FMU62" s="15"/>
      <c r="FMV62" s="12"/>
      <c r="FMW62" s="15"/>
      <c r="FMX62" s="12"/>
      <c r="FMY62" s="15"/>
      <c r="FMZ62" s="12"/>
      <c r="FNA62" s="15"/>
      <c r="FNB62" s="12"/>
      <c r="FNC62" s="15"/>
      <c r="FND62" s="12"/>
      <c r="FNE62" s="15"/>
      <c r="FNF62" s="12"/>
      <c r="FNG62" s="15"/>
      <c r="FNH62" s="12"/>
      <c r="FNI62" s="15"/>
      <c r="FNJ62" s="12"/>
      <c r="FNK62" s="15"/>
      <c r="FNL62" s="12"/>
      <c r="FNM62" s="15"/>
      <c r="FNN62" s="12"/>
      <c r="FNO62" s="15"/>
      <c r="FNP62" s="12"/>
      <c r="FNQ62" s="15"/>
      <c r="FNR62" s="12"/>
      <c r="FNS62" s="15"/>
      <c r="FNT62" s="12"/>
      <c r="FNU62" s="15"/>
      <c r="FNV62" s="12"/>
      <c r="FNW62" s="15"/>
      <c r="FNX62" s="12"/>
      <c r="FNY62" s="15"/>
      <c r="FNZ62" s="12"/>
      <c r="FOA62" s="15"/>
      <c r="FOB62" s="12"/>
      <c r="FOC62" s="15"/>
      <c r="FOD62" s="12"/>
      <c r="FOE62" s="15"/>
      <c r="FOF62" s="12"/>
      <c r="FOG62" s="15"/>
      <c r="FOH62" s="12"/>
      <c r="FOI62" s="15"/>
      <c r="FOJ62" s="12"/>
      <c r="FOK62" s="15"/>
      <c r="FOL62" s="12"/>
      <c r="FOM62" s="15"/>
      <c r="FON62" s="12"/>
      <c r="FOO62" s="15"/>
      <c r="FOP62" s="12"/>
      <c r="FOQ62" s="15"/>
      <c r="FOR62" s="12"/>
      <c r="FOS62" s="15"/>
      <c r="FOT62" s="12"/>
      <c r="FOU62" s="15"/>
      <c r="FOV62" s="12"/>
      <c r="FOW62" s="15"/>
      <c r="FOX62" s="12"/>
      <c r="FOY62" s="15"/>
      <c r="FOZ62" s="12"/>
      <c r="FPA62" s="15"/>
      <c r="FPB62" s="12"/>
      <c r="FPC62" s="15"/>
      <c r="FPD62" s="12"/>
      <c r="FPE62" s="15"/>
      <c r="FPF62" s="12"/>
      <c r="FPG62" s="15"/>
      <c r="FPH62" s="12"/>
      <c r="FPI62" s="15"/>
      <c r="FPJ62" s="12"/>
      <c r="FPK62" s="15"/>
      <c r="FPL62" s="12"/>
      <c r="FPM62" s="15"/>
      <c r="FPN62" s="12"/>
      <c r="FPO62" s="15"/>
      <c r="FPP62" s="12"/>
      <c r="FPQ62" s="15"/>
      <c r="FPR62" s="12"/>
      <c r="FPS62" s="15"/>
      <c r="FPT62" s="12"/>
      <c r="FPU62" s="15"/>
      <c r="FPV62" s="12"/>
      <c r="FPW62" s="15"/>
      <c r="FPX62" s="12"/>
      <c r="FPY62" s="15"/>
      <c r="FPZ62" s="12"/>
      <c r="FQA62" s="15"/>
      <c r="FQB62" s="12"/>
      <c r="FQC62" s="15"/>
      <c r="FQD62" s="12"/>
      <c r="FQE62" s="15"/>
      <c r="FQF62" s="12"/>
      <c r="FQG62" s="15"/>
      <c r="FQH62" s="12"/>
      <c r="FQI62" s="15"/>
      <c r="FQJ62" s="12"/>
      <c r="FQK62" s="15"/>
      <c r="FQL62" s="12"/>
      <c r="FQM62" s="15"/>
      <c r="FQN62" s="12"/>
      <c r="FQO62" s="15"/>
      <c r="FQP62" s="12"/>
      <c r="FQQ62" s="15"/>
      <c r="FQR62" s="12"/>
      <c r="FQS62" s="15"/>
      <c r="FQT62" s="12"/>
      <c r="FQU62" s="15"/>
      <c r="FQV62" s="12"/>
      <c r="FQW62" s="15"/>
      <c r="FQX62" s="12"/>
      <c r="FQY62" s="15"/>
      <c r="FQZ62" s="12"/>
      <c r="FRA62" s="15"/>
      <c r="FRB62" s="12"/>
      <c r="FRC62" s="15"/>
      <c r="FRD62" s="12"/>
      <c r="FRE62" s="15"/>
      <c r="FRF62" s="12"/>
      <c r="FRG62" s="15"/>
      <c r="FRH62" s="12"/>
      <c r="FRI62" s="15"/>
      <c r="FRJ62" s="12"/>
      <c r="FRK62" s="15"/>
      <c r="FRL62" s="12"/>
      <c r="FRM62" s="15"/>
      <c r="FRN62" s="12"/>
      <c r="FRO62" s="15"/>
      <c r="FRP62" s="12"/>
      <c r="FRQ62" s="15"/>
      <c r="FRR62" s="12"/>
      <c r="FRS62" s="15"/>
      <c r="FRT62" s="12"/>
      <c r="FRU62" s="15"/>
      <c r="FRV62" s="12"/>
      <c r="FRW62" s="15"/>
      <c r="FRX62" s="12"/>
      <c r="FRY62" s="15"/>
      <c r="FRZ62" s="12"/>
      <c r="FSA62" s="15"/>
      <c r="FSB62" s="12"/>
      <c r="FSC62" s="15"/>
      <c r="FSD62" s="12"/>
      <c r="FSE62" s="15"/>
      <c r="FSF62" s="12"/>
      <c r="FSG62" s="15"/>
      <c r="FSH62" s="12"/>
      <c r="FSI62" s="15"/>
      <c r="FSJ62" s="12"/>
      <c r="FSK62" s="15"/>
      <c r="FSL62" s="12"/>
      <c r="FSM62" s="15"/>
      <c r="FSN62" s="12"/>
      <c r="FSO62" s="15"/>
      <c r="FSP62" s="12"/>
      <c r="FSQ62" s="15"/>
      <c r="FSR62" s="12"/>
      <c r="FSS62" s="15"/>
      <c r="FST62" s="12"/>
      <c r="FSU62" s="15"/>
      <c r="FSV62" s="12"/>
      <c r="FSW62" s="15"/>
      <c r="FSX62" s="12"/>
      <c r="FSY62" s="15"/>
      <c r="FSZ62" s="12"/>
      <c r="FTA62" s="15"/>
      <c r="FTB62" s="12"/>
      <c r="FTC62" s="15"/>
      <c r="FTD62" s="12"/>
      <c r="FTE62" s="15"/>
      <c r="FTF62" s="12"/>
      <c r="FTG62" s="15"/>
      <c r="FTH62" s="12"/>
      <c r="FTI62" s="15"/>
      <c r="FTJ62" s="12"/>
      <c r="FTK62" s="15"/>
      <c r="FTL62" s="12"/>
      <c r="FTM62" s="15"/>
      <c r="FTN62" s="12"/>
      <c r="FTO62" s="15"/>
      <c r="FTP62" s="12"/>
      <c r="FTQ62" s="15"/>
      <c r="FTR62" s="12"/>
      <c r="FTS62" s="15"/>
      <c r="FTT62" s="12"/>
      <c r="FTU62" s="15"/>
      <c r="FTV62" s="12"/>
      <c r="FTW62" s="15"/>
      <c r="FTX62" s="12"/>
      <c r="FTY62" s="15"/>
      <c r="FTZ62" s="12"/>
      <c r="FUA62" s="15"/>
      <c r="FUB62" s="12"/>
      <c r="FUC62" s="15"/>
      <c r="FUD62" s="12"/>
      <c r="FUE62" s="15"/>
      <c r="FUF62" s="12"/>
      <c r="FUG62" s="15"/>
      <c r="FUH62" s="12"/>
      <c r="FUI62" s="15"/>
      <c r="FUJ62" s="12"/>
      <c r="FUK62" s="15"/>
      <c r="FUL62" s="12"/>
      <c r="FUM62" s="15"/>
      <c r="FUN62" s="12"/>
      <c r="FUO62" s="15"/>
      <c r="FUP62" s="12"/>
      <c r="FUQ62" s="15"/>
      <c r="FUR62" s="12"/>
      <c r="FUS62" s="15"/>
      <c r="FUT62" s="12"/>
      <c r="FUU62" s="15"/>
      <c r="FUV62" s="12"/>
      <c r="FUW62" s="15"/>
      <c r="FUX62" s="12"/>
      <c r="FUY62" s="15"/>
      <c r="FUZ62" s="12"/>
      <c r="FVA62" s="15"/>
      <c r="FVB62" s="12"/>
      <c r="FVC62" s="15"/>
      <c r="FVD62" s="12"/>
      <c r="FVE62" s="15"/>
      <c r="FVF62" s="12"/>
      <c r="FVG62" s="15"/>
      <c r="FVH62" s="12"/>
      <c r="FVI62" s="15"/>
      <c r="FVJ62" s="12"/>
      <c r="FVK62" s="15"/>
      <c r="FVL62" s="12"/>
      <c r="FVM62" s="15"/>
      <c r="FVN62" s="12"/>
      <c r="FVO62" s="15"/>
      <c r="FVP62" s="12"/>
      <c r="FVQ62" s="15"/>
      <c r="FVR62" s="12"/>
      <c r="FVS62" s="15"/>
      <c r="FVT62" s="12"/>
      <c r="FVU62" s="15"/>
      <c r="FVV62" s="12"/>
      <c r="FVW62" s="15"/>
      <c r="FVX62" s="12"/>
      <c r="FVY62" s="15"/>
      <c r="FVZ62" s="12"/>
      <c r="FWA62" s="15"/>
      <c r="FWB62" s="12"/>
      <c r="FWC62" s="15"/>
      <c r="FWD62" s="12"/>
      <c r="FWE62" s="15"/>
      <c r="FWF62" s="12"/>
      <c r="FWG62" s="15"/>
      <c r="FWH62" s="12"/>
      <c r="FWI62" s="15"/>
      <c r="FWJ62" s="12"/>
      <c r="FWK62" s="15"/>
      <c r="FWL62" s="12"/>
      <c r="FWM62" s="15"/>
      <c r="FWN62" s="12"/>
      <c r="FWO62" s="15"/>
      <c r="FWP62" s="12"/>
      <c r="FWQ62" s="15"/>
      <c r="FWR62" s="12"/>
      <c r="FWS62" s="15"/>
      <c r="FWT62" s="12"/>
      <c r="FWU62" s="15"/>
      <c r="FWV62" s="12"/>
      <c r="FWW62" s="15"/>
      <c r="FWX62" s="12"/>
      <c r="FWY62" s="15"/>
      <c r="FWZ62" s="12"/>
      <c r="FXA62" s="15"/>
      <c r="FXB62" s="12"/>
      <c r="FXC62" s="15"/>
      <c r="FXD62" s="12"/>
      <c r="FXE62" s="15"/>
      <c r="FXF62" s="12"/>
      <c r="FXG62" s="15"/>
      <c r="FXH62" s="12"/>
      <c r="FXI62" s="15"/>
      <c r="FXJ62" s="12"/>
      <c r="FXK62" s="15"/>
      <c r="FXL62" s="12"/>
      <c r="FXM62" s="15"/>
      <c r="FXN62" s="12"/>
      <c r="FXO62" s="15"/>
      <c r="FXP62" s="12"/>
      <c r="FXQ62" s="15"/>
      <c r="FXR62" s="12"/>
      <c r="FXS62" s="15"/>
      <c r="FXT62" s="12"/>
      <c r="FXU62" s="15"/>
      <c r="FXV62" s="12"/>
      <c r="FXW62" s="15"/>
      <c r="FXX62" s="12"/>
      <c r="FXY62" s="15"/>
      <c r="FXZ62" s="12"/>
      <c r="FYA62" s="15"/>
      <c r="FYB62" s="12"/>
      <c r="FYC62" s="15"/>
      <c r="FYD62" s="12"/>
      <c r="FYE62" s="15"/>
      <c r="FYF62" s="12"/>
      <c r="FYG62" s="15"/>
      <c r="FYH62" s="12"/>
      <c r="FYI62" s="15"/>
      <c r="FYJ62" s="12"/>
      <c r="FYK62" s="15"/>
      <c r="FYL62" s="12"/>
      <c r="FYM62" s="15"/>
      <c r="FYN62" s="12"/>
      <c r="FYO62" s="15"/>
      <c r="FYP62" s="12"/>
      <c r="FYQ62" s="15"/>
      <c r="FYR62" s="12"/>
      <c r="FYS62" s="15"/>
      <c r="FYT62" s="12"/>
      <c r="FYU62" s="15"/>
      <c r="FYV62" s="12"/>
      <c r="FYW62" s="15"/>
      <c r="FYX62" s="12"/>
      <c r="FYY62" s="15"/>
      <c r="FYZ62" s="12"/>
      <c r="FZA62" s="15"/>
      <c r="FZB62" s="12"/>
      <c r="FZC62" s="15"/>
      <c r="FZD62" s="12"/>
      <c r="FZE62" s="15"/>
      <c r="FZF62" s="12"/>
      <c r="FZG62" s="15"/>
      <c r="FZH62" s="12"/>
      <c r="FZI62" s="15"/>
      <c r="FZJ62" s="12"/>
      <c r="FZK62" s="15"/>
      <c r="FZL62" s="12"/>
      <c r="FZM62" s="15"/>
      <c r="FZN62" s="12"/>
      <c r="FZO62" s="15"/>
      <c r="FZP62" s="12"/>
      <c r="FZQ62" s="15"/>
      <c r="FZR62" s="12"/>
      <c r="FZS62" s="15"/>
      <c r="FZT62" s="12"/>
      <c r="FZU62" s="15"/>
      <c r="FZV62" s="12"/>
      <c r="FZW62" s="15"/>
      <c r="FZX62" s="12"/>
      <c r="FZY62" s="15"/>
      <c r="FZZ62" s="12"/>
      <c r="GAA62" s="15"/>
      <c r="GAB62" s="12"/>
      <c r="GAC62" s="15"/>
      <c r="GAD62" s="12"/>
      <c r="GAE62" s="15"/>
      <c r="GAF62" s="12"/>
      <c r="GAG62" s="15"/>
      <c r="GAH62" s="12"/>
      <c r="GAI62" s="15"/>
      <c r="GAJ62" s="12"/>
      <c r="GAK62" s="15"/>
      <c r="GAL62" s="12"/>
      <c r="GAM62" s="15"/>
      <c r="GAN62" s="12"/>
      <c r="GAO62" s="15"/>
      <c r="GAP62" s="12"/>
      <c r="GAQ62" s="15"/>
      <c r="GAR62" s="12"/>
      <c r="GAS62" s="15"/>
      <c r="GAT62" s="12"/>
      <c r="GAU62" s="15"/>
      <c r="GAV62" s="12"/>
      <c r="GAW62" s="15"/>
      <c r="GAX62" s="12"/>
      <c r="GAY62" s="15"/>
      <c r="GAZ62" s="12"/>
      <c r="GBA62" s="15"/>
      <c r="GBB62" s="12"/>
      <c r="GBC62" s="15"/>
      <c r="GBD62" s="12"/>
      <c r="GBE62" s="15"/>
      <c r="GBF62" s="12"/>
      <c r="GBG62" s="15"/>
      <c r="GBH62" s="12"/>
      <c r="GBI62" s="15"/>
      <c r="GBJ62" s="12"/>
      <c r="GBK62" s="15"/>
      <c r="GBL62" s="12"/>
      <c r="GBM62" s="15"/>
      <c r="GBN62" s="12"/>
      <c r="GBO62" s="15"/>
      <c r="GBP62" s="12"/>
      <c r="GBQ62" s="15"/>
      <c r="GBR62" s="12"/>
      <c r="GBS62" s="15"/>
      <c r="GBT62" s="12"/>
      <c r="GBU62" s="15"/>
      <c r="GBV62" s="12"/>
      <c r="GBW62" s="15"/>
      <c r="GBX62" s="12"/>
      <c r="GBY62" s="15"/>
      <c r="GBZ62" s="12"/>
      <c r="GCA62" s="15"/>
      <c r="GCB62" s="12"/>
      <c r="GCC62" s="15"/>
      <c r="GCD62" s="12"/>
      <c r="GCE62" s="15"/>
      <c r="GCF62" s="12"/>
      <c r="GCG62" s="15"/>
      <c r="GCH62" s="12"/>
      <c r="GCI62" s="15"/>
      <c r="GCJ62" s="12"/>
      <c r="GCK62" s="15"/>
      <c r="GCL62" s="12"/>
      <c r="GCM62" s="15"/>
      <c r="GCN62" s="12"/>
      <c r="GCO62" s="15"/>
      <c r="GCP62" s="12"/>
      <c r="GCQ62" s="15"/>
      <c r="GCR62" s="12"/>
      <c r="GCS62" s="15"/>
      <c r="GCT62" s="12"/>
      <c r="GCU62" s="15"/>
      <c r="GCV62" s="12"/>
      <c r="GCW62" s="15"/>
      <c r="GCX62" s="12"/>
      <c r="GCY62" s="15"/>
      <c r="GCZ62" s="12"/>
      <c r="GDA62" s="15"/>
      <c r="GDB62" s="12"/>
      <c r="GDC62" s="15"/>
      <c r="GDD62" s="12"/>
      <c r="GDE62" s="15"/>
      <c r="GDF62" s="12"/>
      <c r="GDG62" s="15"/>
      <c r="GDH62" s="12"/>
      <c r="GDI62" s="15"/>
      <c r="GDJ62" s="12"/>
      <c r="GDK62" s="15"/>
      <c r="GDL62" s="12"/>
      <c r="GDM62" s="15"/>
      <c r="GDN62" s="12"/>
      <c r="GDO62" s="15"/>
      <c r="GDP62" s="12"/>
      <c r="GDQ62" s="15"/>
      <c r="GDR62" s="12"/>
      <c r="GDS62" s="15"/>
      <c r="GDT62" s="12"/>
      <c r="GDU62" s="15"/>
      <c r="GDV62" s="12"/>
      <c r="GDW62" s="15"/>
      <c r="GDX62" s="12"/>
      <c r="GDY62" s="15"/>
      <c r="GDZ62" s="12"/>
      <c r="GEA62" s="15"/>
      <c r="GEB62" s="12"/>
      <c r="GEC62" s="15"/>
      <c r="GED62" s="12"/>
      <c r="GEE62" s="15"/>
      <c r="GEF62" s="12"/>
      <c r="GEG62" s="15"/>
      <c r="GEH62" s="12"/>
      <c r="GEI62" s="15"/>
      <c r="GEJ62" s="12"/>
      <c r="GEK62" s="15"/>
      <c r="GEL62" s="12"/>
      <c r="GEM62" s="15"/>
      <c r="GEN62" s="12"/>
      <c r="GEO62" s="15"/>
      <c r="GEP62" s="12"/>
      <c r="GEQ62" s="15"/>
      <c r="GER62" s="12"/>
      <c r="GES62" s="15"/>
      <c r="GET62" s="12"/>
      <c r="GEU62" s="15"/>
      <c r="GEV62" s="12"/>
      <c r="GEW62" s="15"/>
      <c r="GEX62" s="12"/>
      <c r="GEY62" s="15"/>
      <c r="GEZ62" s="12"/>
      <c r="GFA62" s="15"/>
      <c r="GFB62" s="12"/>
      <c r="GFC62" s="15"/>
      <c r="GFD62" s="12"/>
      <c r="GFE62" s="15"/>
      <c r="GFF62" s="12"/>
      <c r="GFG62" s="15"/>
      <c r="GFH62" s="12"/>
      <c r="GFI62" s="15"/>
      <c r="GFJ62" s="12"/>
      <c r="GFK62" s="15"/>
      <c r="GFL62" s="12"/>
      <c r="GFM62" s="15"/>
      <c r="GFN62" s="12"/>
      <c r="GFO62" s="15"/>
      <c r="GFP62" s="12"/>
      <c r="GFQ62" s="15"/>
      <c r="GFR62" s="12"/>
      <c r="GFS62" s="15"/>
      <c r="GFT62" s="12"/>
      <c r="GFU62" s="15"/>
      <c r="GFV62" s="12"/>
      <c r="GFW62" s="15"/>
      <c r="GFX62" s="12"/>
      <c r="GFY62" s="15"/>
      <c r="GFZ62" s="12"/>
      <c r="GGA62" s="15"/>
      <c r="GGB62" s="12"/>
      <c r="GGC62" s="15"/>
      <c r="GGD62" s="12"/>
      <c r="GGE62" s="15"/>
      <c r="GGF62" s="12"/>
      <c r="GGG62" s="15"/>
      <c r="GGH62" s="12"/>
      <c r="GGI62" s="15"/>
      <c r="GGJ62" s="12"/>
      <c r="GGK62" s="15"/>
      <c r="GGL62" s="12"/>
      <c r="GGM62" s="15"/>
      <c r="GGN62" s="12"/>
      <c r="GGO62" s="15"/>
      <c r="GGP62" s="12"/>
      <c r="GGQ62" s="15"/>
      <c r="GGR62" s="12"/>
      <c r="GGS62" s="15"/>
      <c r="GGT62" s="12"/>
      <c r="GGU62" s="15"/>
      <c r="GGV62" s="12"/>
      <c r="GGW62" s="15"/>
      <c r="GGX62" s="12"/>
      <c r="GGY62" s="15"/>
      <c r="GGZ62" s="12"/>
      <c r="GHA62" s="15"/>
      <c r="GHB62" s="12"/>
      <c r="GHC62" s="15"/>
      <c r="GHD62" s="12"/>
      <c r="GHE62" s="15"/>
      <c r="GHF62" s="12"/>
      <c r="GHG62" s="15"/>
      <c r="GHH62" s="12"/>
      <c r="GHI62" s="15"/>
      <c r="GHJ62" s="12"/>
      <c r="GHK62" s="15"/>
      <c r="GHL62" s="12"/>
      <c r="GHM62" s="15"/>
      <c r="GHN62" s="12"/>
      <c r="GHO62" s="15"/>
      <c r="GHP62" s="12"/>
      <c r="GHQ62" s="15"/>
      <c r="GHR62" s="12"/>
      <c r="GHS62" s="15"/>
      <c r="GHT62" s="12"/>
      <c r="GHU62" s="15"/>
      <c r="GHV62" s="12"/>
      <c r="GHW62" s="15"/>
      <c r="GHX62" s="12"/>
      <c r="GHY62" s="15"/>
      <c r="GHZ62" s="12"/>
      <c r="GIA62" s="15"/>
      <c r="GIB62" s="12"/>
      <c r="GIC62" s="15"/>
      <c r="GID62" s="12"/>
      <c r="GIE62" s="15"/>
      <c r="GIF62" s="12"/>
      <c r="GIG62" s="15"/>
      <c r="GIH62" s="12"/>
      <c r="GII62" s="15"/>
      <c r="GIJ62" s="12"/>
      <c r="GIK62" s="15"/>
      <c r="GIL62" s="12"/>
      <c r="GIM62" s="15"/>
      <c r="GIN62" s="12"/>
      <c r="GIO62" s="15"/>
      <c r="GIP62" s="12"/>
      <c r="GIQ62" s="15"/>
      <c r="GIR62" s="12"/>
      <c r="GIS62" s="15"/>
      <c r="GIT62" s="12"/>
      <c r="GIU62" s="15"/>
      <c r="GIV62" s="12"/>
      <c r="GIW62" s="15"/>
      <c r="GIX62" s="12"/>
      <c r="GIY62" s="15"/>
      <c r="GIZ62" s="12"/>
      <c r="GJA62" s="15"/>
      <c r="GJB62" s="12"/>
      <c r="GJC62" s="15"/>
      <c r="GJD62" s="12"/>
      <c r="GJE62" s="15"/>
      <c r="GJF62" s="12"/>
      <c r="GJG62" s="15"/>
      <c r="GJH62" s="12"/>
      <c r="GJI62" s="15"/>
      <c r="GJJ62" s="12"/>
      <c r="GJK62" s="15"/>
      <c r="GJL62" s="12"/>
      <c r="GJM62" s="15"/>
      <c r="GJN62" s="12"/>
      <c r="GJO62" s="15"/>
      <c r="GJP62" s="12"/>
      <c r="GJQ62" s="15"/>
      <c r="GJR62" s="12"/>
      <c r="GJS62" s="15"/>
      <c r="GJT62" s="12"/>
      <c r="GJU62" s="15"/>
      <c r="GJV62" s="12"/>
      <c r="GJW62" s="15"/>
      <c r="GJX62" s="12"/>
      <c r="GJY62" s="15"/>
      <c r="GJZ62" s="12"/>
      <c r="GKA62" s="15"/>
      <c r="GKB62" s="12"/>
      <c r="GKC62" s="15"/>
      <c r="GKD62" s="12"/>
      <c r="GKE62" s="15"/>
      <c r="GKF62" s="12"/>
      <c r="GKG62" s="15"/>
      <c r="GKH62" s="12"/>
      <c r="GKI62" s="15"/>
      <c r="GKJ62" s="12"/>
      <c r="GKK62" s="15"/>
      <c r="GKL62" s="12"/>
      <c r="GKM62" s="15"/>
      <c r="GKN62" s="12"/>
      <c r="GKO62" s="15"/>
      <c r="GKP62" s="12"/>
      <c r="GKQ62" s="15"/>
      <c r="GKR62" s="12"/>
      <c r="GKS62" s="15"/>
      <c r="GKT62" s="12"/>
      <c r="GKU62" s="15"/>
      <c r="GKV62" s="12"/>
      <c r="GKW62" s="15"/>
      <c r="GKX62" s="12"/>
      <c r="GKY62" s="15"/>
      <c r="GKZ62" s="12"/>
      <c r="GLA62" s="15"/>
      <c r="GLB62" s="12"/>
      <c r="GLC62" s="15"/>
      <c r="GLD62" s="12"/>
      <c r="GLE62" s="15"/>
      <c r="GLF62" s="12"/>
      <c r="GLG62" s="15"/>
      <c r="GLH62" s="12"/>
      <c r="GLI62" s="15"/>
      <c r="GLJ62" s="12"/>
      <c r="GLK62" s="15"/>
      <c r="GLL62" s="12"/>
      <c r="GLM62" s="15"/>
      <c r="GLN62" s="12"/>
      <c r="GLO62" s="15"/>
      <c r="GLP62" s="12"/>
      <c r="GLQ62" s="15"/>
      <c r="GLR62" s="12"/>
      <c r="GLS62" s="15"/>
      <c r="GLT62" s="12"/>
      <c r="GLU62" s="15"/>
      <c r="GLV62" s="12"/>
      <c r="GLW62" s="15"/>
      <c r="GLX62" s="12"/>
      <c r="GLY62" s="15"/>
      <c r="GLZ62" s="12"/>
      <c r="GMA62" s="15"/>
      <c r="GMB62" s="12"/>
      <c r="GMC62" s="15"/>
      <c r="GMD62" s="12"/>
      <c r="GME62" s="15"/>
      <c r="GMF62" s="12"/>
      <c r="GMG62" s="15"/>
      <c r="GMH62" s="12"/>
      <c r="GMI62" s="15"/>
      <c r="GMJ62" s="12"/>
      <c r="GMK62" s="15"/>
      <c r="GML62" s="12"/>
      <c r="GMM62" s="15"/>
      <c r="GMN62" s="12"/>
      <c r="GMO62" s="15"/>
      <c r="GMP62" s="12"/>
      <c r="GMQ62" s="15"/>
      <c r="GMR62" s="12"/>
      <c r="GMS62" s="15"/>
      <c r="GMT62" s="12"/>
      <c r="GMU62" s="15"/>
      <c r="GMV62" s="12"/>
      <c r="GMW62" s="15"/>
      <c r="GMX62" s="12"/>
      <c r="GMY62" s="15"/>
      <c r="GMZ62" s="12"/>
      <c r="GNA62" s="15"/>
      <c r="GNB62" s="12"/>
      <c r="GNC62" s="15"/>
      <c r="GND62" s="12"/>
      <c r="GNE62" s="15"/>
      <c r="GNF62" s="12"/>
      <c r="GNG62" s="15"/>
      <c r="GNH62" s="12"/>
      <c r="GNI62" s="15"/>
      <c r="GNJ62" s="12"/>
      <c r="GNK62" s="15"/>
      <c r="GNL62" s="12"/>
      <c r="GNM62" s="15"/>
      <c r="GNN62" s="12"/>
      <c r="GNO62" s="15"/>
      <c r="GNP62" s="12"/>
      <c r="GNQ62" s="15"/>
      <c r="GNR62" s="12"/>
      <c r="GNS62" s="15"/>
      <c r="GNT62" s="12"/>
      <c r="GNU62" s="15"/>
      <c r="GNV62" s="12"/>
      <c r="GNW62" s="15"/>
      <c r="GNX62" s="12"/>
      <c r="GNY62" s="15"/>
      <c r="GNZ62" s="12"/>
      <c r="GOA62" s="15"/>
      <c r="GOB62" s="12"/>
      <c r="GOC62" s="15"/>
      <c r="GOD62" s="12"/>
      <c r="GOE62" s="15"/>
      <c r="GOF62" s="12"/>
      <c r="GOG62" s="15"/>
      <c r="GOH62" s="12"/>
      <c r="GOI62" s="15"/>
      <c r="GOJ62" s="12"/>
      <c r="GOK62" s="15"/>
      <c r="GOL62" s="12"/>
      <c r="GOM62" s="15"/>
      <c r="GON62" s="12"/>
      <c r="GOO62" s="15"/>
      <c r="GOP62" s="12"/>
      <c r="GOQ62" s="15"/>
      <c r="GOR62" s="12"/>
      <c r="GOS62" s="15"/>
      <c r="GOT62" s="12"/>
      <c r="GOU62" s="15"/>
      <c r="GOV62" s="12"/>
      <c r="GOW62" s="15"/>
      <c r="GOX62" s="12"/>
      <c r="GOY62" s="15"/>
      <c r="GOZ62" s="12"/>
      <c r="GPA62" s="15"/>
      <c r="GPB62" s="12"/>
      <c r="GPC62" s="15"/>
      <c r="GPD62" s="12"/>
      <c r="GPE62" s="15"/>
      <c r="GPF62" s="12"/>
      <c r="GPG62" s="15"/>
      <c r="GPH62" s="12"/>
      <c r="GPI62" s="15"/>
      <c r="GPJ62" s="12"/>
      <c r="GPK62" s="15"/>
      <c r="GPL62" s="12"/>
      <c r="GPM62" s="15"/>
      <c r="GPN62" s="12"/>
      <c r="GPO62" s="15"/>
      <c r="GPP62" s="12"/>
      <c r="GPQ62" s="15"/>
      <c r="GPR62" s="12"/>
      <c r="GPS62" s="15"/>
      <c r="GPT62" s="12"/>
      <c r="GPU62" s="15"/>
      <c r="GPV62" s="12"/>
      <c r="GPW62" s="15"/>
      <c r="GPX62" s="12"/>
      <c r="GPY62" s="15"/>
      <c r="GPZ62" s="12"/>
      <c r="GQA62" s="15"/>
      <c r="GQB62" s="12"/>
      <c r="GQC62" s="15"/>
      <c r="GQD62" s="12"/>
      <c r="GQE62" s="15"/>
      <c r="GQF62" s="12"/>
      <c r="GQG62" s="15"/>
      <c r="GQH62" s="12"/>
      <c r="GQI62" s="15"/>
      <c r="GQJ62" s="12"/>
      <c r="GQK62" s="15"/>
      <c r="GQL62" s="12"/>
      <c r="GQM62" s="15"/>
      <c r="GQN62" s="12"/>
      <c r="GQO62" s="15"/>
      <c r="GQP62" s="12"/>
      <c r="GQQ62" s="15"/>
      <c r="GQR62" s="12"/>
      <c r="GQS62" s="15"/>
      <c r="GQT62" s="12"/>
      <c r="GQU62" s="15"/>
      <c r="GQV62" s="12"/>
      <c r="GQW62" s="15"/>
      <c r="GQX62" s="12"/>
      <c r="GQY62" s="15"/>
      <c r="GQZ62" s="12"/>
      <c r="GRA62" s="15"/>
      <c r="GRB62" s="12"/>
      <c r="GRC62" s="15"/>
      <c r="GRD62" s="12"/>
      <c r="GRE62" s="15"/>
      <c r="GRF62" s="12"/>
      <c r="GRG62" s="15"/>
      <c r="GRH62" s="12"/>
      <c r="GRI62" s="15"/>
      <c r="GRJ62" s="12"/>
      <c r="GRK62" s="15"/>
      <c r="GRL62" s="12"/>
      <c r="GRM62" s="15"/>
      <c r="GRN62" s="12"/>
      <c r="GRO62" s="15"/>
      <c r="GRP62" s="12"/>
      <c r="GRQ62" s="15"/>
      <c r="GRR62" s="12"/>
      <c r="GRS62" s="15"/>
      <c r="GRT62" s="12"/>
      <c r="GRU62" s="15"/>
      <c r="GRV62" s="12"/>
      <c r="GRW62" s="15"/>
      <c r="GRX62" s="12"/>
      <c r="GRY62" s="15"/>
      <c r="GRZ62" s="12"/>
      <c r="GSA62" s="15"/>
      <c r="GSB62" s="12"/>
      <c r="GSC62" s="15"/>
      <c r="GSD62" s="12"/>
      <c r="GSE62" s="15"/>
      <c r="GSF62" s="12"/>
      <c r="GSG62" s="15"/>
      <c r="GSH62" s="12"/>
      <c r="GSI62" s="15"/>
      <c r="GSJ62" s="12"/>
      <c r="GSK62" s="15"/>
      <c r="GSL62" s="12"/>
      <c r="GSM62" s="15"/>
      <c r="GSN62" s="12"/>
      <c r="GSO62" s="15"/>
      <c r="GSP62" s="12"/>
      <c r="GSQ62" s="15"/>
      <c r="GSR62" s="12"/>
      <c r="GSS62" s="15"/>
      <c r="GST62" s="12"/>
      <c r="GSU62" s="15"/>
      <c r="GSV62" s="12"/>
      <c r="GSW62" s="15"/>
      <c r="GSX62" s="12"/>
      <c r="GSY62" s="15"/>
      <c r="GSZ62" s="12"/>
      <c r="GTA62" s="15"/>
      <c r="GTB62" s="12"/>
      <c r="GTC62" s="15"/>
      <c r="GTD62" s="12"/>
      <c r="GTE62" s="15"/>
      <c r="GTF62" s="12"/>
      <c r="GTG62" s="15"/>
      <c r="GTH62" s="12"/>
      <c r="GTI62" s="15"/>
      <c r="GTJ62" s="12"/>
      <c r="GTK62" s="15"/>
      <c r="GTL62" s="12"/>
      <c r="GTM62" s="15"/>
      <c r="GTN62" s="12"/>
      <c r="GTO62" s="15"/>
      <c r="GTP62" s="12"/>
      <c r="GTQ62" s="15"/>
      <c r="GTR62" s="12"/>
      <c r="GTS62" s="15"/>
      <c r="GTT62" s="12"/>
      <c r="GTU62" s="15"/>
      <c r="GTV62" s="12"/>
      <c r="GTW62" s="15"/>
      <c r="GTX62" s="12"/>
      <c r="GTY62" s="15"/>
      <c r="GTZ62" s="12"/>
      <c r="GUA62" s="15"/>
      <c r="GUB62" s="12"/>
      <c r="GUC62" s="15"/>
      <c r="GUD62" s="12"/>
      <c r="GUE62" s="15"/>
      <c r="GUF62" s="12"/>
      <c r="GUG62" s="15"/>
      <c r="GUH62" s="12"/>
      <c r="GUI62" s="15"/>
      <c r="GUJ62" s="12"/>
      <c r="GUK62" s="15"/>
      <c r="GUL62" s="12"/>
      <c r="GUM62" s="15"/>
      <c r="GUN62" s="12"/>
      <c r="GUO62" s="15"/>
      <c r="GUP62" s="12"/>
      <c r="GUQ62" s="15"/>
      <c r="GUR62" s="12"/>
      <c r="GUS62" s="15"/>
      <c r="GUT62" s="12"/>
      <c r="GUU62" s="15"/>
      <c r="GUV62" s="12"/>
      <c r="GUW62" s="15"/>
      <c r="GUX62" s="12"/>
      <c r="GUY62" s="15"/>
      <c r="GUZ62" s="12"/>
      <c r="GVA62" s="15"/>
      <c r="GVB62" s="12"/>
      <c r="GVC62" s="15"/>
      <c r="GVD62" s="12"/>
      <c r="GVE62" s="15"/>
      <c r="GVF62" s="12"/>
      <c r="GVG62" s="15"/>
      <c r="GVH62" s="12"/>
      <c r="GVI62" s="15"/>
      <c r="GVJ62" s="12"/>
      <c r="GVK62" s="15"/>
      <c r="GVL62" s="12"/>
      <c r="GVM62" s="15"/>
      <c r="GVN62" s="12"/>
      <c r="GVO62" s="15"/>
      <c r="GVP62" s="12"/>
      <c r="GVQ62" s="15"/>
      <c r="GVR62" s="12"/>
      <c r="GVS62" s="15"/>
      <c r="GVT62" s="12"/>
      <c r="GVU62" s="15"/>
      <c r="GVV62" s="12"/>
      <c r="GVW62" s="15"/>
      <c r="GVX62" s="12"/>
      <c r="GVY62" s="15"/>
      <c r="GVZ62" s="12"/>
      <c r="GWA62" s="15"/>
      <c r="GWB62" s="12"/>
      <c r="GWC62" s="15"/>
      <c r="GWD62" s="12"/>
      <c r="GWE62" s="15"/>
      <c r="GWF62" s="12"/>
      <c r="GWG62" s="15"/>
      <c r="GWH62" s="12"/>
      <c r="GWI62" s="15"/>
      <c r="GWJ62" s="12"/>
      <c r="GWK62" s="15"/>
      <c r="GWL62" s="12"/>
      <c r="GWM62" s="15"/>
      <c r="GWN62" s="12"/>
      <c r="GWO62" s="15"/>
      <c r="GWP62" s="12"/>
      <c r="GWQ62" s="15"/>
      <c r="GWR62" s="12"/>
      <c r="GWS62" s="15"/>
      <c r="GWT62" s="12"/>
      <c r="GWU62" s="15"/>
      <c r="GWV62" s="12"/>
      <c r="GWW62" s="15"/>
      <c r="GWX62" s="12"/>
      <c r="GWY62" s="15"/>
      <c r="GWZ62" s="12"/>
      <c r="GXA62" s="15"/>
      <c r="GXB62" s="12"/>
      <c r="GXC62" s="15"/>
      <c r="GXD62" s="12"/>
      <c r="GXE62" s="15"/>
      <c r="GXF62" s="12"/>
      <c r="GXG62" s="15"/>
      <c r="GXH62" s="12"/>
      <c r="GXI62" s="15"/>
      <c r="GXJ62" s="12"/>
      <c r="GXK62" s="15"/>
      <c r="GXL62" s="12"/>
      <c r="GXM62" s="15"/>
      <c r="GXN62" s="12"/>
      <c r="GXO62" s="15"/>
      <c r="GXP62" s="12"/>
      <c r="GXQ62" s="15"/>
      <c r="GXR62" s="12"/>
      <c r="GXS62" s="15"/>
      <c r="GXT62" s="12"/>
      <c r="GXU62" s="15"/>
      <c r="GXV62" s="12"/>
      <c r="GXW62" s="15"/>
      <c r="GXX62" s="12"/>
      <c r="GXY62" s="15"/>
      <c r="GXZ62" s="12"/>
      <c r="GYA62" s="15"/>
      <c r="GYB62" s="12"/>
      <c r="GYC62" s="15"/>
      <c r="GYD62" s="12"/>
      <c r="GYE62" s="15"/>
      <c r="GYF62" s="12"/>
      <c r="GYG62" s="15"/>
      <c r="GYH62" s="12"/>
      <c r="GYI62" s="15"/>
      <c r="GYJ62" s="12"/>
      <c r="GYK62" s="15"/>
      <c r="GYL62" s="12"/>
      <c r="GYM62" s="15"/>
      <c r="GYN62" s="12"/>
      <c r="GYO62" s="15"/>
      <c r="GYP62" s="12"/>
      <c r="GYQ62" s="15"/>
      <c r="GYR62" s="12"/>
      <c r="GYS62" s="15"/>
      <c r="GYT62" s="12"/>
      <c r="GYU62" s="15"/>
      <c r="GYV62" s="12"/>
      <c r="GYW62" s="15"/>
      <c r="GYX62" s="12"/>
      <c r="GYY62" s="15"/>
      <c r="GYZ62" s="12"/>
      <c r="GZA62" s="15"/>
      <c r="GZB62" s="12"/>
      <c r="GZC62" s="15"/>
      <c r="GZD62" s="12"/>
      <c r="GZE62" s="15"/>
      <c r="GZF62" s="12"/>
      <c r="GZG62" s="15"/>
      <c r="GZH62" s="12"/>
      <c r="GZI62" s="15"/>
      <c r="GZJ62" s="12"/>
      <c r="GZK62" s="15"/>
      <c r="GZL62" s="12"/>
      <c r="GZM62" s="15"/>
      <c r="GZN62" s="12"/>
      <c r="GZO62" s="15"/>
      <c r="GZP62" s="12"/>
      <c r="GZQ62" s="15"/>
      <c r="GZR62" s="12"/>
      <c r="GZS62" s="15"/>
      <c r="GZT62" s="12"/>
      <c r="GZU62" s="15"/>
      <c r="GZV62" s="12"/>
      <c r="GZW62" s="15"/>
      <c r="GZX62" s="12"/>
      <c r="GZY62" s="15"/>
      <c r="GZZ62" s="12"/>
      <c r="HAA62" s="15"/>
      <c r="HAB62" s="12"/>
      <c r="HAC62" s="15"/>
      <c r="HAD62" s="12"/>
      <c r="HAE62" s="15"/>
      <c r="HAF62" s="12"/>
      <c r="HAG62" s="15"/>
      <c r="HAH62" s="12"/>
      <c r="HAI62" s="15"/>
      <c r="HAJ62" s="12"/>
      <c r="HAK62" s="15"/>
      <c r="HAL62" s="12"/>
      <c r="HAM62" s="15"/>
      <c r="HAN62" s="12"/>
      <c r="HAO62" s="15"/>
      <c r="HAP62" s="12"/>
      <c r="HAQ62" s="15"/>
      <c r="HAR62" s="12"/>
      <c r="HAS62" s="15"/>
      <c r="HAT62" s="12"/>
      <c r="HAU62" s="15"/>
      <c r="HAV62" s="12"/>
      <c r="HAW62" s="15"/>
      <c r="HAX62" s="12"/>
      <c r="HAY62" s="15"/>
      <c r="HAZ62" s="12"/>
      <c r="HBA62" s="15"/>
      <c r="HBB62" s="12"/>
      <c r="HBC62" s="15"/>
      <c r="HBD62" s="12"/>
      <c r="HBE62" s="15"/>
      <c r="HBF62" s="12"/>
      <c r="HBG62" s="15"/>
      <c r="HBH62" s="12"/>
      <c r="HBI62" s="15"/>
      <c r="HBJ62" s="12"/>
      <c r="HBK62" s="15"/>
      <c r="HBL62" s="12"/>
      <c r="HBM62" s="15"/>
      <c r="HBN62" s="12"/>
      <c r="HBO62" s="15"/>
      <c r="HBP62" s="12"/>
      <c r="HBQ62" s="15"/>
      <c r="HBR62" s="12"/>
      <c r="HBS62" s="15"/>
      <c r="HBT62" s="12"/>
      <c r="HBU62" s="15"/>
      <c r="HBV62" s="12"/>
      <c r="HBW62" s="15"/>
      <c r="HBX62" s="12"/>
      <c r="HBY62" s="15"/>
      <c r="HBZ62" s="12"/>
      <c r="HCA62" s="15"/>
      <c r="HCB62" s="12"/>
      <c r="HCC62" s="15"/>
      <c r="HCD62" s="12"/>
      <c r="HCE62" s="15"/>
      <c r="HCF62" s="12"/>
      <c r="HCG62" s="15"/>
      <c r="HCH62" s="12"/>
      <c r="HCI62" s="15"/>
      <c r="HCJ62" s="12"/>
      <c r="HCK62" s="15"/>
      <c r="HCL62" s="12"/>
      <c r="HCM62" s="15"/>
      <c r="HCN62" s="12"/>
      <c r="HCO62" s="15"/>
      <c r="HCP62" s="12"/>
      <c r="HCQ62" s="15"/>
      <c r="HCR62" s="12"/>
      <c r="HCS62" s="15"/>
      <c r="HCT62" s="12"/>
      <c r="HCU62" s="15"/>
      <c r="HCV62" s="12"/>
      <c r="HCW62" s="15"/>
      <c r="HCX62" s="12"/>
      <c r="HCY62" s="15"/>
      <c r="HCZ62" s="12"/>
      <c r="HDA62" s="15"/>
      <c r="HDB62" s="12"/>
      <c r="HDC62" s="15"/>
      <c r="HDD62" s="12"/>
      <c r="HDE62" s="15"/>
      <c r="HDF62" s="12"/>
      <c r="HDG62" s="15"/>
      <c r="HDH62" s="12"/>
      <c r="HDI62" s="15"/>
      <c r="HDJ62" s="12"/>
      <c r="HDK62" s="15"/>
      <c r="HDL62" s="12"/>
      <c r="HDM62" s="15"/>
      <c r="HDN62" s="12"/>
      <c r="HDO62" s="15"/>
      <c r="HDP62" s="12"/>
      <c r="HDQ62" s="15"/>
      <c r="HDR62" s="12"/>
      <c r="HDS62" s="15"/>
      <c r="HDT62" s="12"/>
      <c r="HDU62" s="15"/>
      <c r="HDV62" s="12"/>
      <c r="HDW62" s="15"/>
      <c r="HDX62" s="12"/>
      <c r="HDY62" s="15"/>
      <c r="HDZ62" s="12"/>
      <c r="HEA62" s="15"/>
      <c r="HEB62" s="12"/>
      <c r="HEC62" s="15"/>
      <c r="HED62" s="12"/>
      <c r="HEE62" s="15"/>
      <c r="HEF62" s="12"/>
      <c r="HEG62" s="15"/>
      <c r="HEH62" s="12"/>
      <c r="HEI62" s="15"/>
      <c r="HEJ62" s="12"/>
      <c r="HEK62" s="15"/>
      <c r="HEL62" s="12"/>
      <c r="HEM62" s="15"/>
      <c r="HEN62" s="12"/>
      <c r="HEO62" s="15"/>
      <c r="HEP62" s="12"/>
      <c r="HEQ62" s="15"/>
      <c r="HER62" s="12"/>
      <c r="HES62" s="15"/>
      <c r="HET62" s="12"/>
      <c r="HEU62" s="15"/>
      <c r="HEV62" s="12"/>
      <c r="HEW62" s="15"/>
      <c r="HEX62" s="12"/>
      <c r="HEY62" s="15"/>
      <c r="HEZ62" s="12"/>
      <c r="HFA62" s="15"/>
      <c r="HFB62" s="12"/>
      <c r="HFC62" s="15"/>
      <c r="HFD62" s="12"/>
      <c r="HFE62" s="15"/>
      <c r="HFF62" s="12"/>
      <c r="HFG62" s="15"/>
      <c r="HFH62" s="12"/>
      <c r="HFI62" s="15"/>
      <c r="HFJ62" s="12"/>
      <c r="HFK62" s="15"/>
      <c r="HFL62" s="12"/>
      <c r="HFM62" s="15"/>
      <c r="HFN62" s="12"/>
      <c r="HFO62" s="15"/>
      <c r="HFP62" s="12"/>
      <c r="HFQ62" s="15"/>
      <c r="HFR62" s="12"/>
      <c r="HFS62" s="15"/>
      <c r="HFT62" s="12"/>
      <c r="HFU62" s="15"/>
      <c r="HFV62" s="12"/>
      <c r="HFW62" s="15"/>
      <c r="HFX62" s="12"/>
      <c r="HFY62" s="15"/>
      <c r="HFZ62" s="12"/>
      <c r="HGA62" s="15"/>
      <c r="HGB62" s="12"/>
      <c r="HGC62" s="15"/>
      <c r="HGD62" s="12"/>
      <c r="HGE62" s="15"/>
      <c r="HGF62" s="12"/>
      <c r="HGG62" s="15"/>
      <c r="HGH62" s="12"/>
      <c r="HGI62" s="15"/>
      <c r="HGJ62" s="12"/>
      <c r="HGK62" s="15"/>
      <c r="HGL62" s="12"/>
      <c r="HGM62" s="15"/>
      <c r="HGN62" s="12"/>
      <c r="HGO62" s="15"/>
      <c r="HGP62" s="12"/>
      <c r="HGQ62" s="15"/>
      <c r="HGR62" s="12"/>
      <c r="HGS62" s="15"/>
      <c r="HGT62" s="12"/>
      <c r="HGU62" s="15"/>
      <c r="HGV62" s="12"/>
      <c r="HGW62" s="15"/>
      <c r="HGX62" s="12"/>
      <c r="HGY62" s="15"/>
      <c r="HGZ62" s="12"/>
      <c r="HHA62" s="15"/>
      <c r="HHB62" s="12"/>
      <c r="HHC62" s="15"/>
      <c r="HHD62" s="12"/>
      <c r="HHE62" s="15"/>
      <c r="HHF62" s="12"/>
      <c r="HHG62" s="15"/>
      <c r="HHH62" s="12"/>
      <c r="HHI62" s="15"/>
      <c r="HHJ62" s="12"/>
      <c r="HHK62" s="15"/>
      <c r="HHL62" s="12"/>
      <c r="HHM62" s="15"/>
      <c r="HHN62" s="12"/>
      <c r="HHO62" s="15"/>
      <c r="HHP62" s="12"/>
      <c r="HHQ62" s="15"/>
      <c r="HHR62" s="12"/>
      <c r="HHS62" s="15"/>
      <c r="HHT62" s="12"/>
      <c r="HHU62" s="15"/>
      <c r="HHV62" s="12"/>
      <c r="HHW62" s="15"/>
      <c r="HHX62" s="12"/>
      <c r="HHY62" s="15"/>
      <c r="HHZ62" s="12"/>
      <c r="HIA62" s="15"/>
      <c r="HIB62" s="12"/>
      <c r="HIC62" s="15"/>
      <c r="HID62" s="12"/>
      <c r="HIE62" s="15"/>
      <c r="HIF62" s="12"/>
      <c r="HIG62" s="15"/>
      <c r="HIH62" s="12"/>
      <c r="HII62" s="15"/>
      <c r="HIJ62" s="12"/>
      <c r="HIK62" s="15"/>
      <c r="HIL62" s="12"/>
      <c r="HIM62" s="15"/>
      <c r="HIN62" s="12"/>
      <c r="HIO62" s="15"/>
      <c r="HIP62" s="12"/>
      <c r="HIQ62" s="15"/>
      <c r="HIR62" s="12"/>
      <c r="HIS62" s="15"/>
      <c r="HIT62" s="12"/>
      <c r="HIU62" s="15"/>
      <c r="HIV62" s="12"/>
      <c r="HIW62" s="15"/>
      <c r="HIX62" s="12"/>
      <c r="HIY62" s="15"/>
      <c r="HIZ62" s="12"/>
      <c r="HJA62" s="15"/>
      <c r="HJB62" s="12"/>
      <c r="HJC62" s="15"/>
      <c r="HJD62" s="12"/>
      <c r="HJE62" s="15"/>
      <c r="HJF62" s="12"/>
      <c r="HJG62" s="15"/>
      <c r="HJH62" s="12"/>
      <c r="HJI62" s="15"/>
      <c r="HJJ62" s="12"/>
      <c r="HJK62" s="15"/>
      <c r="HJL62" s="12"/>
      <c r="HJM62" s="15"/>
      <c r="HJN62" s="12"/>
      <c r="HJO62" s="15"/>
      <c r="HJP62" s="12"/>
      <c r="HJQ62" s="15"/>
      <c r="HJR62" s="12"/>
      <c r="HJS62" s="15"/>
      <c r="HJT62" s="12"/>
      <c r="HJU62" s="15"/>
      <c r="HJV62" s="12"/>
      <c r="HJW62" s="15"/>
      <c r="HJX62" s="12"/>
      <c r="HJY62" s="15"/>
      <c r="HJZ62" s="12"/>
      <c r="HKA62" s="15"/>
      <c r="HKB62" s="12"/>
      <c r="HKC62" s="15"/>
      <c r="HKD62" s="12"/>
      <c r="HKE62" s="15"/>
      <c r="HKF62" s="12"/>
      <c r="HKG62" s="15"/>
      <c r="HKH62" s="12"/>
      <c r="HKI62" s="15"/>
      <c r="HKJ62" s="12"/>
      <c r="HKK62" s="15"/>
      <c r="HKL62" s="12"/>
      <c r="HKM62" s="15"/>
      <c r="HKN62" s="12"/>
      <c r="HKO62" s="15"/>
      <c r="HKP62" s="12"/>
      <c r="HKQ62" s="15"/>
      <c r="HKR62" s="12"/>
      <c r="HKS62" s="15"/>
      <c r="HKT62" s="12"/>
      <c r="HKU62" s="15"/>
      <c r="HKV62" s="12"/>
      <c r="HKW62" s="15"/>
      <c r="HKX62" s="12"/>
      <c r="HKY62" s="15"/>
      <c r="HKZ62" s="12"/>
      <c r="HLA62" s="15"/>
      <c r="HLB62" s="12"/>
      <c r="HLC62" s="15"/>
      <c r="HLD62" s="12"/>
      <c r="HLE62" s="15"/>
      <c r="HLF62" s="12"/>
      <c r="HLG62" s="15"/>
      <c r="HLH62" s="12"/>
      <c r="HLI62" s="15"/>
      <c r="HLJ62" s="12"/>
      <c r="HLK62" s="15"/>
      <c r="HLL62" s="12"/>
      <c r="HLM62" s="15"/>
      <c r="HLN62" s="12"/>
      <c r="HLO62" s="15"/>
      <c r="HLP62" s="12"/>
      <c r="HLQ62" s="15"/>
      <c r="HLR62" s="12"/>
      <c r="HLS62" s="15"/>
      <c r="HLT62" s="12"/>
      <c r="HLU62" s="15"/>
      <c r="HLV62" s="12"/>
      <c r="HLW62" s="15"/>
      <c r="HLX62" s="12"/>
      <c r="HLY62" s="15"/>
      <c r="HLZ62" s="12"/>
      <c r="HMA62" s="15"/>
      <c r="HMB62" s="12"/>
      <c r="HMC62" s="15"/>
      <c r="HMD62" s="12"/>
      <c r="HME62" s="15"/>
      <c r="HMF62" s="12"/>
      <c r="HMG62" s="15"/>
      <c r="HMH62" s="12"/>
      <c r="HMI62" s="15"/>
      <c r="HMJ62" s="12"/>
      <c r="HMK62" s="15"/>
      <c r="HML62" s="12"/>
      <c r="HMM62" s="15"/>
      <c r="HMN62" s="12"/>
      <c r="HMO62" s="15"/>
      <c r="HMP62" s="12"/>
      <c r="HMQ62" s="15"/>
      <c r="HMR62" s="12"/>
      <c r="HMS62" s="15"/>
      <c r="HMT62" s="12"/>
      <c r="HMU62" s="15"/>
      <c r="HMV62" s="12"/>
      <c r="HMW62" s="15"/>
      <c r="HMX62" s="12"/>
      <c r="HMY62" s="15"/>
      <c r="HMZ62" s="12"/>
      <c r="HNA62" s="15"/>
      <c r="HNB62" s="12"/>
      <c r="HNC62" s="15"/>
      <c r="HND62" s="12"/>
      <c r="HNE62" s="15"/>
      <c r="HNF62" s="12"/>
      <c r="HNG62" s="15"/>
      <c r="HNH62" s="12"/>
      <c r="HNI62" s="15"/>
      <c r="HNJ62" s="12"/>
      <c r="HNK62" s="15"/>
      <c r="HNL62" s="12"/>
      <c r="HNM62" s="15"/>
      <c r="HNN62" s="12"/>
      <c r="HNO62" s="15"/>
      <c r="HNP62" s="12"/>
      <c r="HNQ62" s="15"/>
      <c r="HNR62" s="12"/>
      <c r="HNS62" s="15"/>
      <c r="HNT62" s="12"/>
      <c r="HNU62" s="15"/>
      <c r="HNV62" s="12"/>
      <c r="HNW62" s="15"/>
      <c r="HNX62" s="12"/>
      <c r="HNY62" s="15"/>
      <c r="HNZ62" s="12"/>
      <c r="HOA62" s="15"/>
      <c r="HOB62" s="12"/>
      <c r="HOC62" s="15"/>
      <c r="HOD62" s="12"/>
      <c r="HOE62" s="15"/>
      <c r="HOF62" s="12"/>
      <c r="HOG62" s="15"/>
      <c r="HOH62" s="12"/>
      <c r="HOI62" s="15"/>
      <c r="HOJ62" s="12"/>
      <c r="HOK62" s="15"/>
      <c r="HOL62" s="12"/>
      <c r="HOM62" s="15"/>
      <c r="HON62" s="12"/>
      <c r="HOO62" s="15"/>
      <c r="HOP62" s="12"/>
      <c r="HOQ62" s="15"/>
      <c r="HOR62" s="12"/>
      <c r="HOS62" s="15"/>
      <c r="HOT62" s="12"/>
      <c r="HOU62" s="15"/>
      <c r="HOV62" s="12"/>
      <c r="HOW62" s="15"/>
      <c r="HOX62" s="12"/>
      <c r="HOY62" s="15"/>
      <c r="HOZ62" s="12"/>
      <c r="HPA62" s="15"/>
      <c r="HPB62" s="12"/>
      <c r="HPC62" s="15"/>
      <c r="HPD62" s="12"/>
      <c r="HPE62" s="15"/>
      <c r="HPF62" s="12"/>
      <c r="HPG62" s="15"/>
      <c r="HPH62" s="12"/>
      <c r="HPI62" s="15"/>
      <c r="HPJ62" s="12"/>
      <c r="HPK62" s="15"/>
      <c r="HPL62" s="12"/>
      <c r="HPM62" s="15"/>
      <c r="HPN62" s="12"/>
      <c r="HPO62" s="15"/>
      <c r="HPP62" s="12"/>
      <c r="HPQ62" s="15"/>
      <c r="HPR62" s="12"/>
      <c r="HPS62" s="15"/>
      <c r="HPT62" s="12"/>
      <c r="HPU62" s="15"/>
      <c r="HPV62" s="12"/>
      <c r="HPW62" s="15"/>
      <c r="HPX62" s="12"/>
      <c r="HPY62" s="15"/>
      <c r="HPZ62" s="12"/>
      <c r="HQA62" s="15"/>
      <c r="HQB62" s="12"/>
      <c r="HQC62" s="15"/>
      <c r="HQD62" s="12"/>
      <c r="HQE62" s="15"/>
      <c r="HQF62" s="12"/>
      <c r="HQG62" s="15"/>
      <c r="HQH62" s="12"/>
      <c r="HQI62" s="15"/>
      <c r="HQJ62" s="12"/>
      <c r="HQK62" s="15"/>
      <c r="HQL62" s="12"/>
      <c r="HQM62" s="15"/>
      <c r="HQN62" s="12"/>
      <c r="HQO62" s="15"/>
      <c r="HQP62" s="12"/>
      <c r="HQQ62" s="15"/>
      <c r="HQR62" s="12"/>
      <c r="HQS62" s="15"/>
      <c r="HQT62" s="12"/>
      <c r="HQU62" s="15"/>
      <c r="HQV62" s="12"/>
      <c r="HQW62" s="15"/>
      <c r="HQX62" s="12"/>
      <c r="HQY62" s="15"/>
      <c r="HQZ62" s="12"/>
      <c r="HRA62" s="15"/>
      <c r="HRB62" s="12"/>
      <c r="HRC62" s="15"/>
      <c r="HRD62" s="12"/>
      <c r="HRE62" s="15"/>
      <c r="HRF62" s="12"/>
      <c r="HRG62" s="15"/>
      <c r="HRH62" s="12"/>
      <c r="HRI62" s="15"/>
      <c r="HRJ62" s="12"/>
      <c r="HRK62" s="15"/>
      <c r="HRL62" s="12"/>
      <c r="HRM62" s="15"/>
      <c r="HRN62" s="12"/>
      <c r="HRO62" s="15"/>
      <c r="HRP62" s="12"/>
      <c r="HRQ62" s="15"/>
      <c r="HRR62" s="12"/>
      <c r="HRS62" s="15"/>
      <c r="HRT62" s="12"/>
      <c r="HRU62" s="15"/>
      <c r="HRV62" s="12"/>
      <c r="HRW62" s="15"/>
      <c r="HRX62" s="12"/>
      <c r="HRY62" s="15"/>
      <c r="HRZ62" s="12"/>
      <c r="HSA62" s="15"/>
      <c r="HSB62" s="12"/>
      <c r="HSC62" s="15"/>
      <c r="HSD62" s="12"/>
      <c r="HSE62" s="15"/>
      <c r="HSF62" s="12"/>
      <c r="HSG62" s="15"/>
      <c r="HSH62" s="12"/>
      <c r="HSI62" s="15"/>
      <c r="HSJ62" s="12"/>
      <c r="HSK62" s="15"/>
      <c r="HSL62" s="12"/>
      <c r="HSM62" s="15"/>
      <c r="HSN62" s="12"/>
      <c r="HSO62" s="15"/>
      <c r="HSP62" s="12"/>
      <c r="HSQ62" s="15"/>
      <c r="HSR62" s="12"/>
      <c r="HSS62" s="15"/>
      <c r="HST62" s="12"/>
      <c r="HSU62" s="15"/>
      <c r="HSV62" s="12"/>
      <c r="HSW62" s="15"/>
      <c r="HSX62" s="12"/>
      <c r="HSY62" s="15"/>
      <c r="HSZ62" s="12"/>
      <c r="HTA62" s="15"/>
      <c r="HTB62" s="12"/>
      <c r="HTC62" s="15"/>
      <c r="HTD62" s="12"/>
      <c r="HTE62" s="15"/>
      <c r="HTF62" s="12"/>
      <c r="HTG62" s="15"/>
      <c r="HTH62" s="12"/>
      <c r="HTI62" s="15"/>
      <c r="HTJ62" s="12"/>
      <c r="HTK62" s="15"/>
      <c r="HTL62" s="12"/>
      <c r="HTM62" s="15"/>
      <c r="HTN62" s="12"/>
      <c r="HTO62" s="15"/>
      <c r="HTP62" s="12"/>
      <c r="HTQ62" s="15"/>
      <c r="HTR62" s="12"/>
      <c r="HTS62" s="15"/>
      <c r="HTT62" s="12"/>
      <c r="HTU62" s="15"/>
      <c r="HTV62" s="12"/>
      <c r="HTW62" s="15"/>
      <c r="HTX62" s="12"/>
      <c r="HTY62" s="15"/>
      <c r="HTZ62" s="12"/>
      <c r="HUA62" s="15"/>
      <c r="HUB62" s="12"/>
      <c r="HUC62" s="15"/>
      <c r="HUD62" s="12"/>
      <c r="HUE62" s="15"/>
      <c r="HUF62" s="12"/>
      <c r="HUG62" s="15"/>
      <c r="HUH62" s="12"/>
      <c r="HUI62" s="15"/>
      <c r="HUJ62" s="12"/>
      <c r="HUK62" s="15"/>
      <c r="HUL62" s="12"/>
      <c r="HUM62" s="15"/>
      <c r="HUN62" s="12"/>
      <c r="HUO62" s="15"/>
      <c r="HUP62" s="12"/>
      <c r="HUQ62" s="15"/>
      <c r="HUR62" s="12"/>
      <c r="HUS62" s="15"/>
      <c r="HUT62" s="12"/>
      <c r="HUU62" s="15"/>
      <c r="HUV62" s="12"/>
      <c r="HUW62" s="15"/>
      <c r="HUX62" s="12"/>
      <c r="HUY62" s="15"/>
      <c r="HUZ62" s="12"/>
      <c r="HVA62" s="15"/>
      <c r="HVB62" s="12"/>
      <c r="HVC62" s="15"/>
      <c r="HVD62" s="12"/>
      <c r="HVE62" s="15"/>
      <c r="HVF62" s="12"/>
      <c r="HVG62" s="15"/>
      <c r="HVH62" s="12"/>
      <c r="HVI62" s="15"/>
      <c r="HVJ62" s="12"/>
      <c r="HVK62" s="15"/>
      <c r="HVL62" s="12"/>
      <c r="HVM62" s="15"/>
      <c r="HVN62" s="12"/>
      <c r="HVO62" s="15"/>
      <c r="HVP62" s="12"/>
      <c r="HVQ62" s="15"/>
      <c r="HVR62" s="12"/>
      <c r="HVS62" s="15"/>
      <c r="HVT62" s="12"/>
      <c r="HVU62" s="15"/>
      <c r="HVV62" s="12"/>
      <c r="HVW62" s="15"/>
      <c r="HVX62" s="12"/>
      <c r="HVY62" s="15"/>
      <c r="HVZ62" s="12"/>
      <c r="HWA62" s="15"/>
      <c r="HWB62" s="12"/>
      <c r="HWC62" s="15"/>
      <c r="HWD62" s="12"/>
      <c r="HWE62" s="15"/>
      <c r="HWF62" s="12"/>
      <c r="HWG62" s="15"/>
      <c r="HWH62" s="12"/>
      <c r="HWI62" s="15"/>
      <c r="HWJ62" s="12"/>
      <c r="HWK62" s="15"/>
      <c r="HWL62" s="12"/>
      <c r="HWM62" s="15"/>
      <c r="HWN62" s="12"/>
      <c r="HWO62" s="15"/>
      <c r="HWP62" s="12"/>
      <c r="HWQ62" s="15"/>
      <c r="HWR62" s="12"/>
      <c r="HWS62" s="15"/>
      <c r="HWT62" s="12"/>
      <c r="HWU62" s="15"/>
      <c r="HWV62" s="12"/>
      <c r="HWW62" s="15"/>
      <c r="HWX62" s="12"/>
      <c r="HWY62" s="15"/>
      <c r="HWZ62" s="12"/>
      <c r="HXA62" s="15"/>
      <c r="HXB62" s="12"/>
      <c r="HXC62" s="15"/>
      <c r="HXD62" s="12"/>
      <c r="HXE62" s="15"/>
      <c r="HXF62" s="12"/>
      <c r="HXG62" s="15"/>
      <c r="HXH62" s="12"/>
      <c r="HXI62" s="15"/>
      <c r="HXJ62" s="12"/>
      <c r="HXK62" s="15"/>
      <c r="HXL62" s="12"/>
      <c r="HXM62" s="15"/>
      <c r="HXN62" s="12"/>
      <c r="HXO62" s="15"/>
      <c r="HXP62" s="12"/>
      <c r="HXQ62" s="15"/>
      <c r="HXR62" s="12"/>
      <c r="HXS62" s="15"/>
      <c r="HXT62" s="12"/>
      <c r="HXU62" s="15"/>
      <c r="HXV62" s="12"/>
      <c r="HXW62" s="15"/>
      <c r="HXX62" s="12"/>
      <c r="HXY62" s="15"/>
      <c r="HXZ62" s="12"/>
      <c r="HYA62" s="15"/>
      <c r="HYB62" s="12"/>
      <c r="HYC62" s="15"/>
      <c r="HYD62" s="12"/>
      <c r="HYE62" s="15"/>
      <c r="HYF62" s="12"/>
      <c r="HYG62" s="15"/>
      <c r="HYH62" s="12"/>
      <c r="HYI62" s="15"/>
      <c r="HYJ62" s="12"/>
      <c r="HYK62" s="15"/>
      <c r="HYL62" s="12"/>
      <c r="HYM62" s="15"/>
      <c r="HYN62" s="12"/>
      <c r="HYO62" s="15"/>
      <c r="HYP62" s="12"/>
      <c r="HYQ62" s="15"/>
      <c r="HYR62" s="12"/>
      <c r="HYS62" s="15"/>
      <c r="HYT62" s="12"/>
      <c r="HYU62" s="15"/>
      <c r="HYV62" s="12"/>
      <c r="HYW62" s="15"/>
      <c r="HYX62" s="12"/>
      <c r="HYY62" s="15"/>
      <c r="HYZ62" s="12"/>
      <c r="HZA62" s="15"/>
      <c r="HZB62" s="12"/>
      <c r="HZC62" s="15"/>
      <c r="HZD62" s="12"/>
      <c r="HZE62" s="15"/>
      <c r="HZF62" s="12"/>
      <c r="HZG62" s="15"/>
      <c r="HZH62" s="12"/>
      <c r="HZI62" s="15"/>
      <c r="HZJ62" s="12"/>
      <c r="HZK62" s="15"/>
      <c r="HZL62" s="12"/>
      <c r="HZM62" s="15"/>
      <c r="HZN62" s="12"/>
      <c r="HZO62" s="15"/>
      <c r="HZP62" s="12"/>
      <c r="HZQ62" s="15"/>
      <c r="HZR62" s="12"/>
      <c r="HZS62" s="15"/>
      <c r="HZT62" s="12"/>
      <c r="HZU62" s="15"/>
      <c r="HZV62" s="12"/>
      <c r="HZW62" s="15"/>
      <c r="HZX62" s="12"/>
      <c r="HZY62" s="15"/>
      <c r="HZZ62" s="12"/>
      <c r="IAA62" s="15"/>
      <c r="IAB62" s="12"/>
      <c r="IAC62" s="15"/>
      <c r="IAD62" s="12"/>
      <c r="IAE62" s="15"/>
      <c r="IAF62" s="12"/>
      <c r="IAG62" s="15"/>
      <c r="IAH62" s="12"/>
      <c r="IAI62" s="15"/>
      <c r="IAJ62" s="12"/>
      <c r="IAK62" s="15"/>
      <c r="IAL62" s="12"/>
      <c r="IAM62" s="15"/>
      <c r="IAN62" s="12"/>
      <c r="IAO62" s="15"/>
      <c r="IAP62" s="12"/>
      <c r="IAQ62" s="15"/>
      <c r="IAR62" s="12"/>
      <c r="IAS62" s="15"/>
      <c r="IAT62" s="12"/>
      <c r="IAU62" s="15"/>
      <c r="IAV62" s="12"/>
      <c r="IAW62" s="15"/>
      <c r="IAX62" s="12"/>
      <c r="IAY62" s="15"/>
      <c r="IAZ62" s="12"/>
      <c r="IBA62" s="15"/>
      <c r="IBB62" s="12"/>
      <c r="IBC62" s="15"/>
      <c r="IBD62" s="12"/>
      <c r="IBE62" s="15"/>
      <c r="IBF62" s="12"/>
      <c r="IBG62" s="15"/>
      <c r="IBH62" s="12"/>
      <c r="IBI62" s="15"/>
      <c r="IBJ62" s="12"/>
      <c r="IBK62" s="15"/>
      <c r="IBL62" s="12"/>
      <c r="IBM62" s="15"/>
      <c r="IBN62" s="12"/>
      <c r="IBO62" s="15"/>
      <c r="IBP62" s="12"/>
      <c r="IBQ62" s="15"/>
      <c r="IBR62" s="12"/>
      <c r="IBS62" s="15"/>
      <c r="IBT62" s="12"/>
      <c r="IBU62" s="15"/>
      <c r="IBV62" s="12"/>
      <c r="IBW62" s="15"/>
      <c r="IBX62" s="12"/>
      <c r="IBY62" s="15"/>
      <c r="IBZ62" s="12"/>
      <c r="ICA62" s="15"/>
      <c r="ICB62" s="12"/>
      <c r="ICC62" s="15"/>
      <c r="ICD62" s="12"/>
      <c r="ICE62" s="15"/>
      <c r="ICF62" s="12"/>
      <c r="ICG62" s="15"/>
      <c r="ICH62" s="12"/>
      <c r="ICI62" s="15"/>
      <c r="ICJ62" s="12"/>
      <c r="ICK62" s="15"/>
      <c r="ICL62" s="12"/>
      <c r="ICM62" s="15"/>
      <c r="ICN62" s="12"/>
      <c r="ICO62" s="15"/>
      <c r="ICP62" s="12"/>
      <c r="ICQ62" s="15"/>
      <c r="ICR62" s="12"/>
      <c r="ICS62" s="15"/>
      <c r="ICT62" s="12"/>
      <c r="ICU62" s="15"/>
      <c r="ICV62" s="12"/>
      <c r="ICW62" s="15"/>
      <c r="ICX62" s="12"/>
      <c r="ICY62" s="15"/>
      <c r="ICZ62" s="12"/>
      <c r="IDA62" s="15"/>
      <c r="IDB62" s="12"/>
      <c r="IDC62" s="15"/>
      <c r="IDD62" s="12"/>
      <c r="IDE62" s="15"/>
      <c r="IDF62" s="12"/>
      <c r="IDG62" s="15"/>
      <c r="IDH62" s="12"/>
      <c r="IDI62" s="15"/>
      <c r="IDJ62" s="12"/>
      <c r="IDK62" s="15"/>
      <c r="IDL62" s="12"/>
      <c r="IDM62" s="15"/>
      <c r="IDN62" s="12"/>
      <c r="IDO62" s="15"/>
      <c r="IDP62" s="12"/>
      <c r="IDQ62" s="15"/>
      <c r="IDR62" s="12"/>
      <c r="IDS62" s="15"/>
      <c r="IDT62" s="12"/>
      <c r="IDU62" s="15"/>
      <c r="IDV62" s="12"/>
      <c r="IDW62" s="15"/>
      <c r="IDX62" s="12"/>
      <c r="IDY62" s="15"/>
      <c r="IDZ62" s="12"/>
      <c r="IEA62" s="15"/>
      <c r="IEB62" s="12"/>
      <c r="IEC62" s="15"/>
      <c r="IED62" s="12"/>
      <c r="IEE62" s="15"/>
      <c r="IEF62" s="12"/>
      <c r="IEG62" s="15"/>
      <c r="IEH62" s="12"/>
      <c r="IEI62" s="15"/>
      <c r="IEJ62" s="12"/>
      <c r="IEK62" s="15"/>
      <c r="IEL62" s="12"/>
      <c r="IEM62" s="15"/>
      <c r="IEN62" s="12"/>
      <c r="IEO62" s="15"/>
      <c r="IEP62" s="12"/>
      <c r="IEQ62" s="15"/>
      <c r="IER62" s="12"/>
      <c r="IES62" s="15"/>
      <c r="IET62" s="12"/>
      <c r="IEU62" s="15"/>
      <c r="IEV62" s="12"/>
      <c r="IEW62" s="15"/>
      <c r="IEX62" s="12"/>
      <c r="IEY62" s="15"/>
      <c r="IEZ62" s="12"/>
      <c r="IFA62" s="15"/>
      <c r="IFB62" s="12"/>
      <c r="IFC62" s="15"/>
      <c r="IFD62" s="12"/>
      <c r="IFE62" s="15"/>
      <c r="IFF62" s="12"/>
      <c r="IFG62" s="15"/>
      <c r="IFH62" s="12"/>
      <c r="IFI62" s="15"/>
      <c r="IFJ62" s="12"/>
      <c r="IFK62" s="15"/>
      <c r="IFL62" s="12"/>
      <c r="IFM62" s="15"/>
      <c r="IFN62" s="12"/>
      <c r="IFO62" s="15"/>
      <c r="IFP62" s="12"/>
      <c r="IFQ62" s="15"/>
      <c r="IFR62" s="12"/>
      <c r="IFS62" s="15"/>
      <c r="IFT62" s="12"/>
      <c r="IFU62" s="15"/>
      <c r="IFV62" s="12"/>
      <c r="IFW62" s="15"/>
      <c r="IFX62" s="12"/>
      <c r="IFY62" s="15"/>
      <c r="IFZ62" s="12"/>
      <c r="IGA62" s="15"/>
      <c r="IGB62" s="12"/>
      <c r="IGC62" s="15"/>
      <c r="IGD62" s="12"/>
      <c r="IGE62" s="15"/>
      <c r="IGF62" s="12"/>
      <c r="IGG62" s="15"/>
      <c r="IGH62" s="12"/>
      <c r="IGI62" s="15"/>
      <c r="IGJ62" s="12"/>
      <c r="IGK62" s="15"/>
      <c r="IGL62" s="12"/>
      <c r="IGM62" s="15"/>
      <c r="IGN62" s="12"/>
      <c r="IGO62" s="15"/>
      <c r="IGP62" s="12"/>
      <c r="IGQ62" s="15"/>
      <c r="IGR62" s="12"/>
      <c r="IGS62" s="15"/>
      <c r="IGT62" s="12"/>
      <c r="IGU62" s="15"/>
      <c r="IGV62" s="12"/>
      <c r="IGW62" s="15"/>
      <c r="IGX62" s="12"/>
      <c r="IGY62" s="15"/>
      <c r="IGZ62" s="12"/>
      <c r="IHA62" s="15"/>
      <c r="IHB62" s="12"/>
      <c r="IHC62" s="15"/>
      <c r="IHD62" s="12"/>
      <c r="IHE62" s="15"/>
      <c r="IHF62" s="12"/>
      <c r="IHG62" s="15"/>
      <c r="IHH62" s="12"/>
      <c r="IHI62" s="15"/>
      <c r="IHJ62" s="12"/>
      <c r="IHK62" s="15"/>
      <c r="IHL62" s="12"/>
      <c r="IHM62" s="15"/>
      <c r="IHN62" s="12"/>
      <c r="IHO62" s="15"/>
      <c r="IHP62" s="12"/>
      <c r="IHQ62" s="15"/>
      <c r="IHR62" s="12"/>
      <c r="IHS62" s="15"/>
      <c r="IHT62" s="12"/>
      <c r="IHU62" s="15"/>
      <c r="IHV62" s="12"/>
      <c r="IHW62" s="15"/>
      <c r="IHX62" s="12"/>
      <c r="IHY62" s="15"/>
      <c r="IHZ62" s="12"/>
      <c r="IIA62" s="15"/>
      <c r="IIB62" s="12"/>
      <c r="IIC62" s="15"/>
      <c r="IID62" s="12"/>
      <c r="IIE62" s="15"/>
      <c r="IIF62" s="12"/>
      <c r="IIG62" s="15"/>
      <c r="IIH62" s="12"/>
      <c r="III62" s="15"/>
      <c r="IIJ62" s="12"/>
      <c r="IIK62" s="15"/>
      <c r="IIL62" s="12"/>
      <c r="IIM62" s="15"/>
      <c r="IIN62" s="12"/>
      <c r="IIO62" s="15"/>
      <c r="IIP62" s="12"/>
      <c r="IIQ62" s="15"/>
      <c r="IIR62" s="12"/>
      <c r="IIS62" s="15"/>
      <c r="IIT62" s="12"/>
      <c r="IIU62" s="15"/>
      <c r="IIV62" s="12"/>
      <c r="IIW62" s="15"/>
      <c r="IIX62" s="12"/>
      <c r="IIY62" s="15"/>
      <c r="IIZ62" s="12"/>
      <c r="IJA62" s="15"/>
      <c r="IJB62" s="12"/>
      <c r="IJC62" s="15"/>
      <c r="IJD62" s="12"/>
      <c r="IJE62" s="15"/>
      <c r="IJF62" s="12"/>
      <c r="IJG62" s="15"/>
      <c r="IJH62" s="12"/>
      <c r="IJI62" s="15"/>
      <c r="IJJ62" s="12"/>
      <c r="IJK62" s="15"/>
      <c r="IJL62" s="12"/>
      <c r="IJM62" s="15"/>
      <c r="IJN62" s="12"/>
      <c r="IJO62" s="15"/>
      <c r="IJP62" s="12"/>
      <c r="IJQ62" s="15"/>
      <c r="IJR62" s="12"/>
      <c r="IJS62" s="15"/>
      <c r="IJT62" s="12"/>
      <c r="IJU62" s="15"/>
      <c r="IJV62" s="12"/>
      <c r="IJW62" s="15"/>
      <c r="IJX62" s="12"/>
      <c r="IJY62" s="15"/>
      <c r="IJZ62" s="12"/>
      <c r="IKA62" s="15"/>
      <c r="IKB62" s="12"/>
      <c r="IKC62" s="15"/>
      <c r="IKD62" s="12"/>
      <c r="IKE62" s="15"/>
      <c r="IKF62" s="12"/>
      <c r="IKG62" s="15"/>
      <c r="IKH62" s="12"/>
      <c r="IKI62" s="15"/>
      <c r="IKJ62" s="12"/>
      <c r="IKK62" s="15"/>
      <c r="IKL62" s="12"/>
      <c r="IKM62" s="15"/>
      <c r="IKN62" s="12"/>
      <c r="IKO62" s="15"/>
      <c r="IKP62" s="12"/>
      <c r="IKQ62" s="15"/>
      <c r="IKR62" s="12"/>
      <c r="IKS62" s="15"/>
      <c r="IKT62" s="12"/>
      <c r="IKU62" s="15"/>
      <c r="IKV62" s="12"/>
      <c r="IKW62" s="15"/>
      <c r="IKX62" s="12"/>
      <c r="IKY62" s="15"/>
      <c r="IKZ62" s="12"/>
      <c r="ILA62" s="15"/>
      <c r="ILB62" s="12"/>
      <c r="ILC62" s="15"/>
      <c r="ILD62" s="12"/>
      <c r="ILE62" s="15"/>
      <c r="ILF62" s="12"/>
      <c r="ILG62" s="15"/>
      <c r="ILH62" s="12"/>
      <c r="ILI62" s="15"/>
      <c r="ILJ62" s="12"/>
      <c r="ILK62" s="15"/>
      <c r="ILL62" s="12"/>
      <c r="ILM62" s="15"/>
      <c r="ILN62" s="12"/>
      <c r="ILO62" s="15"/>
      <c r="ILP62" s="12"/>
      <c r="ILQ62" s="15"/>
      <c r="ILR62" s="12"/>
      <c r="ILS62" s="15"/>
      <c r="ILT62" s="12"/>
      <c r="ILU62" s="15"/>
      <c r="ILV62" s="12"/>
      <c r="ILW62" s="15"/>
      <c r="ILX62" s="12"/>
      <c r="ILY62" s="15"/>
      <c r="ILZ62" s="12"/>
      <c r="IMA62" s="15"/>
      <c r="IMB62" s="12"/>
      <c r="IMC62" s="15"/>
      <c r="IMD62" s="12"/>
      <c r="IME62" s="15"/>
      <c r="IMF62" s="12"/>
      <c r="IMG62" s="15"/>
      <c r="IMH62" s="12"/>
      <c r="IMI62" s="15"/>
      <c r="IMJ62" s="12"/>
      <c r="IMK62" s="15"/>
      <c r="IML62" s="12"/>
      <c r="IMM62" s="15"/>
      <c r="IMN62" s="12"/>
      <c r="IMO62" s="15"/>
      <c r="IMP62" s="12"/>
      <c r="IMQ62" s="15"/>
      <c r="IMR62" s="12"/>
      <c r="IMS62" s="15"/>
      <c r="IMT62" s="12"/>
      <c r="IMU62" s="15"/>
      <c r="IMV62" s="12"/>
      <c r="IMW62" s="15"/>
      <c r="IMX62" s="12"/>
      <c r="IMY62" s="15"/>
      <c r="IMZ62" s="12"/>
      <c r="INA62" s="15"/>
      <c r="INB62" s="12"/>
      <c r="INC62" s="15"/>
      <c r="IND62" s="12"/>
      <c r="INE62" s="15"/>
      <c r="INF62" s="12"/>
      <c r="ING62" s="15"/>
      <c r="INH62" s="12"/>
      <c r="INI62" s="15"/>
      <c r="INJ62" s="12"/>
      <c r="INK62" s="15"/>
      <c r="INL62" s="12"/>
      <c r="INM62" s="15"/>
      <c r="INN62" s="12"/>
      <c r="INO62" s="15"/>
      <c r="INP62" s="12"/>
      <c r="INQ62" s="15"/>
      <c r="INR62" s="12"/>
      <c r="INS62" s="15"/>
      <c r="INT62" s="12"/>
      <c r="INU62" s="15"/>
      <c r="INV62" s="12"/>
      <c r="INW62" s="15"/>
      <c r="INX62" s="12"/>
      <c r="INY62" s="15"/>
      <c r="INZ62" s="12"/>
      <c r="IOA62" s="15"/>
      <c r="IOB62" s="12"/>
      <c r="IOC62" s="15"/>
      <c r="IOD62" s="12"/>
      <c r="IOE62" s="15"/>
      <c r="IOF62" s="12"/>
      <c r="IOG62" s="15"/>
      <c r="IOH62" s="12"/>
      <c r="IOI62" s="15"/>
      <c r="IOJ62" s="12"/>
      <c r="IOK62" s="15"/>
      <c r="IOL62" s="12"/>
      <c r="IOM62" s="15"/>
      <c r="ION62" s="12"/>
      <c r="IOO62" s="15"/>
      <c r="IOP62" s="12"/>
      <c r="IOQ62" s="15"/>
      <c r="IOR62" s="12"/>
      <c r="IOS62" s="15"/>
      <c r="IOT62" s="12"/>
      <c r="IOU62" s="15"/>
      <c r="IOV62" s="12"/>
      <c r="IOW62" s="15"/>
      <c r="IOX62" s="12"/>
      <c r="IOY62" s="15"/>
      <c r="IOZ62" s="12"/>
      <c r="IPA62" s="15"/>
      <c r="IPB62" s="12"/>
      <c r="IPC62" s="15"/>
      <c r="IPD62" s="12"/>
      <c r="IPE62" s="15"/>
      <c r="IPF62" s="12"/>
      <c r="IPG62" s="15"/>
      <c r="IPH62" s="12"/>
      <c r="IPI62" s="15"/>
      <c r="IPJ62" s="12"/>
      <c r="IPK62" s="15"/>
      <c r="IPL62" s="12"/>
      <c r="IPM62" s="15"/>
      <c r="IPN62" s="12"/>
      <c r="IPO62" s="15"/>
      <c r="IPP62" s="12"/>
      <c r="IPQ62" s="15"/>
      <c r="IPR62" s="12"/>
      <c r="IPS62" s="15"/>
      <c r="IPT62" s="12"/>
      <c r="IPU62" s="15"/>
      <c r="IPV62" s="12"/>
      <c r="IPW62" s="15"/>
      <c r="IPX62" s="12"/>
      <c r="IPY62" s="15"/>
      <c r="IPZ62" s="12"/>
      <c r="IQA62" s="15"/>
      <c r="IQB62" s="12"/>
      <c r="IQC62" s="15"/>
      <c r="IQD62" s="12"/>
      <c r="IQE62" s="15"/>
      <c r="IQF62" s="12"/>
      <c r="IQG62" s="15"/>
      <c r="IQH62" s="12"/>
      <c r="IQI62" s="15"/>
      <c r="IQJ62" s="12"/>
      <c r="IQK62" s="15"/>
      <c r="IQL62" s="12"/>
      <c r="IQM62" s="15"/>
      <c r="IQN62" s="12"/>
      <c r="IQO62" s="15"/>
      <c r="IQP62" s="12"/>
      <c r="IQQ62" s="15"/>
      <c r="IQR62" s="12"/>
      <c r="IQS62" s="15"/>
      <c r="IQT62" s="12"/>
      <c r="IQU62" s="15"/>
      <c r="IQV62" s="12"/>
      <c r="IQW62" s="15"/>
      <c r="IQX62" s="12"/>
      <c r="IQY62" s="15"/>
      <c r="IQZ62" s="12"/>
      <c r="IRA62" s="15"/>
      <c r="IRB62" s="12"/>
      <c r="IRC62" s="15"/>
      <c r="IRD62" s="12"/>
      <c r="IRE62" s="15"/>
      <c r="IRF62" s="12"/>
      <c r="IRG62" s="15"/>
      <c r="IRH62" s="12"/>
      <c r="IRI62" s="15"/>
      <c r="IRJ62" s="12"/>
      <c r="IRK62" s="15"/>
      <c r="IRL62" s="12"/>
      <c r="IRM62" s="15"/>
      <c r="IRN62" s="12"/>
      <c r="IRO62" s="15"/>
      <c r="IRP62" s="12"/>
      <c r="IRQ62" s="15"/>
      <c r="IRR62" s="12"/>
      <c r="IRS62" s="15"/>
      <c r="IRT62" s="12"/>
      <c r="IRU62" s="15"/>
      <c r="IRV62" s="12"/>
      <c r="IRW62" s="15"/>
      <c r="IRX62" s="12"/>
      <c r="IRY62" s="15"/>
      <c r="IRZ62" s="12"/>
      <c r="ISA62" s="15"/>
      <c r="ISB62" s="12"/>
      <c r="ISC62" s="15"/>
      <c r="ISD62" s="12"/>
      <c r="ISE62" s="15"/>
      <c r="ISF62" s="12"/>
      <c r="ISG62" s="15"/>
      <c r="ISH62" s="12"/>
      <c r="ISI62" s="15"/>
      <c r="ISJ62" s="12"/>
      <c r="ISK62" s="15"/>
      <c r="ISL62" s="12"/>
      <c r="ISM62" s="15"/>
      <c r="ISN62" s="12"/>
      <c r="ISO62" s="15"/>
      <c r="ISP62" s="12"/>
      <c r="ISQ62" s="15"/>
      <c r="ISR62" s="12"/>
      <c r="ISS62" s="15"/>
      <c r="IST62" s="12"/>
      <c r="ISU62" s="15"/>
      <c r="ISV62" s="12"/>
      <c r="ISW62" s="15"/>
      <c r="ISX62" s="12"/>
      <c r="ISY62" s="15"/>
      <c r="ISZ62" s="12"/>
      <c r="ITA62" s="15"/>
      <c r="ITB62" s="12"/>
      <c r="ITC62" s="15"/>
      <c r="ITD62" s="12"/>
      <c r="ITE62" s="15"/>
      <c r="ITF62" s="12"/>
      <c r="ITG62" s="15"/>
      <c r="ITH62" s="12"/>
      <c r="ITI62" s="15"/>
      <c r="ITJ62" s="12"/>
      <c r="ITK62" s="15"/>
      <c r="ITL62" s="12"/>
      <c r="ITM62" s="15"/>
      <c r="ITN62" s="12"/>
      <c r="ITO62" s="15"/>
      <c r="ITP62" s="12"/>
      <c r="ITQ62" s="15"/>
      <c r="ITR62" s="12"/>
      <c r="ITS62" s="15"/>
      <c r="ITT62" s="12"/>
      <c r="ITU62" s="15"/>
      <c r="ITV62" s="12"/>
      <c r="ITW62" s="15"/>
      <c r="ITX62" s="12"/>
      <c r="ITY62" s="15"/>
      <c r="ITZ62" s="12"/>
      <c r="IUA62" s="15"/>
      <c r="IUB62" s="12"/>
      <c r="IUC62" s="15"/>
      <c r="IUD62" s="12"/>
      <c r="IUE62" s="15"/>
      <c r="IUF62" s="12"/>
      <c r="IUG62" s="15"/>
      <c r="IUH62" s="12"/>
      <c r="IUI62" s="15"/>
      <c r="IUJ62" s="12"/>
      <c r="IUK62" s="15"/>
      <c r="IUL62" s="12"/>
      <c r="IUM62" s="15"/>
      <c r="IUN62" s="12"/>
      <c r="IUO62" s="15"/>
      <c r="IUP62" s="12"/>
      <c r="IUQ62" s="15"/>
      <c r="IUR62" s="12"/>
      <c r="IUS62" s="15"/>
      <c r="IUT62" s="12"/>
      <c r="IUU62" s="15"/>
      <c r="IUV62" s="12"/>
      <c r="IUW62" s="15"/>
      <c r="IUX62" s="12"/>
      <c r="IUY62" s="15"/>
      <c r="IUZ62" s="12"/>
      <c r="IVA62" s="15"/>
      <c r="IVB62" s="12"/>
      <c r="IVC62" s="15"/>
      <c r="IVD62" s="12"/>
      <c r="IVE62" s="15"/>
      <c r="IVF62" s="12"/>
      <c r="IVG62" s="15"/>
      <c r="IVH62" s="12"/>
      <c r="IVI62" s="15"/>
      <c r="IVJ62" s="12"/>
      <c r="IVK62" s="15"/>
      <c r="IVL62" s="12"/>
      <c r="IVM62" s="15"/>
      <c r="IVN62" s="12"/>
      <c r="IVO62" s="15"/>
      <c r="IVP62" s="12"/>
      <c r="IVQ62" s="15"/>
      <c r="IVR62" s="12"/>
      <c r="IVS62" s="15"/>
      <c r="IVT62" s="12"/>
      <c r="IVU62" s="15"/>
      <c r="IVV62" s="12"/>
      <c r="IVW62" s="15"/>
      <c r="IVX62" s="12"/>
      <c r="IVY62" s="15"/>
      <c r="IVZ62" s="12"/>
      <c r="IWA62" s="15"/>
      <c r="IWB62" s="12"/>
      <c r="IWC62" s="15"/>
      <c r="IWD62" s="12"/>
      <c r="IWE62" s="15"/>
      <c r="IWF62" s="12"/>
      <c r="IWG62" s="15"/>
      <c r="IWH62" s="12"/>
      <c r="IWI62" s="15"/>
      <c r="IWJ62" s="12"/>
      <c r="IWK62" s="15"/>
      <c r="IWL62" s="12"/>
      <c r="IWM62" s="15"/>
      <c r="IWN62" s="12"/>
      <c r="IWO62" s="15"/>
      <c r="IWP62" s="12"/>
      <c r="IWQ62" s="15"/>
      <c r="IWR62" s="12"/>
      <c r="IWS62" s="15"/>
      <c r="IWT62" s="12"/>
      <c r="IWU62" s="15"/>
      <c r="IWV62" s="12"/>
      <c r="IWW62" s="15"/>
      <c r="IWX62" s="12"/>
      <c r="IWY62" s="15"/>
      <c r="IWZ62" s="12"/>
      <c r="IXA62" s="15"/>
      <c r="IXB62" s="12"/>
      <c r="IXC62" s="15"/>
      <c r="IXD62" s="12"/>
      <c r="IXE62" s="15"/>
      <c r="IXF62" s="12"/>
      <c r="IXG62" s="15"/>
      <c r="IXH62" s="12"/>
      <c r="IXI62" s="15"/>
      <c r="IXJ62" s="12"/>
      <c r="IXK62" s="15"/>
      <c r="IXL62" s="12"/>
      <c r="IXM62" s="15"/>
      <c r="IXN62" s="12"/>
      <c r="IXO62" s="15"/>
      <c r="IXP62" s="12"/>
      <c r="IXQ62" s="15"/>
      <c r="IXR62" s="12"/>
      <c r="IXS62" s="15"/>
      <c r="IXT62" s="12"/>
      <c r="IXU62" s="15"/>
      <c r="IXV62" s="12"/>
      <c r="IXW62" s="15"/>
      <c r="IXX62" s="12"/>
      <c r="IXY62" s="15"/>
      <c r="IXZ62" s="12"/>
      <c r="IYA62" s="15"/>
      <c r="IYB62" s="12"/>
      <c r="IYC62" s="15"/>
      <c r="IYD62" s="12"/>
      <c r="IYE62" s="15"/>
      <c r="IYF62" s="12"/>
      <c r="IYG62" s="15"/>
      <c r="IYH62" s="12"/>
      <c r="IYI62" s="15"/>
      <c r="IYJ62" s="12"/>
      <c r="IYK62" s="15"/>
      <c r="IYL62" s="12"/>
      <c r="IYM62" s="15"/>
      <c r="IYN62" s="12"/>
      <c r="IYO62" s="15"/>
      <c r="IYP62" s="12"/>
      <c r="IYQ62" s="15"/>
      <c r="IYR62" s="12"/>
      <c r="IYS62" s="15"/>
      <c r="IYT62" s="12"/>
      <c r="IYU62" s="15"/>
      <c r="IYV62" s="12"/>
      <c r="IYW62" s="15"/>
      <c r="IYX62" s="12"/>
      <c r="IYY62" s="15"/>
      <c r="IYZ62" s="12"/>
      <c r="IZA62" s="15"/>
      <c r="IZB62" s="12"/>
      <c r="IZC62" s="15"/>
      <c r="IZD62" s="12"/>
      <c r="IZE62" s="15"/>
      <c r="IZF62" s="12"/>
      <c r="IZG62" s="15"/>
      <c r="IZH62" s="12"/>
      <c r="IZI62" s="15"/>
      <c r="IZJ62" s="12"/>
      <c r="IZK62" s="15"/>
      <c r="IZL62" s="12"/>
      <c r="IZM62" s="15"/>
      <c r="IZN62" s="12"/>
      <c r="IZO62" s="15"/>
      <c r="IZP62" s="12"/>
      <c r="IZQ62" s="15"/>
      <c r="IZR62" s="12"/>
      <c r="IZS62" s="15"/>
      <c r="IZT62" s="12"/>
      <c r="IZU62" s="15"/>
      <c r="IZV62" s="12"/>
      <c r="IZW62" s="15"/>
      <c r="IZX62" s="12"/>
      <c r="IZY62" s="15"/>
      <c r="IZZ62" s="12"/>
      <c r="JAA62" s="15"/>
      <c r="JAB62" s="12"/>
      <c r="JAC62" s="15"/>
      <c r="JAD62" s="12"/>
      <c r="JAE62" s="15"/>
      <c r="JAF62" s="12"/>
      <c r="JAG62" s="15"/>
      <c r="JAH62" s="12"/>
      <c r="JAI62" s="15"/>
      <c r="JAJ62" s="12"/>
      <c r="JAK62" s="15"/>
      <c r="JAL62" s="12"/>
      <c r="JAM62" s="15"/>
      <c r="JAN62" s="12"/>
      <c r="JAO62" s="15"/>
      <c r="JAP62" s="12"/>
      <c r="JAQ62" s="15"/>
      <c r="JAR62" s="12"/>
      <c r="JAS62" s="15"/>
      <c r="JAT62" s="12"/>
      <c r="JAU62" s="15"/>
      <c r="JAV62" s="12"/>
      <c r="JAW62" s="15"/>
      <c r="JAX62" s="12"/>
      <c r="JAY62" s="15"/>
      <c r="JAZ62" s="12"/>
      <c r="JBA62" s="15"/>
      <c r="JBB62" s="12"/>
      <c r="JBC62" s="15"/>
      <c r="JBD62" s="12"/>
      <c r="JBE62" s="15"/>
      <c r="JBF62" s="12"/>
      <c r="JBG62" s="15"/>
      <c r="JBH62" s="12"/>
      <c r="JBI62" s="15"/>
      <c r="JBJ62" s="12"/>
      <c r="JBK62" s="15"/>
      <c r="JBL62" s="12"/>
      <c r="JBM62" s="15"/>
      <c r="JBN62" s="12"/>
      <c r="JBO62" s="15"/>
      <c r="JBP62" s="12"/>
      <c r="JBQ62" s="15"/>
      <c r="JBR62" s="12"/>
      <c r="JBS62" s="15"/>
      <c r="JBT62" s="12"/>
      <c r="JBU62" s="15"/>
      <c r="JBV62" s="12"/>
      <c r="JBW62" s="15"/>
      <c r="JBX62" s="12"/>
      <c r="JBY62" s="15"/>
      <c r="JBZ62" s="12"/>
      <c r="JCA62" s="15"/>
      <c r="JCB62" s="12"/>
      <c r="JCC62" s="15"/>
      <c r="JCD62" s="12"/>
      <c r="JCE62" s="15"/>
      <c r="JCF62" s="12"/>
      <c r="JCG62" s="15"/>
      <c r="JCH62" s="12"/>
      <c r="JCI62" s="15"/>
      <c r="JCJ62" s="12"/>
      <c r="JCK62" s="15"/>
      <c r="JCL62" s="12"/>
      <c r="JCM62" s="15"/>
      <c r="JCN62" s="12"/>
      <c r="JCO62" s="15"/>
      <c r="JCP62" s="12"/>
      <c r="JCQ62" s="15"/>
      <c r="JCR62" s="12"/>
      <c r="JCS62" s="15"/>
      <c r="JCT62" s="12"/>
      <c r="JCU62" s="15"/>
      <c r="JCV62" s="12"/>
      <c r="JCW62" s="15"/>
      <c r="JCX62" s="12"/>
      <c r="JCY62" s="15"/>
      <c r="JCZ62" s="12"/>
      <c r="JDA62" s="15"/>
      <c r="JDB62" s="12"/>
      <c r="JDC62" s="15"/>
      <c r="JDD62" s="12"/>
      <c r="JDE62" s="15"/>
      <c r="JDF62" s="12"/>
      <c r="JDG62" s="15"/>
      <c r="JDH62" s="12"/>
      <c r="JDI62" s="15"/>
      <c r="JDJ62" s="12"/>
      <c r="JDK62" s="15"/>
      <c r="JDL62" s="12"/>
      <c r="JDM62" s="15"/>
      <c r="JDN62" s="12"/>
      <c r="JDO62" s="15"/>
      <c r="JDP62" s="12"/>
      <c r="JDQ62" s="15"/>
      <c r="JDR62" s="12"/>
      <c r="JDS62" s="15"/>
      <c r="JDT62" s="12"/>
      <c r="JDU62" s="15"/>
      <c r="JDV62" s="12"/>
      <c r="JDW62" s="15"/>
      <c r="JDX62" s="12"/>
      <c r="JDY62" s="15"/>
      <c r="JDZ62" s="12"/>
      <c r="JEA62" s="15"/>
      <c r="JEB62" s="12"/>
      <c r="JEC62" s="15"/>
      <c r="JED62" s="12"/>
      <c r="JEE62" s="15"/>
      <c r="JEF62" s="12"/>
      <c r="JEG62" s="15"/>
      <c r="JEH62" s="12"/>
      <c r="JEI62" s="15"/>
      <c r="JEJ62" s="12"/>
      <c r="JEK62" s="15"/>
      <c r="JEL62" s="12"/>
      <c r="JEM62" s="15"/>
      <c r="JEN62" s="12"/>
      <c r="JEO62" s="15"/>
      <c r="JEP62" s="12"/>
      <c r="JEQ62" s="15"/>
      <c r="JER62" s="12"/>
      <c r="JES62" s="15"/>
      <c r="JET62" s="12"/>
      <c r="JEU62" s="15"/>
      <c r="JEV62" s="12"/>
      <c r="JEW62" s="15"/>
      <c r="JEX62" s="12"/>
      <c r="JEY62" s="15"/>
      <c r="JEZ62" s="12"/>
      <c r="JFA62" s="15"/>
      <c r="JFB62" s="12"/>
      <c r="JFC62" s="15"/>
      <c r="JFD62" s="12"/>
      <c r="JFE62" s="15"/>
      <c r="JFF62" s="12"/>
      <c r="JFG62" s="15"/>
      <c r="JFH62" s="12"/>
      <c r="JFI62" s="15"/>
      <c r="JFJ62" s="12"/>
      <c r="JFK62" s="15"/>
      <c r="JFL62" s="12"/>
      <c r="JFM62" s="15"/>
      <c r="JFN62" s="12"/>
      <c r="JFO62" s="15"/>
      <c r="JFP62" s="12"/>
      <c r="JFQ62" s="15"/>
      <c r="JFR62" s="12"/>
      <c r="JFS62" s="15"/>
      <c r="JFT62" s="12"/>
      <c r="JFU62" s="15"/>
      <c r="JFV62" s="12"/>
      <c r="JFW62" s="15"/>
      <c r="JFX62" s="12"/>
      <c r="JFY62" s="15"/>
      <c r="JFZ62" s="12"/>
      <c r="JGA62" s="15"/>
      <c r="JGB62" s="12"/>
      <c r="JGC62" s="15"/>
      <c r="JGD62" s="12"/>
      <c r="JGE62" s="15"/>
      <c r="JGF62" s="12"/>
      <c r="JGG62" s="15"/>
      <c r="JGH62" s="12"/>
      <c r="JGI62" s="15"/>
      <c r="JGJ62" s="12"/>
      <c r="JGK62" s="15"/>
      <c r="JGL62" s="12"/>
      <c r="JGM62" s="15"/>
      <c r="JGN62" s="12"/>
      <c r="JGO62" s="15"/>
      <c r="JGP62" s="12"/>
      <c r="JGQ62" s="15"/>
      <c r="JGR62" s="12"/>
      <c r="JGS62" s="15"/>
      <c r="JGT62" s="12"/>
      <c r="JGU62" s="15"/>
      <c r="JGV62" s="12"/>
      <c r="JGW62" s="15"/>
      <c r="JGX62" s="12"/>
      <c r="JGY62" s="15"/>
      <c r="JGZ62" s="12"/>
      <c r="JHA62" s="15"/>
      <c r="JHB62" s="12"/>
      <c r="JHC62" s="15"/>
      <c r="JHD62" s="12"/>
      <c r="JHE62" s="15"/>
      <c r="JHF62" s="12"/>
      <c r="JHG62" s="15"/>
      <c r="JHH62" s="12"/>
      <c r="JHI62" s="15"/>
      <c r="JHJ62" s="12"/>
      <c r="JHK62" s="15"/>
      <c r="JHL62" s="12"/>
      <c r="JHM62" s="15"/>
      <c r="JHN62" s="12"/>
      <c r="JHO62" s="15"/>
      <c r="JHP62" s="12"/>
      <c r="JHQ62" s="15"/>
      <c r="JHR62" s="12"/>
      <c r="JHS62" s="15"/>
      <c r="JHT62" s="12"/>
      <c r="JHU62" s="15"/>
      <c r="JHV62" s="12"/>
      <c r="JHW62" s="15"/>
      <c r="JHX62" s="12"/>
      <c r="JHY62" s="15"/>
      <c r="JHZ62" s="12"/>
      <c r="JIA62" s="15"/>
      <c r="JIB62" s="12"/>
      <c r="JIC62" s="15"/>
      <c r="JID62" s="12"/>
      <c r="JIE62" s="15"/>
      <c r="JIF62" s="12"/>
      <c r="JIG62" s="15"/>
      <c r="JIH62" s="12"/>
      <c r="JII62" s="15"/>
      <c r="JIJ62" s="12"/>
      <c r="JIK62" s="15"/>
      <c r="JIL62" s="12"/>
      <c r="JIM62" s="15"/>
      <c r="JIN62" s="12"/>
      <c r="JIO62" s="15"/>
      <c r="JIP62" s="12"/>
      <c r="JIQ62" s="15"/>
      <c r="JIR62" s="12"/>
      <c r="JIS62" s="15"/>
      <c r="JIT62" s="12"/>
      <c r="JIU62" s="15"/>
      <c r="JIV62" s="12"/>
      <c r="JIW62" s="15"/>
      <c r="JIX62" s="12"/>
      <c r="JIY62" s="15"/>
      <c r="JIZ62" s="12"/>
      <c r="JJA62" s="15"/>
      <c r="JJB62" s="12"/>
      <c r="JJC62" s="15"/>
      <c r="JJD62" s="12"/>
      <c r="JJE62" s="15"/>
      <c r="JJF62" s="12"/>
      <c r="JJG62" s="15"/>
      <c r="JJH62" s="12"/>
      <c r="JJI62" s="15"/>
      <c r="JJJ62" s="12"/>
      <c r="JJK62" s="15"/>
      <c r="JJL62" s="12"/>
      <c r="JJM62" s="15"/>
      <c r="JJN62" s="12"/>
      <c r="JJO62" s="15"/>
      <c r="JJP62" s="12"/>
      <c r="JJQ62" s="15"/>
      <c r="JJR62" s="12"/>
      <c r="JJS62" s="15"/>
      <c r="JJT62" s="12"/>
      <c r="JJU62" s="15"/>
      <c r="JJV62" s="12"/>
      <c r="JJW62" s="15"/>
      <c r="JJX62" s="12"/>
      <c r="JJY62" s="15"/>
      <c r="JJZ62" s="12"/>
      <c r="JKA62" s="15"/>
      <c r="JKB62" s="12"/>
      <c r="JKC62" s="15"/>
      <c r="JKD62" s="12"/>
      <c r="JKE62" s="15"/>
      <c r="JKF62" s="12"/>
      <c r="JKG62" s="15"/>
      <c r="JKH62" s="12"/>
      <c r="JKI62" s="15"/>
      <c r="JKJ62" s="12"/>
      <c r="JKK62" s="15"/>
      <c r="JKL62" s="12"/>
      <c r="JKM62" s="15"/>
      <c r="JKN62" s="12"/>
      <c r="JKO62" s="15"/>
      <c r="JKP62" s="12"/>
      <c r="JKQ62" s="15"/>
      <c r="JKR62" s="12"/>
      <c r="JKS62" s="15"/>
      <c r="JKT62" s="12"/>
      <c r="JKU62" s="15"/>
      <c r="JKV62" s="12"/>
      <c r="JKW62" s="15"/>
      <c r="JKX62" s="12"/>
      <c r="JKY62" s="15"/>
      <c r="JKZ62" s="12"/>
      <c r="JLA62" s="15"/>
      <c r="JLB62" s="12"/>
      <c r="JLC62" s="15"/>
      <c r="JLD62" s="12"/>
      <c r="JLE62" s="15"/>
      <c r="JLF62" s="12"/>
      <c r="JLG62" s="15"/>
      <c r="JLH62" s="12"/>
      <c r="JLI62" s="15"/>
      <c r="JLJ62" s="12"/>
      <c r="JLK62" s="15"/>
      <c r="JLL62" s="12"/>
      <c r="JLM62" s="15"/>
      <c r="JLN62" s="12"/>
      <c r="JLO62" s="15"/>
      <c r="JLP62" s="12"/>
      <c r="JLQ62" s="15"/>
      <c r="JLR62" s="12"/>
      <c r="JLS62" s="15"/>
      <c r="JLT62" s="12"/>
      <c r="JLU62" s="15"/>
      <c r="JLV62" s="12"/>
      <c r="JLW62" s="15"/>
      <c r="JLX62" s="12"/>
      <c r="JLY62" s="15"/>
      <c r="JLZ62" s="12"/>
      <c r="JMA62" s="15"/>
      <c r="JMB62" s="12"/>
      <c r="JMC62" s="15"/>
      <c r="JMD62" s="12"/>
      <c r="JME62" s="15"/>
      <c r="JMF62" s="12"/>
      <c r="JMG62" s="15"/>
      <c r="JMH62" s="12"/>
      <c r="JMI62" s="15"/>
      <c r="JMJ62" s="12"/>
      <c r="JMK62" s="15"/>
      <c r="JML62" s="12"/>
      <c r="JMM62" s="15"/>
      <c r="JMN62" s="12"/>
      <c r="JMO62" s="15"/>
      <c r="JMP62" s="12"/>
      <c r="JMQ62" s="15"/>
      <c r="JMR62" s="12"/>
      <c r="JMS62" s="15"/>
      <c r="JMT62" s="12"/>
      <c r="JMU62" s="15"/>
      <c r="JMV62" s="12"/>
      <c r="JMW62" s="15"/>
      <c r="JMX62" s="12"/>
      <c r="JMY62" s="15"/>
      <c r="JMZ62" s="12"/>
      <c r="JNA62" s="15"/>
      <c r="JNB62" s="12"/>
      <c r="JNC62" s="15"/>
      <c r="JND62" s="12"/>
      <c r="JNE62" s="15"/>
      <c r="JNF62" s="12"/>
      <c r="JNG62" s="15"/>
      <c r="JNH62" s="12"/>
      <c r="JNI62" s="15"/>
      <c r="JNJ62" s="12"/>
      <c r="JNK62" s="15"/>
      <c r="JNL62" s="12"/>
      <c r="JNM62" s="15"/>
      <c r="JNN62" s="12"/>
      <c r="JNO62" s="15"/>
      <c r="JNP62" s="12"/>
      <c r="JNQ62" s="15"/>
      <c r="JNR62" s="12"/>
      <c r="JNS62" s="15"/>
      <c r="JNT62" s="12"/>
      <c r="JNU62" s="15"/>
      <c r="JNV62" s="12"/>
      <c r="JNW62" s="15"/>
      <c r="JNX62" s="12"/>
      <c r="JNY62" s="15"/>
      <c r="JNZ62" s="12"/>
      <c r="JOA62" s="15"/>
      <c r="JOB62" s="12"/>
      <c r="JOC62" s="15"/>
      <c r="JOD62" s="12"/>
      <c r="JOE62" s="15"/>
      <c r="JOF62" s="12"/>
      <c r="JOG62" s="15"/>
      <c r="JOH62" s="12"/>
      <c r="JOI62" s="15"/>
      <c r="JOJ62" s="12"/>
      <c r="JOK62" s="15"/>
      <c r="JOL62" s="12"/>
      <c r="JOM62" s="15"/>
      <c r="JON62" s="12"/>
      <c r="JOO62" s="15"/>
      <c r="JOP62" s="12"/>
      <c r="JOQ62" s="15"/>
      <c r="JOR62" s="12"/>
      <c r="JOS62" s="15"/>
      <c r="JOT62" s="12"/>
      <c r="JOU62" s="15"/>
      <c r="JOV62" s="12"/>
      <c r="JOW62" s="15"/>
      <c r="JOX62" s="12"/>
      <c r="JOY62" s="15"/>
      <c r="JOZ62" s="12"/>
      <c r="JPA62" s="15"/>
      <c r="JPB62" s="12"/>
      <c r="JPC62" s="15"/>
      <c r="JPD62" s="12"/>
      <c r="JPE62" s="15"/>
      <c r="JPF62" s="12"/>
      <c r="JPG62" s="15"/>
      <c r="JPH62" s="12"/>
      <c r="JPI62" s="15"/>
      <c r="JPJ62" s="12"/>
      <c r="JPK62" s="15"/>
      <c r="JPL62" s="12"/>
      <c r="JPM62" s="15"/>
      <c r="JPN62" s="12"/>
      <c r="JPO62" s="15"/>
      <c r="JPP62" s="12"/>
      <c r="JPQ62" s="15"/>
      <c r="JPR62" s="12"/>
      <c r="JPS62" s="15"/>
      <c r="JPT62" s="12"/>
      <c r="JPU62" s="15"/>
      <c r="JPV62" s="12"/>
      <c r="JPW62" s="15"/>
      <c r="JPX62" s="12"/>
      <c r="JPY62" s="15"/>
      <c r="JPZ62" s="12"/>
      <c r="JQA62" s="15"/>
      <c r="JQB62" s="12"/>
      <c r="JQC62" s="15"/>
      <c r="JQD62" s="12"/>
      <c r="JQE62" s="15"/>
      <c r="JQF62" s="12"/>
      <c r="JQG62" s="15"/>
      <c r="JQH62" s="12"/>
      <c r="JQI62" s="15"/>
      <c r="JQJ62" s="12"/>
      <c r="JQK62" s="15"/>
      <c r="JQL62" s="12"/>
      <c r="JQM62" s="15"/>
      <c r="JQN62" s="12"/>
      <c r="JQO62" s="15"/>
      <c r="JQP62" s="12"/>
      <c r="JQQ62" s="15"/>
      <c r="JQR62" s="12"/>
      <c r="JQS62" s="15"/>
      <c r="JQT62" s="12"/>
      <c r="JQU62" s="15"/>
      <c r="JQV62" s="12"/>
      <c r="JQW62" s="15"/>
      <c r="JQX62" s="12"/>
      <c r="JQY62" s="15"/>
      <c r="JQZ62" s="12"/>
      <c r="JRA62" s="15"/>
      <c r="JRB62" s="12"/>
      <c r="JRC62" s="15"/>
      <c r="JRD62" s="12"/>
      <c r="JRE62" s="15"/>
      <c r="JRF62" s="12"/>
      <c r="JRG62" s="15"/>
      <c r="JRH62" s="12"/>
      <c r="JRI62" s="15"/>
      <c r="JRJ62" s="12"/>
      <c r="JRK62" s="15"/>
      <c r="JRL62" s="12"/>
      <c r="JRM62" s="15"/>
      <c r="JRN62" s="12"/>
      <c r="JRO62" s="15"/>
      <c r="JRP62" s="12"/>
      <c r="JRQ62" s="15"/>
      <c r="JRR62" s="12"/>
      <c r="JRS62" s="15"/>
      <c r="JRT62" s="12"/>
      <c r="JRU62" s="15"/>
      <c r="JRV62" s="12"/>
      <c r="JRW62" s="15"/>
      <c r="JRX62" s="12"/>
      <c r="JRY62" s="15"/>
      <c r="JRZ62" s="12"/>
      <c r="JSA62" s="15"/>
      <c r="JSB62" s="12"/>
      <c r="JSC62" s="15"/>
      <c r="JSD62" s="12"/>
      <c r="JSE62" s="15"/>
      <c r="JSF62" s="12"/>
      <c r="JSG62" s="15"/>
      <c r="JSH62" s="12"/>
      <c r="JSI62" s="15"/>
      <c r="JSJ62" s="12"/>
      <c r="JSK62" s="15"/>
      <c r="JSL62" s="12"/>
      <c r="JSM62" s="15"/>
      <c r="JSN62" s="12"/>
      <c r="JSO62" s="15"/>
      <c r="JSP62" s="12"/>
      <c r="JSQ62" s="15"/>
      <c r="JSR62" s="12"/>
      <c r="JSS62" s="15"/>
      <c r="JST62" s="12"/>
      <c r="JSU62" s="15"/>
      <c r="JSV62" s="12"/>
      <c r="JSW62" s="15"/>
      <c r="JSX62" s="12"/>
      <c r="JSY62" s="15"/>
      <c r="JSZ62" s="12"/>
      <c r="JTA62" s="15"/>
      <c r="JTB62" s="12"/>
      <c r="JTC62" s="15"/>
      <c r="JTD62" s="12"/>
      <c r="JTE62" s="15"/>
      <c r="JTF62" s="12"/>
      <c r="JTG62" s="15"/>
      <c r="JTH62" s="12"/>
      <c r="JTI62" s="15"/>
      <c r="JTJ62" s="12"/>
      <c r="JTK62" s="15"/>
      <c r="JTL62" s="12"/>
      <c r="JTM62" s="15"/>
      <c r="JTN62" s="12"/>
      <c r="JTO62" s="15"/>
      <c r="JTP62" s="12"/>
      <c r="JTQ62" s="15"/>
      <c r="JTR62" s="12"/>
      <c r="JTS62" s="15"/>
      <c r="JTT62" s="12"/>
      <c r="JTU62" s="15"/>
      <c r="JTV62" s="12"/>
      <c r="JTW62" s="15"/>
      <c r="JTX62" s="12"/>
      <c r="JTY62" s="15"/>
      <c r="JTZ62" s="12"/>
      <c r="JUA62" s="15"/>
      <c r="JUB62" s="12"/>
      <c r="JUC62" s="15"/>
      <c r="JUD62" s="12"/>
      <c r="JUE62" s="15"/>
      <c r="JUF62" s="12"/>
      <c r="JUG62" s="15"/>
      <c r="JUH62" s="12"/>
      <c r="JUI62" s="15"/>
      <c r="JUJ62" s="12"/>
      <c r="JUK62" s="15"/>
      <c r="JUL62" s="12"/>
      <c r="JUM62" s="15"/>
      <c r="JUN62" s="12"/>
      <c r="JUO62" s="15"/>
      <c r="JUP62" s="12"/>
      <c r="JUQ62" s="15"/>
      <c r="JUR62" s="12"/>
      <c r="JUS62" s="15"/>
      <c r="JUT62" s="12"/>
      <c r="JUU62" s="15"/>
      <c r="JUV62" s="12"/>
      <c r="JUW62" s="15"/>
      <c r="JUX62" s="12"/>
      <c r="JUY62" s="15"/>
      <c r="JUZ62" s="12"/>
      <c r="JVA62" s="15"/>
      <c r="JVB62" s="12"/>
      <c r="JVC62" s="15"/>
      <c r="JVD62" s="12"/>
      <c r="JVE62" s="15"/>
      <c r="JVF62" s="12"/>
      <c r="JVG62" s="15"/>
      <c r="JVH62" s="12"/>
      <c r="JVI62" s="15"/>
      <c r="JVJ62" s="12"/>
      <c r="JVK62" s="15"/>
      <c r="JVL62" s="12"/>
      <c r="JVM62" s="15"/>
      <c r="JVN62" s="12"/>
      <c r="JVO62" s="15"/>
      <c r="JVP62" s="12"/>
      <c r="JVQ62" s="15"/>
      <c r="JVR62" s="12"/>
      <c r="JVS62" s="15"/>
      <c r="JVT62" s="12"/>
      <c r="JVU62" s="15"/>
      <c r="JVV62" s="12"/>
      <c r="JVW62" s="15"/>
      <c r="JVX62" s="12"/>
      <c r="JVY62" s="15"/>
      <c r="JVZ62" s="12"/>
      <c r="JWA62" s="15"/>
      <c r="JWB62" s="12"/>
      <c r="JWC62" s="15"/>
      <c r="JWD62" s="12"/>
      <c r="JWE62" s="15"/>
      <c r="JWF62" s="12"/>
      <c r="JWG62" s="15"/>
      <c r="JWH62" s="12"/>
      <c r="JWI62" s="15"/>
      <c r="JWJ62" s="12"/>
      <c r="JWK62" s="15"/>
      <c r="JWL62" s="12"/>
      <c r="JWM62" s="15"/>
      <c r="JWN62" s="12"/>
      <c r="JWO62" s="15"/>
      <c r="JWP62" s="12"/>
      <c r="JWQ62" s="15"/>
      <c r="JWR62" s="12"/>
      <c r="JWS62" s="15"/>
      <c r="JWT62" s="12"/>
      <c r="JWU62" s="15"/>
      <c r="JWV62" s="12"/>
      <c r="JWW62" s="15"/>
      <c r="JWX62" s="12"/>
      <c r="JWY62" s="15"/>
      <c r="JWZ62" s="12"/>
      <c r="JXA62" s="15"/>
      <c r="JXB62" s="12"/>
      <c r="JXC62" s="15"/>
      <c r="JXD62" s="12"/>
      <c r="JXE62" s="15"/>
      <c r="JXF62" s="12"/>
      <c r="JXG62" s="15"/>
      <c r="JXH62" s="12"/>
      <c r="JXI62" s="15"/>
      <c r="JXJ62" s="12"/>
      <c r="JXK62" s="15"/>
      <c r="JXL62" s="12"/>
      <c r="JXM62" s="15"/>
      <c r="JXN62" s="12"/>
      <c r="JXO62" s="15"/>
      <c r="JXP62" s="12"/>
      <c r="JXQ62" s="15"/>
      <c r="JXR62" s="12"/>
      <c r="JXS62" s="15"/>
      <c r="JXT62" s="12"/>
      <c r="JXU62" s="15"/>
      <c r="JXV62" s="12"/>
      <c r="JXW62" s="15"/>
      <c r="JXX62" s="12"/>
      <c r="JXY62" s="15"/>
      <c r="JXZ62" s="12"/>
      <c r="JYA62" s="15"/>
      <c r="JYB62" s="12"/>
      <c r="JYC62" s="15"/>
      <c r="JYD62" s="12"/>
      <c r="JYE62" s="15"/>
      <c r="JYF62" s="12"/>
      <c r="JYG62" s="15"/>
      <c r="JYH62" s="12"/>
      <c r="JYI62" s="15"/>
      <c r="JYJ62" s="12"/>
      <c r="JYK62" s="15"/>
      <c r="JYL62" s="12"/>
      <c r="JYM62" s="15"/>
      <c r="JYN62" s="12"/>
      <c r="JYO62" s="15"/>
      <c r="JYP62" s="12"/>
      <c r="JYQ62" s="15"/>
      <c r="JYR62" s="12"/>
      <c r="JYS62" s="15"/>
      <c r="JYT62" s="12"/>
      <c r="JYU62" s="15"/>
      <c r="JYV62" s="12"/>
      <c r="JYW62" s="15"/>
      <c r="JYX62" s="12"/>
      <c r="JYY62" s="15"/>
      <c r="JYZ62" s="12"/>
      <c r="JZA62" s="15"/>
      <c r="JZB62" s="12"/>
      <c r="JZC62" s="15"/>
      <c r="JZD62" s="12"/>
      <c r="JZE62" s="15"/>
      <c r="JZF62" s="12"/>
      <c r="JZG62" s="15"/>
      <c r="JZH62" s="12"/>
      <c r="JZI62" s="15"/>
      <c r="JZJ62" s="12"/>
      <c r="JZK62" s="15"/>
      <c r="JZL62" s="12"/>
      <c r="JZM62" s="15"/>
      <c r="JZN62" s="12"/>
      <c r="JZO62" s="15"/>
      <c r="JZP62" s="12"/>
      <c r="JZQ62" s="15"/>
      <c r="JZR62" s="12"/>
      <c r="JZS62" s="15"/>
      <c r="JZT62" s="12"/>
      <c r="JZU62" s="15"/>
      <c r="JZV62" s="12"/>
      <c r="JZW62" s="15"/>
      <c r="JZX62" s="12"/>
      <c r="JZY62" s="15"/>
      <c r="JZZ62" s="12"/>
      <c r="KAA62" s="15"/>
      <c r="KAB62" s="12"/>
      <c r="KAC62" s="15"/>
      <c r="KAD62" s="12"/>
      <c r="KAE62" s="15"/>
      <c r="KAF62" s="12"/>
      <c r="KAG62" s="15"/>
      <c r="KAH62" s="12"/>
      <c r="KAI62" s="15"/>
      <c r="KAJ62" s="12"/>
      <c r="KAK62" s="15"/>
      <c r="KAL62" s="12"/>
      <c r="KAM62" s="15"/>
      <c r="KAN62" s="12"/>
      <c r="KAO62" s="15"/>
      <c r="KAP62" s="12"/>
      <c r="KAQ62" s="15"/>
      <c r="KAR62" s="12"/>
      <c r="KAS62" s="15"/>
      <c r="KAT62" s="12"/>
      <c r="KAU62" s="15"/>
      <c r="KAV62" s="12"/>
      <c r="KAW62" s="15"/>
      <c r="KAX62" s="12"/>
      <c r="KAY62" s="15"/>
      <c r="KAZ62" s="12"/>
      <c r="KBA62" s="15"/>
      <c r="KBB62" s="12"/>
      <c r="KBC62" s="15"/>
      <c r="KBD62" s="12"/>
      <c r="KBE62" s="15"/>
      <c r="KBF62" s="12"/>
      <c r="KBG62" s="15"/>
      <c r="KBH62" s="12"/>
      <c r="KBI62" s="15"/>
      <c r="KBJ62" s="12"/>
      <c r="KBK62" s="15"/>
      <c r="KBL62" s="12"/>
      <c r="KBM62" s="15"/>
      <c r="KBN62" s="12"/>
      <c r="KBO62" s="15"/>
      <c r="KBP62" s="12"/>
      <c r="KBQ62" s="15"/>
      <c r="KBR62" s="12"/>
      <c r="KBS62" s="15"/>
      <c r="KBT62" s="12"/>
      <c r="KBU62" s="15"/>
      <c r="KBV62" s="12"/>
      <c r="KBW62" s="15"/>
      <c r="KBX62" s="12"/>
      <c r="KBY62" s="15"/>
      <c r="KBZ62" s="12"/>
      <c r="KCA62" s="15"/>
      <c r="KCB62" s="12"/>
      <c r="KCC62" s="15"/>
      <c r="KCD62" s="12"/>
      <c r="KCE62" s="15"/>
      <c r="KCF62" s="12"/>
      <c r="KCG62" s="15"/>
      <c r="KCH62" s="12"/>
      <c r="KCI62" s="15"/>
      <c r="KCJ62" s="12"/>
      <c r="KCK62" s="15"/>
      <c r="KCL62" s="12"/>
      <c r="KCM62" s="15"/>
      <c r="KCN62" s="12"/>
      <c r="KCO62" s="15"/>
      <c r="KCP62" s="12"/>
      <c r="KCQ62" s="15"/>
      <c r="KCR62" s="12"/>
      <c r="KCS62" s="15"/>
      <c r="KCT62" s="12"/>
      <c r="KCU62" s="15"/>
      <c r="KCV62" s="12"/>
      <c r="KCW62" s="15"/>
      <c r="KCX62" s="12"/>
      <c r="KCY62" s="15"/>
      <c r="KCZ62" s="12"/>
      <c r="KDA62" s="15"/>
      <c r="KDB62" s="12"/>
      <c r="KDC62" s="15"/>
      <c r="KDD62" s="12"/>
      <c r="KDE62" s="15"/>
      <c r="KDF62" s="12"/>
      <c r="KDG62" s="15"/>
      <c r="KDH62" s="12"/>
      <c r="KDI62" s="15"/>
      <c r="KDJ62" s="12"/>
      <c r="KDK62" s="15"/>
      <c r="KDL62" s="12"/>
      <c r="KDM62" s="15"/>
      <c r="KDN62" s="12"/>
      <c r="KDO62" s="15"/>
      <c r="KDP62" s="12"/>
      <c r="KDQ62" s="15"/>
      <c r="KDR62" s="12"/>
      <c r="KDS62" s="15"/>
      <c r="KDT62" s="12"/>
      <c r="KDU62" s="15"/>
      <c r="KDV62" s="12"/>
      <c r="KDW62" s="15"/>
      <c r="KDX62" s="12"/>
      <c r="KDY62" s="15"/>
      <c r="KDZ62" s="12"/>
      <c r="KEA62" s="15"/>
      <c r="KEB62" s="12"/>
      <c r="KEC62" s="15"/>
      <c r="KED62" s="12"/>
      <c r="KEE62" s="15"/>
      <c r="KEF62" s="12"/>
      <c r="KEG62" s="15"/>
      <c r="KEH62" s="12"/>
      <c r="KEI62" s="15"/>
      <c r="KEJ62" s="12"/>
      <c r="KEK62" s="15"/>
      <c r="KEL62" s="12"/>
      <c r="KEM62" s="15"/>
      <c r="KEN62" s="12"/>
      <c r="KEO62" s="15"/>
      <c r="KEP62" s="12"/>
      <c r="KEQ62" s="15"/>
      <c r="KER62" s="12"/>
      <c r="KES62" s="15"/>
      <c r="KET62" s="12"/>
      <c r="KEU62" s="15"/>
      <c r="KEV62" s="12"/>
      <c r="KEW62" s="15"/>
      <c r="KEX62" s="12"/>
      <c r="KEY62" s="15"/>
      <c r="KEZ62" s="12"/>
      <c r="KFA62" s="15"/>
      <c r="KFB62" s="12"/>
      <c r="KFC62" s="15"/>
      <c r="KFD62" s="12"/>
      <c r="KFE62" s="15"/>
      <c r="KFF62" s="12"/>
      <c r="KFG62" s="15"/>
      <c r="KFH62" s="12"/>
      <c r="KFI62" s="15"/>
      <c r="KFJ62" s="12"/>
      <c r="KFK62" s="15"/>
      <c r="KFL62" s="12"/>
      <c r="KFM62" s="15"/>
      <c r="KFN62" s="12"/>
      <c r="KFO62" s="15"/>
      <c r="KFP62" s="12"/>
      <c r="KFQ62" s="15"/>
      <c r="KFR62" s="12"/>
      <c r="KFS62" s="15"/>
      <c r="KFT62" s="12"/>
      <c r="KFU62" s="15"/>
      <c r="KFV62" s="12"/>
      <c r="KFW62" s="15"/>
      <c r="KFX62" s="12"/>
      <c r="KFY62" s="15"/>
      <c r="KFZ62" s="12"/>
      <c r="KGA62" s="15"/>
      <c r="KGB62" s="12"/>
      <c r="KGC62" s="15"/>
      <c r="KGD62" s="12"/>
      <c r="KGE62" s="15"/>
      <c r="KGF62" s="12"/>
      <c r="KGG62" s="15"/>
      <c r="KGH62" s="12"/>
      <c r="KGI62" s="15"/>
      <c r="KGJ62" s="12"/>
      <c r="KGK62" s="15"/>
      <c r="KGL62" s="12"/>
      <c r="KGM62" s="15"/>
      <c r="KGN62" s="12"/>
      <c r="KGO62" s="15"/>
      <c r="KGP62" s="12"/>
      <c r="KGQ62" s="15"/>
      <c r="KGR62" s="12"/>
      <c r="KGS62" s="15"/>
      <c r="KGT62" s="12"/>
      <c r="KGU62" s="15"/>
      <c r="KGV62" s="12"/>
      <c r="KGW62" s="15"/>
      <c r="KGX62" s="12"/>
      <c r="KGY62" s="15"/>
      <c r="KGZ62" s="12"/>
      <c r="KHA62" s="15"/>
      <c r="KHB62" s="12"/>
      <c r="KHC62" s="15"/>
      <c r="KHD62" s="12"/>
      <c r="KHE62" s="15"/>
      <c r="KHF62" s="12"/>
      <c r="KHG62" s="15"/>
      <c r="KHH62" s="12"/>
      <c r="KHI62" s="15"/>
      <c r="KHJ62" s="12"/>
      <c r="KHK62" s="15"/>
      <c r="KHL62" s="12"/>
      <c r="KHM62" s="15"/>
      <c r="KHN62" s="12"/>
      <c r="KHO62" s="15"/>
      <c r="KHP62" s="12"/>
      <c r="KHQ62" s="15"/>
      <c r="KHR62" s="12"/>
      <c r="KHS62" s="15"/>
      <c r="KHT62" s="12"/>
      <c r="KHU62" s="15"/>
      <c r="KHV62" s="12"/>
      <c r="KHW62" s="15"/>
      <c r="KHX62" s="12"/>
      <c r="KHY62" s="15"/>
      <c r="KHZ62" s="12"/>
      <c r="KIA62" s="15"/>
      <c r="KIB62" s="12"/>
      <c r="KIC62" s="15"/>
      <c r="KID62" s="12"/>
      <c r="KIE62" s="15"/>
      <c r="KIF62" s="12"/>
      <c r="KIG62" s="15"/>
      <c r="KIH62" s="12"/>
      <c r="KII62" s="15"/>
      <c r="KIJ62" s="12"/>
      <c r="KIK62" s="15"/>
      <c r="KIL62" s="12"/>
      <c r="KIM62" s="15"/>
      <c r="KIN62" s="12"/>
      <c r="KIO62" s="15"/>
      <c r="KIP62" s="12"/>
      <c r="KIQ62" s="15"/>
      <c r="KIR62" s="12"/>
      <c r="KIS62" s="15"/>
      <c r="KIT62" s="12"/>
      <c r="KIU62" s="15"/>
      <c r="KIV62" s="12"/>
      <c r="KIW62" s="15"/>
      <c r="KIX62" s="12"/>
      <c r="KIY62" s="15"/>
      <c r="KIZ62" s="12"/>
      <c r="KJA62" s="15"/>
      <c r="KJB62" s="12"/>
      <c r="KJC62" s="15"/>
      <c r="KJD62" s="12"/>
      <c r="KJE62" s="15"/>
      <c r="KJF62" s="12"/>
      <c r="KJG62" s="15"/>
      <c r="KJH62" s="12"/>
      <c r="KJI62" s="15"/>
      <c r="KJJ62" s="12"/>
      <c r="KJK62" s="15"/>
      <c r="KJL62" s="12"/>
      <c r="KJM62" s="15"/>
      <c r="KJN62" s="12"/>
      <c r="KJO62" s="15"/>
      <c r="KJP62" s="12"/>
      <c r="KJQ62" s="15"/>
      <c r="KJR62" s="12"/>
      <c r="KJS62" s="15"/>
      <c r="KJT62" s="12"/>
      <c r="KJU62" s="15"/>
      <c r="KJV62" s="12"/>
      <c r="KJW62" s="15"/>
      <c r="KJX62" s="12"/>
      <c r="KJY62" s="15"/>
      <c r="KJZ62" s="12"/>
      <c r="KKA62" s="15"/>
      <c r="KKB62" s="12"/>
      <c r="KKC62" s="15"/>
      <c r="KKD62" s="12"/>
      <c r="KKE62" s="15"/>
      <c r="KKF62" s="12"/>
      <c r="KKG62" s="15"/>
      <c r="KKH62" s="12"/>
      <c r="KKI62" s="15"/>
      <c r="KKJ62" s="12"/>
      <c r="KKK62" s="15"/>
      <c r="KKL62" s="12"/>
      <c r="KKM62" s="15"/>
      <c r="KKN62" s="12"/>
      <c r="KKO62" s="15"/>
      <c r="KKP62" s="12"/>
      <c r="KKQ62" s="15"/>
      <c r="KKR62" s="12"/>
      <c r="KKS62" s="15"/>
      <c r="KKT62" s="12"/>
      <c r="KKU62" s="15"/>
      <c r="KKV62" s="12"/>
      <c r="KKW62" s="15"/>
      <c r="KKX62" s="12"/>
      <c r="KKY62" s="15"/>
      <c r="KKZ62" s="12"/>
      <c r="KLA62" s="15"/>
      <c r="KLB62" s="12"/>
      <c r="KLC62" s="15"/>
      <c r="KLD62" s="12"/>
      <c r="KLE62" s="15"/>
      <c r="KLF62" s="12"/>
      <c r="KLG62" s="15"/>
      <c r="KLH62" s="12"/>
      <c r="KLI62" s="15"/>
      <c r="KLJ62" s="12"/>
      <c r="KLK62" s="15"/>
      <c r="KLL62" s="12"/>
      <c r="KLM62" s="15"/>
      <c r="KLN62" s="12"/>
      <c r="KLO62" s="15"/>
      <c r="KLP62" s="12"/>
      <c r="KLQ62" s="15"/>
      <c r="KLR62" s="12"/>
      <c r="KLS62" s="15"/>
      <c r="KLT62" s="12"/>
      <c r="KLU62" s="15"/>
      <c r="KLV62" s="12"/>
      <c r="KLW62" s="15"/>
      <c r="KLX62" s="12"/>
      <c r="KLY62" s="15"/>
      <c r="KLZ62" s="12"/>
      <c r="KMA62" s="15"/>
      <c r="KMB62" s="12"/>
      <c r="KMC62" s="15"/>
      <c r="KMD62" s="12"/>
      <c r="KME62" s="15"/>
      <c r="KMF62" s="12"/>
      <c r="KMG62" s="15"/>
      <c r="KMH62" s="12"/>
      <c r="KMI62" s="15"/>
      <c r="KMJ62" s="12"/>
      <c r="KMK62" s="15"/>
      <c r="KML62" s="12"/>
      <c r="KMM62" s="15"/>
      <c r="KMN62" s="12"/>
      <c r="KMO62" s="15"/>
      <c r="KMP62" s="12"/>
      <c r="KMQ62" s="15"/>
      <c r="KMR62" s="12"/>
      <c r="KMS62" s="15"/>
      <c r="KMT62" s="12"/>
      <c r="KMU62" s="15"/>
      <c r="KMV62" s="12"/>
      <c r="KMW62" s="15"/>
      <c r="KMX62" s="12"/>
      <c r="KMY62" s="15"/>
      <c r="KMZ62" s="12"/>
      <c r="KNA62" s="15"/>
      <c r="KNB62" s="12"/>
      <c r="KNC62" s="15"/>
      <c r="KND62" s="12"/>
      <c r="KNE62" s="15"/>
      <c r="KNF62" s="12"/>
      <c r="KNG62" s="15"/>
      <c r="KNH62" s="12"/>
      <c r="KNI62" s="15"/>
      <c r="KNJ62" s="12"/>
      <c r="KNK62" s="15"/>
      <c r="KNL62" s="12"/>
      <c r="KNM62" s="15"/>
      <c r="KNN62" s="12"/>
      <c r="KNO62" s="15"/>
      <c r="KNP62" s="12"/>
      <c r="KNQ62" s="15"/>
      <c r="KNR62" s="12"/>
      <c r="KNS62" s="15"/>
      <c r="KNT62" s="12"/>
      <c r="KNU62" s="15"/>
      <c r="KNV62" s="12"/>
      <c r="KNW62" s="15"/>
      <c r="KNX62" s="12"/>
      <c r="KNY62" s="15"/>
      <c r="KNZ62" s="12"/>
      <c r="KOA62" s="15"/>
      <c r="KOB62" s="12"/>
      <c r="KOC62" s="15"/>
      <c r="KOD62" s="12"/>
      <c r="KOE62" s="15"/>
      <c r="KOF62" s="12"/>
      <c r="KOG62" s="15"/>
      <c r="KOH62" s="12"/>
      <c r="KOI62" s="15"/>
      <c r="KOJ62" s="12"/>
      <c r="KOK62" s="15"/>
      <c r="KOL62" s="12"/>
      <c r="KOM62" s="15"/>
      <c r="KON62" s="12"/>
      <c r="KOO62" s="15"/>
      <c r="KOP62" s="12"/>
      <c r="KOQ62" s="15"/>
      <c r="KOR62" s="12"/>
      <c r="KOS62" s="15"/>
      <c r="KOT62" s="12"/>
      <c r="KOU62" s="15"/>
      <c r="KOV62" s="12"/>
      <c r="KOW62" s="15"/>
      <c r="KOX62" s="12"/>
      <c r="KOY62" s="15"/>
      <c r="KOZ62" s="12"/>
      <c r="KPA62" s="15"/>
      <c r="KPB62" s="12"/>
      <c r="KPC62" s="15"/>
      <c r="KPD62" s="12"/>
      <c r="KPE62" s="15"/>
      <c r="KPF62" s="12"/>
      <c r="KPG62" s="15"/>
      <c r="KPH62" s="12"/>
      <c r="KPI62" s="15"/>
      <c r="KPJ62" s="12"/>
      <c r="KPK62" s="15"/>
      <c r="KPL62" s="12"/>
      <c r="KPM62" s="15"/>
      <c r="KPN62" s="12"/>
      <c r="KPO62" s="15"/>
      <c r="KPP62" s="12"/>
      <c r="KPQ62" s="15"/>
      <c r="KPR62" s="12"/>
      <c r="KPS62" s="15"/>
      <c r="KPT62" s="12"/>
      <c r="KPU62" s="15"/>
      <c r="KPV62" s="12"/>
      <c r="KPW62" s="15"/>
      <c r="KPX62" s="12"/>
      <c r="KPY62" s="15"/>
      <c r="KPZ62" s="12"/>
      <c r="KQA62" s="15"/>
      <c r="KQB62" s="12"/>
      <c r="KQC62" s="15"/>
      <c r="KQD62" s="12"/>
      <c r="KQE62" s="15"/>
      <c r="KQF62" s="12"/>
      <c r="KQG62" s="15"/>
      <c r="KQH62" s="12"/>
      <c r="KQI62" s="15"/>
      <c r="KQJ62" s="12"/>
      <c r="KQK62" s="15"/>
      <c r="KQL62" s="12"/>
      <c r="KQM62" s="15"/>
      <c r="KQN62" s="12"/>
      <c r="KQO62" s="15"/>
      <c r="KQP62" s="12"/>
      <c r="KQQ62" s="15"/>
      <c r="KQR62" s="12"/>
      <c r="KQS62" s="15"/>
      <c r="KQT62" s="12"/>
      <c r="KQU62" s="15"/>
      <c r="KQV62" s="12"/>
      <c r="KQW62" s="15"/>
      <c r="KQX62" s="12"/>
      <c r="KQY62" s="15"/>
      <c r="KQZ62" s="12"/>
      <c r="KRA62" s="15"/>
      <c r="KRB62" s="12"/>
      <c r="KRC62" s="15"/>
      <c r="KRD62" s="12"/>
      <c r="KRE62" s="15"/>
      <c r="KRF62" s="12"/>
      <c r="KRG62" s="15"/>
      <c r="KRH62" s="12"/>
      <c r="KRI62" s="15"/>
      <c r="KRJ62" s="12"/>
      <c r="KRK62" s="15"/>
      <c r="KRL62" s="12"/>
      <c r="KRM62" s="15"/>
      <c r="KRN62" s="12"/>
      <c r="KRO62" s="15"/>
      <c r="KRP62" s="12"/>
      <c r="KRQ62" s="15"/>
      <c r="KRR62" s="12"/>
      <c r="KRS62" s="15"/>
      <c r="KRT62" s="12"/>
      <c r="KRU62" s="15"/>
      <c r="KRV62" s="12"/>
      <c r="KRW62" s="15"/>
      <c r="KRX62" s="12"/>
      <c r="KRY62" s="15"/>
      <c r="KRZ62" s="12"/>
      <c r="KSA62" s="15"/>
      <c r="KSB62" s="12"/>
      <c r="KSC62" s="15"/>
      <c r="KSD62" s="12"/>
      <c r="KSE62" s="15"/>
      <c r="KSF62" s="12"/>
      <c r="KSG62" s="15"/>
      <c r="KSH62" s="12"/>
      <c r="KSI62" s="15"/>
      <c r="KSJ62" s="12"/>
      <c r="KSK62" s="15"/>
      <c r="KSL62" s="12"/>
      <c r="KSM62" s="15"/>
      <c r="KSN62" s="12"/>
      <c r="KSO62" s="15"/>
      <c r="KSP62" s="12"/>
      <c r="KSQ62" s="15"/>
      <c r="KSR62" s="12"/>
      <c r="KSS62" s="15"/>
      <c r="KST62" s="12"/>
      <c r="KSU62" s="15"/>
      <c r="KSV62" s="12"/>
      <c r="KSW62" s="15"/>
      <c r="KSX62" s="12"/>
      <c r="KSY62" s="15"/>
      <c r="KSZ62" s="12"/>
      <c r="KTA62" s="15"/>
      <c r="KTB62" s="12"/>
      <c r="KTC62" s="15"/>
      <c r="KTD62" s="12"/>
      <c r="KTE62" s="15"/>
      <c r="KTF62" s="12"/>
      <c r="KTG62" s="15"/>
      <c r="KTH62" s="12"/>
      <c r="KTI62" s="15"/>
      <c r="KTJ62" s="12"/>
      <c r="KTK62" s="15"/>
      <c r="KTL62" s="12"/>
      <c r="KTM62" s="15"/>
      <c r="KTN62" s="12"/>
      <c r="KTO62" s="15"/>
      <c r="KTP62" s="12"/>
      <c r="KTQ62" s="15"/>
      <c r="KTR62" s="12"/>
      <c r="KTS62" s="15"/>
      <c r="KTT62" s="12"/>
      <c r="KTU62" s="15"/>
      <c r="KTV62" s="12"/>
      <c r="KTW62" s="15"/>
      <c r="KTX62" s="12"/>
      <c r="KTY62" s="15"/>
      <c r="KTZ62" s="12"/>
      <c r="KUA62" s="15"/>
      <c r="KUB62" s="12"/>
      <c r="KUC62" s="15"/>
      <c r="KUD62" s="12"/>
      <c r="KUE62" s="15"/>
      <c r="KUF62" s="12"/>
      <c r="KUG62" s="15"/>
      <c r="KUH62" s="12"/>
      <c r="KUI62" s="15"/>
      <c r="KUJ62" s="12"/>
      <c r="KUK62" s="15"/>
      <c r="KUL62" s="12"/>
      <c r="KUM62" s="15"/>
      <c r="KUN62" s="12"/>
      <c r="KUO62" s="15"/>
      <c r="KUP62" s="12"/>
      <c r="KUQ62" s="15"/>
      <c r="KUR62" s="12"/>
      <c r="KUS62" s="15"/>
      <c r="KUT62" s="12"/>
      <c r="KUU62" s="15"/>
      <c r="KUV62" s="12"/>
      <c r="KUW62" s="15"/>
      <c r="KUX62" s="12"/>
      <c r="KUY62" s="15"/>
      <c r="KUZ62" s="12"/>
      <c r="KVA62" s="15"/>
      <c r="KVB62" s="12"/>
      <c r="KVC62" s="15"/>
      <c r="KVD62" s="12"/>
      <c r="KVE62" s="15"/>
      <c r="KVF62" s="12"/>
      <c r="KVG62" s="15"/>
      <c r="KVH62" s="12"/>
      <c r="KVI62" s="15"/>
      <c r="KVJ62" s="12"/>
      <c r="KVK62" s="15"/>
      <c r="KVL62" s="12"/>
      <c r="KVM62" s="15"/>
      <c r="KVN62" s="12"/>
      <c r="KVO62" s="15"/>
      <c r="KVP62" s="12"/>
      <c r="KVQ62" s="15"/>
      <c r="KVR62" s="12"/>
      <c r="KVS62" s="15"/>
      <c r="KVT62" s="12"/>
      <c r="KVU62" s="15"/>
      <c r="KVV62" s="12"/>
      <c r="KVW62" s="15"/>
      <c r="KVX62" s="12"/>
      <c r="KVY62" s="15"/>
      <c r="KVZ62" s="12"/>
      <c r="KWA62" s="15"/>
      <c r="KWB62" s="12"/>
      <c r="KWC62" s="15"/>
      <c r="KWD62" s="12"/>
      <c r="KWE62" s="15"/>
      <c r="KWF62" s="12"/>
      <c r="KWG62" s="15"/>
      <c r="KWH62" s="12"/>
      <c r="KWI62" s="15"/>
      <c r="KWJ62" s="12"/>
      <c r="KWK62" s="15"/>
      <c r="KWL62" s="12"/>
      <c r="KWM62" s="15"/>
      <c r="KWN62" s="12"/>
      <c r="KWO62" s="15"/>
      <c r="KWP62" s="12"/>
      <c r="KWQ62" s="15"/>
      <c r="KWR62" s="12"/>
      <c r="KWS62" s="15"/>
      <c r="KWT62" s="12"/>
      <c r="KWU62" s="15"/>
      <c r="KWV62" s="12"/>
      <c r="KWW62" s="15"/>
      <c r="KWX62" s="12"/>
      <c r="KWY62" s="15"/>
      <c r="KWZ62" s="12"/>
      <c r="KXA62" s="15"/>
      <c r="KXB62" s="12"/>
      <c r="KXC62" s="15"/>
      <c r="KXD62" s="12"/>
      <c r="KXE62" s="15"/>
      <c r="KXF62" s="12"/>
      <c r="KXG62" s="15"/>
      <c r="KXH62" s="12"/>
      <c r="KXI62" s="15"/>
      <c r="KXJ62" s="12"/>
      <c r="KXK62" s="15"/>
      <c r="KXL62" s="12"/>
      <c r="KXM62" s="15"/>
      <c r="KXN62" s="12"/>
      <c r="KXO62" s="15"/>
      <c r="KXP62" s="12"/>
      <c r="KXQ62" s="15"/>
      <c r="KXR62" s="12"/>
      <c r="KXS62" s="15"/>
      <c r="KXT62" s="12"/>
      <c r="KXU62" s="15"/>
      <c r="KXV62" s="12"/>
      <c r="KXW62" s="15"/>
      <c r="KXX62" s="12"/>
      <c r="KXY62" s="15"/>
      <c r="KXZ62" s="12"/>
      <c r="KYA62" s="15"/>
      <c r="KYB62" s="12"/>
      <c r="KYC62" s="15"/>
      <c r="KYD62" s="12"/>
      <c r="KYE62" s="15"/>
      <c r="KYF62" s="12"/>
      <c r="KYG62" s="15"/>
      <c r="KYH62" s="12"/>
      <c r="KYI62" s="15"/>
      <c r="KYJ62" s="12"/>
      <c r="KYK62" s="15"/>
      <c r="KYL62" s="12"/>
      <c r="KYM62" s="15"/>
      <c r="KYN62" s="12"/>
      <c r="KYO62" s="15"/>
      <c r="KYP62" s="12"/>
      <c r="KYQ62" s="15"/>
      <c r="KYR62" s="12"/>
      <c r="KYS62" s="15"/>
      <c r="KYT62" s="12"/>
      <c r="KYU62" s="15"/>
      <c r="KYV62" s="12"/>
      <c r="KYW62" s="15"/>
      <c r="KYX62" s="12"/>
      <c r="KYY62" s="15"/>
      <c r="KYZ62" s="12"/>
      <c r="KZA62" s="15"/>
      <c r="KZB62" s="12"/>
      <c r="KZC62" s="15"/>
      <c r="KZD62" s="12"/>
      <c r="KZE62" s="15"/>
      <c r="KZF62" s="12"/>
      <c r="KZG62" s="15"/>
      <c r="KZH62" s="12"/>
      <c r="KZI62" s="15"/>
      <c r="KZJ62" s="12"/>
      <c r="KZK62" s="15"/>
      <c r="KZL62" s="12"/>
      <c r="KZM62" s="15"/>
      <c r="KZN62" s="12"/>
      <c r="KZO62" s="15"/>
      <c r="KZP62" s="12"/>
      <c r="KZQ62" s="15"/>
      <c r="KZR62" s="12"/>
      <c r="KZS62" s="15"/>
      <c r="KZT62" s="12"/>
      <c r="KZU62" s="15"/>
      <c r="KZV62" s="12"/>
      <c r="KZW62" s="15"/>
      <c r="KZX62" s="12"/>
      <c r="KZY62" s="15"/>
      <c r="KZZ62" s="12"/>
      <c r="LAA62" s="15"/>
      <c r="LAB62" s="12"/>
      <c r="LAC62" s="15"/>
      <c r="LAD62" s="12"/>
      <c r="LAE62" s="15"/>
      <c r="LAF62" s="12"/>
      <c r="LAG62" s="15"/>
      <c r="LAH62" s="12"/>
      <c r="LAI62" s="15"/>
      <c r="LAJ62" s="12"/>
      <c r="LAK62" s="15"/>
      <c r="LAL62" s="12"/>
      <c r="LAM62" s="15"/>
      <c r="LAN62" s="12"/>
      <c r="LAO62" s="15"/>
      <c r="LAP62" s="12"/>
      <c r="LAQ62" s="15"/>
      <c r="LAR62" s="12"/>
      <c r="LAS62" s="15"/>
      <c r="LAT62" s="12"/>
      <c r="LAU62" s="15"/>
      <c r="LAV62" s="12"/>
      <c r="LAW62" s="15"/>
      <c r="LAX62" s="12"/>
      <c r="LAY62" s="15"/>
      <c r="LAZ62" s="12"/>
      <c r="LBA62" s="15"/>
      <c r="LBB62" s="12"/>
      <c r="LBC62" s="15"/>
      <c r="LBD62" s="12"/>
      <c r="LBE62" s="15"/>
      <c r="LBF62" s="12"/>
      <c r="LBG62" s="15"/>
      <c r="LBH62" s="12"/>
      <c r="LBI62" s="15"/>
      <c r="LBJ62" s="12"/>
      <c r="LBK62" s="15"/>
      <c r="LBL62" s="12"/>
      <c r="LBM62" s="15"/>
      <c r="LBN62" s="12"/>
      <c r="LBO62" s="15"/>
      <c r="LBP62" s="12"/>
      <c r="LBQ62" s="15"/>
      <c r="LBR62" s="12"/>
      <c r="LBS62" s="15"/>
      <c r="LBT62" s="12"/>
      <c r="LBU62" s="15"/>
      <c r="LBV62" s="12"/>
      <c r="LBW62" s="15"/>
      <c r="LBX62" s="12"/>
      <c r="LBY62" s="15"/>
      <c r="LBZ62" s="12"/>
      <c r="LCA62" s="15"/>
      <c r="LCB62" s="12"/>
      <c r="LCC62" s="15"/>
      <c r="LCD62" s="12"/>
      <c r="LCE62" s="15"/>
      <c r="LCF62" s="12"/>
      <c r="LCG62" s="15"/>
      <c r="LCH62" s="12"/>
      <c r="LCI62" s="15"/>
      <c r="LCJ62" s="12"/>
      <c r="LCK62" s="15"/>
      <c r="LCL62" s="12"/>
      <c r="LCM62" s="15"/>
      <c r="LCN62" s="12"/>
      <c r="LCO62" s="15"/>
      <c r="LCP62" s="12"/>
      <c r="LCQ62" s="15"/>
      <c r="LCR62" s="12"/>
      <c r="LCS62" s="15"/>
      <c r="LCT62" s="12"/>
      <c r="LCU62" s="15"/>
      <c r="LCV62" s="12"/>
      <c r="LCW62" s="15"/>
      <c r="LCX62" s="12"/>
      <c r="LCY62" s="15"/>
      <c r="LCZ62" s="12"/>
      <c r="LDA62" s="15"/>
      <c r="LDB62" s="12"/>
      <c r="LDC62" s="15"/>
      <c r="LDD62" s="12"/>
      <c r="LDE62" s="15"/>
      <c r="LDF62" s="12"/>
      <c r="LDG62" s="15"/>
      <c r="LDH62" s="12"/>
      <c r="LDI62" s="15"/>
      <c r="LDJ62" s="12"/>
      <c r="LDK62" s="15"/>
      <c r="LDL62" s="12"/>
      <c r="LDM62" s="15"/>
      <c r="LDN62" s="12"/>
      <c r="LDO62" s="15"/>
      <c r="LDP62" s="12"/>
      <c r="LDQ62" s="15"/>
      <c r="LDR62" s="12"/>
      <c r="LDS62" s="15"/>
      <c r="LDT62" s="12"/>
      <c r="LDU62" s="15"/>
      <c r="LDV62" s="12"/>
      <c r="LDW62" s="15"/>
      <c r="LDX62" s="12"/>
      <c r="LDY62" s="15"/>
      <c r="LDZ62" s="12"/>
      <c r="LEA62" s="15"/>
      <c r="LEB62" s="12"/>
      <c r="LEC62" s="15"/>
      <c r="LED62" s="12"/>
      <c r="LEE62" s="15"/>
      <c r="LEF62" s="12"/>
      <c r="LEG62" s="15"/>
      <c r="LEH62" s="12"/>
      <c r="LEI62" s="15"/>
      <c r="LEJ62" s="12"/>
      <c r="LEK62" s="15"/>
      <c r="LEL62" s="12"/>
      <c r="LEM62" s="15"/>
      <c r="LEN62" s="12"/>
      <c r="LEO62" s="15"/>
      <c r="LEP62" s="12"/>
      <c r="LEQ62" s="15"/>
      <c r="LER62" s="12"/>
      <c r="LES62" s="15"/>
      <c r="LET62" s="12"/>
      <c r="LEU62" s="15"/>
      <c r="LEV62" s="12"/>
      <c r="LEW62" s="15"/>
      <c r="LEX62" s="12"/>
      <c r="LEY62" s="15"/>
      <c r="LEZ62" s="12"/>
      <c r="LFA62" s="15"/>
      <c r="LFB62" s="12"/>
      <c r="LFC62" s="15"/>
      <c r="LFD62" s="12"/>
      <c r="LFE62" s="15"/>
      <c r="LFF62" s="12"/>
      <c r="LFG62" s="15"/>
      <c r="LFH62" s="12"/>
      <c r="LFI62" s="15"/>
      <c r="LFJ62" s="12"/>
      <c r="LFK62" s="15"/>
      <c r="LFL62" s="12"/>
      <c r="LFM62" s="15"/>
      <c r="LFN62" s="12"/>
      <c r="LFO62" s="15"/>
      <c r="LFP62" s="12"/>
      <c r="LFQ62" s="15"/>
      <c r="LFR62" s="12"/>
      <c r="LFS62" s="15"/>
      <c r="LFT62" s="12"/>
      <c r="LFU62" s="15"/>
      <c r="LFV62" s="12"/>
      <c r="LFW62" s="15"/>
      <c r="LFX62" s="12"/>
      <c r="LFY62" s="15"/>
      <c r="LFZ62" s="12"/>
      <c r="LGA62" s="15"/>
      <c r="LGB62" s="12"/>
      <c r="LGC62" s="15"/>
      <c r="LGD62" s="12"/>
      <c r="LGE62" s="15"/>
      <c r="LGF62" s="12"/>
      <c r="LGG62" s="15"/>
      <c r="LGH62" s="12"/>
      <c r="LGI62" s="15"/>
      <c r="LGJ62" s="12"/>
      <c r="LGK62" s="15"/>
      <c r="LGL62" s="12"/>
      <c r="LGM62" s="15"/>
      <c r="LGN62" s="12"/>
      <c r="LGO62" s="15"/>
      <c r="LGP62" s="12"/>
      <c r="LGQ62" s="15"/>
      <c r="LGR62" s="12"/>
      <c r="LGS62" s="15"/>
      <c r="LGT62" s="12"/>
      <c r="LGU62" s="15"/>
      <c r="LGV62" s="12"/>
      <c r="LGW62" s="15"/>
      <c r="LGX62" s="12"/>
      <c r="LGY62" s="15"/>
      <c r="LGZ62" s="12"/>
      <c r="LHA62" s="15"/>
      <c r="LHB62" s="12"/>
      <c r="LHC62" s="15"/>
      <c r="LHD62" s="12"/>
      <c r="LHE62" s="15"/>
      <c r="LHF62" s="12"/>
      <c r="LHG62" s="15"/>
      <c r="LHH62" s="12"/>
      <c r="LHI62" s="15"/>
      <c r="LHJ62" s="12"/>
      <c r="LHK62" s="15"/>
      <c r="LHL62" s="12"/>
      <c r="LHM62" s="15"/>
      <c r="LHN62" s="12"/>
      <c r="LHO62" s="15"/>
      <c r="LHP62" s="12"/>
      <c r="LHQ62" s="15"/>
      <c r="LHR62" s="12"/>
      <c r="LHS62" s="15"/>
      <c r="LHT62" s="12"/>
      <c r="LHU62" s="15"/>
      <c r="LHV62" s="12"/>
      <c r="LHW62" s="15"/>
      <c r="LHX62" s="12"/>
      <c r="LHY62" s="15"/>
      <c r="LHZ62" s="12"/>
      <c r="LIA62" s="15"/>
      <c r="LIB62" s="12"/>
      <c r="LIC62" s="15"/>
      <c r="LID62" s="12"/>
      <c r="LIE62" s="15"/>
      <c r="LIF62" s="12"/>
      <c r="LIG62" s="15"/>
      <c r="LIH62" s="12"/>
      <c r="LII62" s="15"/>
      <c r="LIJ62" s="12"/>
      <c r="LIK62" s="15"/>
      <c r="LIL62" s="12"/>
      <c r="LIM62" s="15"/>
      <c r="LIN62" s="12"/>
      <c r="LIO62" s="15"/>
      <c r="LIP62" s="12"/>
      <c r="LIQ62" s="15"/>
      <c r="LIR62" s="12"/>
      <c r="LIS62" s="15"/>
      <c r="LIT62" s="12"/>
      <c r="LIU62" s="15"/>
      <c r="LIV62" s="12"/>
      <c r="LIW62" s="15"/>
      <c r="LIX62" s="12"/>
      <c r="LIY62" s="15"/>
      <c r="LIZ62" s="12"/>
      <c r="LJA62" s="15"/>
      <c r="LJB62" s="12"/>
      <c r="LJC62" s="15"/>
      <c r="LJD62" s="12"/>
      <c r="LJE62" s="15"/>
      <c r="LJF62" s="12"/>
      <c r="LJG62" s="15"/>
      <c r="LJH62" s="12"/>
      <c r="LJI62" s="15"/>
      <c r="LJJ62" s="12"/>
      <c r="LJK62" s="15"/>
      <c r="LJL62" s="12"/>
      <c r="LJM62" s="15"/>
      <c r="LJN62" s="12"/>
      <c r="LJO62" s="15"/>
      <c r="LJP62" s="12"/>
      <c r="LJQ62" s="15"/>
      <c r="LJR62" s="12"/>
      <c r="LJS62" s="15"/>
      <c r="LJT62" s="12"/>
      <c r="LJU62" s="15"/>
      <c r="LJV62" s="12"/>
      <c r="LJW62" s="15"/>
      <c r="LJX62" s="12"/>
      <c r="LJY62" s="15"/>
      <c r="LJZ62" s="12"/>
      <c r="LKA62" s="15"/>
      <c r="LKB62" s="12"/>
      <c r="LKC62" s="15"/>
      <c r="LKD62" s="12"/>
      <c r="LKE62" s="15"/>
      <c r="LKF62" s="12"/>
      <c r="LKG62" s="15"/>
      <c r="LKH62" s="12"/>
      <c r="LKI62" s="15"/>
      <c r="LKJ62" s="12"/>
      <c r="LKK62" s="15"/>
      <c r="LKL62" s="12"/>
      <c r="LKM62" s="15"/>
      <c r="LKN62" s="12"/>
      <c r="LKO62" s="15"/>
      <c r="LKP62" s="12"/>
      <c r="LKQ62" s="15"/>
      <c r="LKR62" s="12"/>
      <c r="LKS62" s="15"/>
      <c r="LKT62" s="12"/>
      <c r="LKU62" s="15"/>
      <c r="LKV62" s="12"/>
      <c r="LKW62" s="15"/>
      <c r="LKX62" s="12"/>
      <c r="LKY62" s="15"/>
      <c r="LKZ62" s="12"/>
      <c r="LLA62" s="15"/>
      <c r="LLB62" s="12"/>
      <c r="LLC62" s="15"/>
      <c r="LLD62" s="12"/>
      <c r="LLE62" s="15"/>
      <c r="LLF62" s="12"/>
      <c r="LLG62" s="15"/>
      <c r="LLH62" s="12"/>
      <c r="LLI62" s="15"/>
      <c r="LLJ62" s="12"/>
      <c r="LLK62" s="15"/>
      <c r="LLL62" s="12"/>
      <c r="LLM62" s="15"/>
      <c r="LLN62" s="12"/>
      <c r="LLO62" s="15"/>
      <c r="LLP62" s="12"/>
      <c r="LLQ62" s="15"/>
      <c r="LLR62" s="12"/>
      <c r="LLS62" s="15"/>
      <c r="LLT62" s="12"/>
      <c r="LLU62" s="15"/>
      <c r="LLV62" s="12"/>
      <c r="LLW62" s="15"/>
      <c r="LLX62" s="12"/>
      <c r="LLY62" s="15"/>
      <c r="LLZ62" s="12"/>
      <c r="LMA62" s="15"/>
      <c r="LMB62" s="12"/>
      <c r="LMC62" s="15"/>
      <c r="LMD62" s="12"/>
      <c r="LME62" s="15"/>
      <c r="LMF62" s="12"/>
      <c r="LMG62" s="15"/>
      <c r="LMH62" s="12"/>
      <c r="LMI62" s="15"/>
      <c r="LMJ62" s="12"/>
      <c r="LMK62" s="15"/>
      <c r="LML62" s="12"/>
      <c r="LMM62" s="15"/>
      <c r="LMN62" s="12"/>
      <c r="LMO62" s="15"/>
      <c r="LMP62" s="12"/>
      <c r="LMQ62" s="15"/>
      <c r="LMR62" s="12"/>
      <c r="LMS62" s="15"/>
      <c r="LMT62" s="12"/>
      <c r="LMU62" s="15"/>
      <c r="LMV62" s="12"/>
      <c r="LMW62" s="15"/>
      <c r="LMX62" s="12"/>
      <c r="LMY62" s="15"/>
      <c r="LMZ62" s="12"/>
      <c r="LNA62" s="15"/>
      <c r="LNB62" s="12"/>
      <c r="LNC62" s="15"/>
      <c r="LND62" s="12"/>
      <c r="LNE62" s="15"/>
      <c r="LNF62" s="12"/>
      <c r="LNG62" s="15"/>
      <c r="LNH62" s="12"/>
      <c r="LNI62" s="15"/>
      <c r="LNJ62" s="12"/>
      <c r="LNK62" s="15"/>
      <c r="LNL62" s="12"/>
      <c r="LNM62" s="15"/>
      <c r="LNN62" s="12"/>
      <c r="LNO62" s="15"/>
      <c r="LNP62" s="12"/>
      <c r="LNQ62" s="15"/>
      <c r="LNR62" s="12"/>
      <c r="LNS62" s="15"/>
      <c r="LNT62" s="12"/>
      <c r="LNU62" s="15"/>
      <c r="LNV62" s="12"/>
      <c r="LNW62" s="15"/>
      <c r="LNX62" s="12"/>
      <c r="LNY62" s="15"/>
      <c r="LNZ62" s="12"/>
      <c r="LOA62" s="15"/>
      <c r="LOB62" s="12"/>
      <c r="LOC62" s="15"/>
      <c r="LOD62" s="12"/>
      <c r="LOE62" s="15"/>
      <c r="LOF62" s="12"/>
      <c r="LOG62" s="15"/>
      <c r="LOH62" s="12"/>
      <c r="LOI62" s="15"/>
      <c r="LOJ62" s="12"/>
      <c r="LOK62" s="15"/>
      <c r="LOL62" s="12"/>
      <c r="LOM62" s="15"/>
      <c r="LON62" s="12"/>
      <c r="LOO62" s="15"/>
      <c r="LOP62" s="12"/>
      <c r="LOQ62" s="15"/>
      <c r="LOR62" s="12"/>
      <c r="LOS62" s="15"/>
      <c r="LOT62" s="12"/>
      <c r="LOU62" s="15"/>
      <c r="LOV62" s="12"/>
      <c r="LOW62" s="15"/>
      <c r="LOX62" s="12"/>
      <c r="LOY62" s="15"/>
      <c r="LOZ62" s="12"/>
      <c r="LPA62" s="15"/>
      <c r="LPB62" s="12"/>
      <c r="LPC62" s="15"/>
      <c r="LPD62" s="12"/>
      <c r="LPE62" s="15"/>
      <c r="LPF62" s="12"/>
      <c r="LPG62" s="15"/>
      <c r="LPH62" s="12"/>
      <c r="LPI62" s="15"/>
      <c r="LPJ62" s="12"/>
      <c r="LPK62" s="15"/>
      <c r="LPL62" s="12"/>
      <c r="LPM62" s="15"/>
      <c r="LPN62" s="12"/>
      <c r="LPO62" s="15"/>
      <c r="LPP62" s="12"/>
      <c r="LPQ62" s="15"/>
      <c r="LPR62" s="12"/>
      <c r="LPS62" s="15"/>
      <c r="LPT62" s="12"/>
      <c r="LPU62" s="15"/>
      <c r="LPV62" s="12"/>
      <c r="LPW62" s="15"/>
      <c r="LPX62" s="12"/>
      <c r="LPY62" s="15"/>
      <c r="LPZ62" s="12"/>
      <c r="LQA62" s="15"/>
      <c r="LQB62" s="12"/>
      <c r="LQC62" s="15"/>
      <c r="LQD62" s="12"/>
      <c r="LQE62" s="15"/>
      <c r="LQF62" s="12"/>
      <c r="LQG62" s="15"/>
      <c r="LQH62" s="12"/>
      <c r="LQI62" s="15"/>
      <c r="LQJ62" s="12"/>
      <c r="LQK62" s="15"/>
      <c r="LQL62" s="12"/>
      <c r="LQM62" s="15"/>
      <c r="LQN62" s="12"/>
      <c r="LQO62" s="15"/>
      <c r="LQP62" s="12"/>
      <c r="LQQ62" s="15"/>
      <c r="LQR62" s="12"/>
      <c r="LQS62" s="15"/>
      <c r="LQT62" s="12"/>
      <c r="LQU62" s="15"/>
      <c r="LQV62" s="12"/>
      <c r="LQW62" s="15"/>
      <c r="LQX62" s="12"/>
      <c r="LQY62" s="15"/>
      <c r="LQZ62" s="12"/>
      <c r="LRA62" s="15"/>
      <c r="LRB62" s="12"/>
      <c r="LRC62" s="15"/>
      <c r="LRD62" s="12"/>
      <c r="LRE62" s="15"/>
      <c r="LRF62" s="12"/>
      <c r="LRG62" s="15"/>
      <c r="LRH62" s="12"/>
      <c r="LRI62" s="15"/>
      <c r="LRJ62" s="12"/>
      <c r="LRK62" s="15"/>
      <c r="LRL62" s="12"/>
      <c r="LRM62" s="15"/>
      <c r="LRN62" s="12"/>
      <c r="LRO62" s="15"/>
      <c r="LRP62" s="12"/>
      <c r="LRQ62" s="15"/>
      <c r="LRR62" s="12"/>
      <c r="LRS62" s="15"/>
      <c r="LRT62" s="12"/>
      <c r="LRU62" s="15"/>
      <c r="LRV62" s="12"/>
      <c r="LRW62" s="15"/>
      <c r="LRX62" s="12"/>
      <c r="LRY62" s="15"/>
      <c r="LRZ62" s="12"/>
      <c r="LSA62" s="15"/>
      <c r="LSB62" s="12"/>
      <c r="LSC62" s="15"/>
      <c r="LSD62" s="12"/>
      <c r="LSE62" s="15"/>
      <c r="LSF62" s="12"/>
      <c r="LSG62" s="15"/>
      <c r="LSH62" s="12"/>
      <c r="LSI62" s="15"/>
      <c r="LSJ62" s="12"/>
      <c r="LSK62" s="15"/>
      <c r="LSL62" s="12"/>
      <c r="LSM62" s="15"/>
      <c r="LSN62" s="12"/>
      <c r="LSO62" s="15"/>
      <c r="LSP62" s="12"/>
      <c r="LSQ62" s="15"/>
      <c r="LSR62" s="12"/>
      <c r="LSS62" s="15"/>
      <c r="LST62" s="12"/>
      <c r="LSU62" s="15"/>
      <c r="LSV62" s="12"/>
      <c r="LSW62" s="15"/>
      <c r="LSX62" s="12"/>
      <c r="LSY62" s="15"/>
      <c r="LSZ62" s="12"/>
      <c r="LTA62" s="15"/>
      <c r="LTB62" s="12"/>
      <c r="LTC62" s="15"/>
      <c r="LTD62" s="12"/>
      <c r="LTE62" s="15"/>
      <c r="LTF62" s="12"/>
      <c r="LTG62" s="15"/>
      <c r="LTH62" s="12"/>
      <c r="LTI62" s="15"/>
      <c r="LTJ62" s="12"/>
      <c r="LTK62" s="15"/>
      <c r="LTL62" s="12"/>
      <c r="LTM62" s="15"/>
      <c r="LTN62" s="12"/>
      <c r="LTO62" s="15"/>
      <c r="LTP62" s="12"/>
      <c r="LTQ62" s="15"/>
      <c r="LTR62" s="12"/>
      <c r="LTS62" s="15"/>
      <c r="LTT62" s="12"/>
      <c r="LTU62" s="15"/>
      <c r="LTV62" s="12"/>
      <c r="LTW62" s="15"/>
      <c r="LTX62" s="12"/>
      <c r="LTY62" s="15"/>
      <c r="LTZ62" s="12"/>
      <c r="LUA62" s="15"/>
      <c r="LUB62" s="12"/>
      <c r="LUC62" s="15"/>
      <c r="LUD62" s="12"/>
      <c r="LUE62" s="15"/>
      <c r="LUF62" s="12"/>
      <c r="LUG62" s="15"/>
      <c r="LUH62" s="12"/>
      <c r="LUI62" s="15"/>
      <c r="LUJ62" s="12"/>
      <c r="LUK62" s="15"/>
      <c r="LUL62" s="12"/>
      <c r="LUM62" s="15"/>
      <c r="LUN62" s="12"/>
      <c r="LUO62" s="15"/>
      <c r="LUP62" s="12"/>
      <c r="LUQ62" s="15"/>
      <c r="LUR62" s="12"/>
      <c r="LUS62" s="15"/>
      <c r="LUT62" s="12"/>
      <c r="LUU62" s="15"/>
      <c r="LUV62" s="12"/>
      <c r="LUW62" s="15"/>
      <c r="LUX62" s="12"/>
      <c r="LUY62" s="15"/>
      <c r="LUZ62" s="12"/>
      <c r="LVA62" s="15"/>
      <c r="LVB62" s="12"/>
      <c r="LVC62" s="15"/>
      <c r="LVD62" s="12"/>
      <c r="LVE62" s="15"/>
      <c r="LVF62" s="12"/>
      <c r="LVG62" s="15"/>
      <c r="LVH62" s="12"/>
      <c r="LVI62" s="15"/>
      <c r="LVJ62" s="12"/>
      <c r="LVK62" s="15"/>
      <c r="LVL62" s="12"/>
      <c r="LVM62" s="15"/>
      <c r="LVN62" s="12"/>
      <c r="LVO62" s="15"/>
      <c r="LVP62" s="12"/>
      <c r="LVQ62" s="15"/>
      <c r="LVR62" s="12"/>
      <c r="LVS62" s="15"/>
      <c r="LVT62" s="12"/>
      <c r="LVU62" s="15"/>
      <c r="LVV62" s="12"/>
      <c r="LVW62" s="15"/>
      <c r="LVX62" s="12"/>
      <c r="LVY62" s="15"/>
      <c r="LVZ62" s="12"/>
      <c r="LWA62" s="15"/>
      <c r="LWB62" s="12"/>
      <c r="LWC62" s="15"/>
      <c r="LWD62" s="12"/>
      <c r="LWE62" s="15"/>
      <c r="LWF62" s="12"/>
      <c r="LWG62" s="15"/>
      <c r="LWH62" s="12"/>
      <c r="LWI62" s="15"/>
      <c r="LWJ62" s="12"/>
      <c r="LWK62" s="15"/>
      <c r="LWL62" s="12"/>
      <c r="LWM62" s="15"/>
      <c r="LWN62" s="12"/>
      <c r="LWO62" s="15"/>
      <c r="LWP62" s="12"/>
      <c r="LWQ62" s="15"/>
      <c r="LWR62" s="12"/>
      <c r="LWS62" s="15"/>
      <c r="LWT62" s="12"/>
      <c r="LWU62" s="15"/>
      <c r="LWV62" s="12"/>
      <c r="LWW62" s="15"/>
      <c r="LWX62" s="12"/>
      <c r="LWY62" s="15"/>
      <c r="LWZ62" s="12"/>
      <c r="LXA62" s="15"/>
      <c r="LXB62" s="12"/>
      <c r="LXC62" s="15"/>
      <c r="LXD62" s="12"/>
      <c r="LXE62" s="15"/>
      <c r="LXF62" s="12"/>
      <c r="LXG62" s="15"/>
      <c r="LXH62" s="12"/>
      <c r="LXI62" s="15"/>
      <c r="LXJ62" s="12"/>
      <c r="LXK62" s="15"/>
      <c r="LXL62" s="12"/>
      <c r="LXM62" s="15"/>
      <c r="LXN62" s="12"/>
      <c r="LXO62" s="15"/>
      <c r="LXP62" s="12"/>
      <c r="LXQ62" s="15"/>
      <c r="LXR62" s="12"/>
      <c r="LXS62" s="15"/>
      <c r="LXT62" s="12"/>
      <c r="LXU62" s="15"/>
      <c r="LXV62" s="12"/>
      <c r="LXW62" s="15"/>
      <c r="LXX62" s="12"/>
      <c r="LXY62" s="15"/>
      <c r="LXZ62" s="12"/>
      <c r="LYA62" s="15"/>
      <c r="LYB62" s="12"/>
      <c r="LYC62" s="15"/>
      <c r="LYD62" s="12"/>
      <c r="LYE62" s="15"/>
      <c r="LYF62" s="12"/>
      <c r="LYG62" s="15"/>
      <c r="LYH62" s="12"/>
      <c r="LYI62" s="15"/>
      <c r="LYJ62" s="12"/>
      <c r="LYK62" s="15"/>
      <c r="LYL62" s="12"/>
      <c r="LYM62" s="15"/>
      <c r="LYN62" s="12"/>
      <c r="LYO62" s="15"/>
      <c r="LYP62" s="12"/>
      <c r="LYQ62" s="15"/>
      <c r="LYR62" s="12"/>
      <c r="LYS62" s="15"/>
      <c r="LYT62" s="12"/>
      <c r="LYU62" s="15"/>
      <c r="LYV62" s="12"/>
      <c r="LYW62" s="15"/>
      <c r="LYX62" s="12"/>
      <c r="LYY62" s="15"/>
      <c r="LYZ62" s="12"/>
      <c r="LZA62" s="15"/>
      <c r="LZB62" s="12"/>
      <c r="LZC62" s="15"/>
      <c r="LZD62" s="12"/>
      <c r="LZE62" s="15"/>
      <c r="LZF62" s="12"/>
      <c r="LZG62" s="15"/>
      <c r="LZH62" s="12"/>
      <c r="LZI62" s="15"/>
      <c r="LZJ62" s="12"/>
      <c r="LZK62" s="15"/>
      <c r="LZL62" s="12"/>
      <c r="LZM62" s="15"/>
      <c r="LZN62" s="12"/>
      <c r="LZO62" s="15"/>
      <c r="LZP62" s="12"/>
      <c r="LZQ62" s="15"/>
      <c r="LZR62" s="12"/>
      <c r="LZS62" s="15"/>
      <c r="LZT62" s="12"/>
      <c r="LZU62" s="15"/>
      <c r="LZV62" s="12"/>
      <c r="LZW62" s="15"/>
      <c r="LZX62" s="12"/>
      <c r="LZY62" s="15"/>
      <c r="LZZ62" s="12"/>
      <c r="MAA62" s="15"/>
      <c r="MAB62" s="12"/>
      <c r="MAC62" s="15"/>
      <c r="MAD62" s="12"/>
      <c r="MAE62" s="15"/>
      <c r="MAF62" s="12"/>
      <c r="MAG62" s="15"/>
      <c r="MAH62" s="12"/>
      <c r="MAI62" s="15"/>
      <c r="MAJ62" s="12"/>
      <c r="MAK62" s="15"/>
      <c r="MAL62" s="12"/>
      <c r="MAM62" s="15"/>
      <c r="MAN62" s="12"/>
      <c r="MAO62" s="15"/>
      <c r="MAP62" s="12"/>
      <c r="MAQ62" s="15"/>
      <c r="MAR62" s="12"/>
      <c r="MAS62" s="15"/>
      <c r="MAT62" s="12"/>
      <c r="MAU62" s="15"/>
      <c r="MAV62" s="12"/>
      <c r="MAW62" s="15"/>
      <c r="MAX62" s="12"/>
      <c r="MAY62" s="15"/>
      <c r="MAZ62" s="12"/>
      <c r="MBA62" s="15"/>
      <c r="MBB62" s="12"/>
      <c r="MBC62" s="15"/>
      <c r="MBD62" s="12"/>
      <c r="MBE62" s="15"/>
      <c r="MBF62" s="12"/>
      <c r="MBG62" s="15"/>
      <c r="MBH62" s="12"/>
      <c r="MBI62" s="15"/>
      <c r="MBJ62" s="12"/>
      <c r="MBK62" s="15"/>
      <c r="MBL62" s="12"/>
      <c r="MBM62" s="15"/>
      <c r="MBN62" s="12"/>
      <c r="MBO62" s="15"/>
      <c r="MBP62" s="12"/>
      <c r="MBQ62" s="15"/>
      <c r="MBR62" s="12"/>
      <c r="MBS62" s="15"/>
      <c r="MBT62" s="12"/>
      <c r="MBU62" s="15"/>
      <c r="MBV62" s="12"/>
      <c r="MBW62" s="15"/>
      <c r="MBX62" s="12"/>
      <c r="MBY62" s="15"/>
      <c r="MBZ62" s="12"/>
      <c r="MCA62" s="15"/>
      <c r="MCB62" s="12"/>
      <c r="MCC62" s="15"/>
      <c r="MCD62" s="12"/>
      <c r="MCE62" s="15"/>
      <c r="MCF62" s="12"/>
      <c r="MCG62" s="15"/>
      <c r="MCH62" s="12"/>
      <c r="MCI62" s="15"/>
      <c r="MCJ62" s="12"/>
      <c r="MCK62" s="15"/>
      <c r="MCL62" s="12"/>
      <c r="MCM62" s="15"/>
      <c r="MCN62" s="12"/>
      <c r="MCO62" s="15"/>
      <c r="MCP62" s="12"/>
      <c r="MCQ62" s="15"/>
      <c r="MCR62" s="12"/>
      <c r="MCS62" s="15"/>
      <c r="MCT62" s="12"/>
      <c r="MCU62" s="15"/>
      <c r="MCV62" s="12"/>
      <c r="MCW62" s="15"/>
      <c r="MCX62" s="12"/>
      <c r="MCY62" s="15"/>
      <c r="MCZ62" s="12"/>
      <c r="MDA62" s="15"/>
      <c r="MDB62" s="12"/>
      <c r="MDC62" s="15"/>
      <c r="MDD62" s="12"/>
      <c r="MDE62" s="15"/>
      <c r="MDF62" s="12"/>
      <c r="MDG62" s="15"/>
      <c r="MDH62" s="12"/>
      <c r="MDI62" s="15"/>
      <c r="MDJ62" s="12"/>
      <c r="MDK62" s="15"/>
      <c r="MDL62" s="12"/>
      <c r="MDM62" s="15"/>
      <c r="MDN62" s="12"/>
      <c r="MDO62" s="15"/>
      <c r="MDP62" s="12"/>
      <c r="MDQ62" s="15"/>
      <c r="MDR62" s="12"/>
      <c r="MDS62" s="15"/>
      <c r="MDT62" s="12"/>
      <c r="MDU62" s="15"/>
      <c r="MDV62" s="12"/>
      <c r="MDW62" s="15"/>
      <c r="MDX62" s="12"/>
      <c r="MDY62" s="15"/>
      <c r="MDZ62" s="12"/>
      <c r="MEA62" s="15"/>
      <c r="MEB62" s="12"/>
      <c r="MEC62" s="15"/>
      <c r="MED62" s="12"/>
      <c r="MEE62" s="15"/>
      <c r="MEF62" s="12"/>
      <c r="MEG62" s="15"/>
      <c r="MEH62" s="12"/>
      <c r="MEI62" s="15"/>
      <c r="MEJ62" s="12"/>
      <c r="MEK62" s="15"/>
      <c r="MEL62" s="12"/>
      <c r="MEM62" s="15"/>
      <c r="MEN62" s="12"/>
      <c r="MEO62" s="15"/>
      <c r="MEP62" s="12"/>
      <c r="MEQ62" s="15"/>
      <c r="MER62" s="12"/>
      <c r="MES62" s="15"/>
      <c r="MET62" s="12"/>
      <c r="MEU62" s="15"/>
      <c r="MEV62" s="12"/>
      <c r="MEW62" s="15"/>
      <c r="MEX62" s="12"/>
      <c r="MEY62" s="15"/>
      <c r="MEZ62" s="12"/>
      <c r="MFA62" s="15"/>
      <c r="MFB62" s="12"/>
      <c r="MFC62" s="15"/>
      <c r="MFD62" s="12"/>
      <c r="MFE62" s="15"/>
      <c r="MFF62" s="12"/>
      <c r="MFG62" s="15"/>
      <c r="MFH62" s="12"/>
      <c r="MFI62" s="15"/>
      <c r="MFJ62" s="12"/>
      <c r="MFK62" s="15"/>
      <c r="MFL62" s="12"/>
      <c r="MFM62" s="15"/>
      <c r="MFN62" s="12"/>
      <c r="MFO62" s="15"/>
      <c r="MFP62" s="12"/>
      <c r="MFQ62" s="15"/>
      <c r="MFR62" s="12"/>
      <c r="MFS62" s="15"/>
      <c r="MFT62" s="12"/>
      <c r="MFU62" s="15"/>
      <c r="MFV62" s="12"/>
      <c r="MFW62" s="15"/>
      <c r="MFX62" s="12"/>
      <c r="MFY62" s="15"/>
      <c r="MFZ62" s="12"/>
      <c r="MGA62" s="15"/>
      <c r="MGB62" s="12"/>
      <c r="MGC62" s="15"/>
      <c r="MGD62" s="12"/>
      <c r="MGE62" s="15"/>
      <c r="MGF62" s="12"/>
      <c r="MGG62" s="15"/>
      <c r="MGH62" s="12"/>
      <c r="MGI62" s="15"/>
      <c r="MGJ62" s="12"/>
      <c r="MGK62" s="15"/>
      <c r="MGL62" s="12"/>
      <c r="MGM62" s="15"/>
      <c r="MGN62" s="12"/>
      <c r="MGO62" s="15"/>
      <c r="MGP62" s="12"/>
      <c r="MGQ62" s="15"/>
      <c r="MGR62" s="12"/>
      <c r="MGS62" s="15"/>
      <c r="MGT62" s="12"/>
      <c r="MGU62" s="15"/>
      <c r="MGV62" s="12"/>
      <c r="MGW62" s="15"/>
      <c r="MGX62" s="12"/>
      <c r="MGY62" s="15"/>
      <c r="MGZ62" s="12"/>
      <c r="MHA62" s="15"/>
      <c r="MHB62" s="12"/>
      <c r="MHC62" s="15"/>
      <c r="MHD62" s="12"/>
      <c r="MHE62" s="15"/>
      <c r="MHF62" s="12"/>
      <c r="MHG62" s="15"/>
      <c r="MHH62" s="12"/>
      <c r="MHI62" s="15"/>
      <c r="MHJ62" s="12"/>
      <c r="MHK62" s="15"/>
      <c r="MHL62" s="12"/>
      <c r="MHM62" s="15"/>
      <c r="MHN62" s="12"/>
      <c r="MHO62" s="15"/>
      <c r="MHP62" s="12"/>
      <c r="MHQ62" s="15"/>
      <c r="MHR62" s="12"/>
      <c r="MHS62" s="15"/>
      <c r="MHT62" s="12"/>
      <c r="MHU62" s="15"/>
      <c r="MHV62" s="12"/>
      <c r="MHW62" s="15"/>
      <c r="MHX62" s="12"/>
      <c r="MHY62" s="15"/>
      <c r="MHZ62" s="12"/>
      <c r="MIA62" s="15"/>
      <c r="MIB62" s="12"/>
      <c r="MIC62" s="15"/>
      <c r="MID62" s="12"/>
      <c r="MIE62" s="15"/>
      <c r="MIF62" s="12"/>
      <c r="MIG62" s="15"/>
      <c r="MIH62" s="12"/>
      <c r="MII62" s="15"/>
      <c r="MIJ62" s="12"/>
      <c r="MIK62" s="15"/>
      <c r="MIL62" s="12"/>
      <c r="MIM62" s="15"/>
      <c r="MIN62" s="12"/>
      <c r="MIO62" s="15"/>
      <c r="MIP62" s="12"/>
      <c r="MIQ62" s="15"/>
      <c r="MIR62" s="12"/>
      <c r="MIS62" s="15"/>
      <c r="MIT62" s="12"/>
      <c r="MIU62" s="15"/>
      <c r="MIV62" s="12"/>
      <c r="MIW62" s="15"/>
      <c r="MIX62" s="12"/>
      <c r="MIY62" s="15"/>
      <c r="MIZ62" s="12"/>
      <c r="MJA62" s="15"/>
      <c r="MJB62" s="12"/>
      <c r="MJC62" s="15"/>
      <c r="MJD62" s="12"/>
      <c r="MJE62" s="15"/>
      <c r="MJF62" s="12"/>
      <c r="MJG62" s="15"/>
      <c r="MJH62" s="12"/>
      <c r="MJI62" s="15"/>
      <c r="MJJ62" s="12"/>
      <c r="MJK62" s="15"/>
      <c r="MJL62" s="12"/>
      <c r="MJM62" s="15"/>
      <c r="MJN62" s="12"/>
      <c r="MJO62" s="15"/>
      <c r="MJP62" s="12"/>
      <c r="MJQ62" s="15"/>
      <c r="MJR62" s="12"/>
      <c r="MJS62" s="15"/>
      <c r="MJT62" s="12"/>
      <c r="MJU62" s="15"/>
      <c r="MJV62" s="12"/>
      <c r="MJW62" s="15"/>
      <c r="MJX62" s="12"/>
      <c r="MJY62" s="15"/>
      <c r="MJZ62" s="12"/>
      <c r="MKA62" s="15"/>
      <c r="MKB62" s="12"/>
      <c r="MKC62" s="15"/>
      <c r="MKD62" s="12"/>
      <c r="MKE62" s="15"/>
      <c r="MKF62" s="12"/>
      <c r="MKG62" s="15"/>
      <c r="MKH62" s="12"/>
      <c r="MKI62" s="15"/>
      <c r="MKJ62" s="12"/>
      <c r="MKK62" s="15"/>
      <c r="MKL62" s="12"/>
      <c r="MKM62" s="15"/>
      <c r="MKN62" s="12"/>
      <c r="MKO62" s="15"/>
      <c r="MKP62" s="12"/>
      <c r="MKQ62" s="15"/>
      <c r="MKR62" s="12"/>
      <c r="MKS62" s="15"/>
      <c r="MKT62" s="12"/>
      <c r="MKU62" s="15"/>
      <c r="MKV62" s="12"/>
      <c r="MKW62" s="15"/>
      <c r="MKX62" s="12"/>
      <c r="MKY62" s="15"/>
      <c r="MKZ62" s="12"/>
      <c r="MLA62" s="15"/>
      <c r="MLB62" s="12"/>
      <c r="MLC62" s="15"/>
      <c r="MLD62" s="12"/>
      <c r="MLE62" s="15"/>
      <c r="MLF62" s="12"/>
      <c r="MLG62" s="15"/>
      <c r="MLH62" s="12"/>
      <c r="MLI62" s="15"/>
      <c r="MLJ62" s="12"/>
      <c r="MLK62" s="15"/>
      <c r="MLL62" s="12"/>
      <c r="MLM62" s="15"/>
      <c r="MLN62" s="12"/>
      <c r="MLO62" s="15"/>
      <c r="MLP62" s="12"/>
      <c r="MLQ62" s="15"/>
      <c r="MLR62" s="12"/>
      <c r="MLS62" s="15"/>
      <c r="MLT62" s="12"/>
      <c r="MLU62" s="15"/>
      <c r="MLV62" s="12"/>
      <c r="MLW62" s="15"/>
      <c r="MLX62" s="12"/>
      <c r="MLY62" s="15"/>
      <c r="MLZ62" s="12"/>
      <c r="MMA62" s="15"/>
      <c r="MMB62" s="12"/>
      <c r="MMC62" s="15"/>
      <c r="MMD62" s="12"/>
      <c r="MME62" s="15"/>
      <c r="MMF62" s="12"/>
      <c r="MMG62" s="15"/>
      <c r="MMH62" s="12"/>
      <c r="MMI62" s="15"/>
      <c r="MMJ62" s="12"/>
      <c r="MMK62" s="15"/>
      <c r="MML62" s="12"/>
      <c r="MMM62" s="15"/>
      <c r="MMN62" s="12"/>
      <c r="MMO62" s="15"/>
      <c r="MMP62" s="12"/>
      <c r="MMQ62" s="15"/>
      <c r="MMR62" s="12"/>
      <c r="MMS62" s="15"/>
      <c r="MMT62" s="12"/>
      <c r="MMU62" s="15"/>
      <c r="MMV62" s="12"/>
      <c r="MMW62" s="15"/>
      <c r="MMX62" s="12"/>
      <c r="MMY62" s="15"/>
      <c r="MMZ62" s="12"/>
      <c r="MNA62" s="15"/>
      <c r="MNB62" s="12"/>
      <c r="MNC62" s="15"/>
      <c r="MND62" s="12"/>
      <c r="MNE62" s="15"/>
      <c r="MNF62" s="12"/>
      <c r="MNG62" s="15"/>
      <c r="MNH62" s="12"/>
      <c r="MNI62" s="15"/>
      <c r="MNJ62" s="12"/>
      <c r="MNK62" s="15"/>
      <c r="MNL62" s="12"/>
      <c r="MNM62" s="15"/>
      <c r="MNN62" s="12"/>
      <c r="MNO62" s="15"/>
      <c r="MNP62" s="12"/>
      <c r="MNQ62" s="15"/>
      <c r="MNR62" s="12"/>
      <c r="MNS62" s="15"/>
      <c r="MNT62" s="12"/>
      <c r="MNU62" s="15"/>
      <c r="MNV62" s="12"/>
      <c r="MNW62" s="15"/>
      <c r="MNX62" s="12"/>
      <c r="MNY62" s="15"/>
      <c r="MNZ62" s="12"/>
      <c r="MOA62" s="15"/>
      <c r="MOB62" s="12"/>
      <c r="MOC62" s="15"/>
      <c r="MOD62" s="12"/>
      <c r="MOE62" s="15"/>
      <c r="MOF62" s="12"/>
      <c r="MOG62" s="15"/>
      <c r="MOH62" s="12"/>
      <c r="MOI62" s="15"/>
      <c r="MOJ62" s="12"/>
      <c r="MOK62" s="15"/>
      <c r="MOL62" s="12"/>
      <c r="MOM62" s="15"/>
      <c r="MON62" s="12"/>
      <c r="MOO62" s="15"/>
      <c r="MOP62" s="12"/>
      <c r="MOQ62" s="15"/>
      <c r="MOR62" s="12"/>
      <c r="MOS62" s="15"/>
      <c r="MOT62" s="12"/>
      <c r="MOU62" s="15"/>
      <c r="MOV62" s="12"/>
      <c r="MOW62" s="15"/>
      <c r="MOX62" s="12"/>
      <c r="MOY62" s="15"/>
      <c r="MOZ62" s="12"/>
      <c r="MPA62" s="15"/>
      <c r="MPB62" s="12"/>
      <c r="MPC62" s="15"/>
      <c r="MPD62" s="12"/>
      <c r="MPE62" s="15"/>
      <c r="MPF62" s="12"/>
      <c r="MPG62" s="15"/>
      <c r="MPH62" s="12"/>
      <c r="MPI62" s="15"/>
      <c r="MPJ62" s="12"/>
      <c r="MPK62" s="15"/>
      <c r="MPL62" s="12"/>
      <c r="MPM62" s="15"/>
      <c r="MPN62" s="12"/>
      <c r="MPO62" s="15"/>
      <c r="MPP62" s="12"/>
      <c r="MPQ62" s="15"/>
      <c r="MPR62" s="12"/>
      <c r="MPS62" s="15"/>
      <c r="MPT62" s="12"/>
      <c r="MPU62" s="15"/>
      <c r="MPV62" s="12"/>
      <c r="MPW62" s="15"/>
      <c r="MPX62" s="12"/>
      <c r="MPY62" s="15"/>
      <c r="MPZ62" s="12"/>
      <c r="MQA62" s="15"/>
      <c r="MQB62" s="12"/>
      <c r="MQC62" s="15"/>
      <c r="MQD62" s="12"/>
      <c r="MQE62" s="15"/>
      <c r="MQF62" s="12"/>
      <c r="MQG62" s="15"/>
      <c r="MQH62" s="12"/>
      <c r="MQI62" s="15"/>
      <c r="MQJ62" s="12"/>
      <c r="MQK62" s="15"/>
      <c r="MQL62" s="12"/>
      <c r="MQM62" s="15"/>
      <c r="MQN62" s="12"/>
      <c r="MQO62" s="15"/>
      <c r="MQP62" s="12"/>
      <c r="MQQ62" s="15"/>
      <c r="MQR62" s="12"/>
      <c r="MQS62" s="15"/>
      <c r="MQT62" s="12"/>
      <c r="MQU62" s="15"/>
      <c r="MQV62" s="12"/>
      <c r="MQW62" s="15"/>
      <c r="MQX62" s="12"/>
      <c r="MQY62" s="15"/>
      <c r="MQZ62" s="12"/>
      <c r="MRA62" s="15"/>
      <c r="MRB62" s="12"/>
      <c r="MRC62" s="15"/>
      <c r="MRD62" s="12"/>
      <c r="MRE62" s="15"/>
      <c r="MRF62" s="12"/>
      <c r="MRG62" s="15"/>
      <c r="MRH62" s="12"/>
      <c r="MRI62" s="15"/>
      <c r="MRJ62" s="12"/>
      <c r="MRK62" s="15"/>
      <c r="MRL62" s="12"/>
      <c r="MRM62" s="15"/>
      <c r="MRN62" s="12"/>
      <c r="MRO62" s="15"/>
      <c r="MRP62" s="12"/>
      <c r="MRQ62" s="15"/>
      <c r="MRR62" s="12"/>
      <c r="MRS62" s="15"/>
      <c r="MRT62" s="12"/>
      <c r="MRU62" s="15"/>
      <c r="MRV62" s="12"/>
      <c r="MRW62" s="15"/>
      <c r="MRX62" s="12"/>
      <c r="MRY62" s="15"/>
      <c r="MRZ62" s="12"/>
      <c r="MSA62" s="15"/>
      <c r="MSB62" s="12"/>
      <c r="MSC62" s="15"/>
      <c r="MSD62" s="12"/>
      <c r="MSE62" s="15"/>
      <c r="MSF62" s="12"/>
      <c r="MSG62" s="15"/>
      <c r="MSH62" s="12"/>
      <c r="MSI62" s="15"/>
      <c r="MSJ62" s="12"/>
      <c r="MSK62" s="15"/>
      <c r="MSL62" s="12"/>
      <c r="MSM62" s="15"/>
      <c r="MSN62" s="12"/>
      <c r="MSO62" s="15"/>
      <c r="MSP62" s="12"/>
      <c r="MSQ62" s="15"/>
      <c r="MSR62" s="12"/>
      <c r="MSS62" s="15"/>
      <c r="MST62" s="12"/>
      <c r="MSU62" s="15"/>
      <c r="MSV62" s="12"/>
      <c r="MSW62" s="15"/>
      <c r="MSX62" s="12"/>
      <c r="MSY62" s="15"/>
      <c r="MSZ62" s="12"/>
      <c r="MTA62" s="15"/>
      <c r="MTB62" s="12"/>
      <c r="MTC62" s="15"/>
      <c r="MTD62" s="12"/>
      <c r="MTE62" s="15"/>
      <c r="MTF62" s="12"/>
      <c r="MTG62" s="15"/>
      <c r="MTH62" s="12"/>
      <c r="MTI62" s="15"/>
      <c r="MTJ62" s="12"/>
      <c r="MTK62" s="15"/>
      <c r="MTL62" s="12"/>
      <c r="MTM62" s="15"/>
      <c r="MTN62" s="12"/>
      <c r="MTO62" s="15"/>
      <c r="MTP62" s="12"/>
      <c r="MTQ62" s="15"/>
      <c r="MTR62" s="12"/>
      <c r="MTS62" s="15"/>
      <c r="MTT62" s="12"/>
      <c r="MTU62" s="15"/>
      <c r="MTV62" s="12"/>
      <c r="MTW62" s="15"/>
      <c r="MTX62" s="12"/>
      <c r="MTY62" s="15"/>
      <c r="MTZ62" s="12"/>
      <c r="MUA62" s="15"/>
      <c r="MUB62" s="12"/>
      <c r="MUC62" s="15"/>
      <c r="MUD62" s="12"/>
      <c r="MUE62" s="15"/>
      <c r="MUF62" s="12"/>
      <c r="MUG62" s="15"/>
      <c r="MUH62" s="12"/>
      <c r="MUI62" s="15"/>
      <c r="MUJ62" s="12"/>
      <c r="MUK62" s="15"/>
      <c r="MUL62" s="12"/>
      <c r="MUM62" s="15"/>
      <c r="MUN62" s="12"/>
      <c r="MUO62" s="15"/>
      <c r="MUP62" s="12"/>
      <c r="MUQ62" s="15"/>
      <c r="MUR62" s="12"/>
      <c r="MUS62" s="15"/>
      <c r="MUT62" s="12"/>
      <c r="MUU62" s="15"/>
      <c r="MUV62" s="12"/>
      <c r="MUW62" s="15"/>
      <c r="MUX62" s="12"/>
      <c r="MUY62" s="15"/>
      <c r="MUZ62" s="12"/>
      <c r="MVA62" s="15"/>
      <c r="MVB62" s="12"/>
      <c r="MVC62" s="15"/>
      <c r="MVD62" s="12"/>
      <c r="MVE62" s="15"/>
      <c r="MVF62" s="12"/>
      <c r="MVG62" s="15"/>
      <c r="MVH62" s="12"/>
      <c r="MVI62" s="15"/>
      <c r="MVJ62" s="12"/>
      <c r="MVK62" s="15"/>
      <c r="MVL62" s="12"/>
      <c r="MVM62" s="15"/>
      <c r="MVN62" s="12"/>
      <c r="MVO62" s="15"/>
      <c r="MVP62" s="12"/>
      <c r="MVQ62" s="15"/>
      <c r="MVR62" s="12"/>
      <c r="MVS62" s="15"/>
      <c r="MVT62" s="12"/>
      <c r="MVU62" s="15"/>
      <c r="MVV62" s="12"/>
      <c r="MVW62" s="15"/>
      <c r="MVX62" s="12"/>
      <c r="MVY62" s="15"/>
      <c r="MVZ62" s="12"/>
      <c r="MWA62" s="15"/>
      <c r="MWB62" s="12"/>
      <c r="MWC62" s="15"/>
      <c r="MWD62" s="12"/>
      <c r="MWE62" s="15"/>
      <c r="MWF62" s="12"/>
      <c r="MWG62" s="15"/>
      <c r="MWH62" s="12"/>
      <c r="MWI62" s="15"/>
      <c r="MWJ62" s="12"/>
      <c r="MWK62" s="15"/>
      <c r="MWL62" s="12"/>
      <c r="MWM62" s="15"/>
      <c r="MWN62" s="12"/>
      <c r="MWO62" s="15"/>
      <c r="MWP62" s="12"/>
      <c r="MWQ62" s="15"/>
      <c r="MWR62" s="12"/>
      <c r="MWS62" s="15"/>
      <c r="MWT62" s="12"/>
      <c r="MWU62" s="15"/>
      <c r="MWV62" s="12"/>
      <c r="MWW62" s="15"/>
      <c r="MWX62" s="12"/>
      <c r="MWY62" s="15"/>
      <c r="MWZ62" s="12"/>
      <c r="MXA62" s="15"/>
      <c r="MXB62" s="12"/>
      <c r="MXC62" s="15"/>
      <c r="MXD62" s="12"/>
      <c r="MXE62" s="15"/>
      <c r="MXF62" s="12"/>
      <c r="MXG62" s="15"/>
      <c r="MXH62" s="12"/>
      <c r="MXI62" s="15"/>
      <c r="MXJ62" s="12"/>
      <c r="MXK62" s="15"/>
      <c r="MXL62" s="12"/>
      <c r="MXM62" s="15"/>
      <c r="MXN62" s="12"/>
      <c r="MXO62" s="15"/>
      <c r="MXP62" s="12"/>
      <c r="MXQ62" s="15"/>
      <c r="MXR62" s="12"/>
      <c r="MXS62" s="15"/>
      <c r="MXT62" s="12"/>
      <c r="MXU62" s="15"/>
      <c r="MXV62" s="12"/>
      <c r="MXW62" s="15"/>
      <c r="MXX62" s="12"/>
      <c r="MXY62" s="15"/>
      <c r="MXZ62" s="12"/>
      <c r="MYA62" s="15"/>
      <c r="MYB62" s="12"/>
      <c r="MYC62" s="15"/>
      <c r="MYD62" s="12"/>
      <c r="MYE62" s="15"/>
      <c r="MYF62" s="12"/>
      <c r="MYG62" s="15"/>
      <c r="MYH62" s="12"/>
      <c r="MYI62" s="15"/>
      <c r="MYJ62" s="12"/>
      <c r="MYK62" s="15"/>
      <c r="MYL62" s="12"/>
      <c r="MYM62" s="15"/>
      <c r="MYN62" s="12"/>
      <c r="MYO62" s="15"/>
      <c r="MYP62" s="12"/>
      <c r="MYQ62" s="15"/>
      <c r="MYR62" s="12"/>
      <c r="MYS62" s="15"/>
      <c r="MYT62" s="12"/>
      <c r="MYU62" s="15"/>
      <c r="MYV62" s="12"/>
      <c r="MYW62" s="15"/>
      <c r="MYX62" s="12"/>
      <c r="MYY62" s="15"/>
      <c r="MYZ62" s="12"/>
      <c r="MZA62" s="15"/>
      <c r="MZB62" s="12"/>
      <c r="MZC62" s="15"/>
      <c r="MZD62" s="12"/>
      <c r="MZE62" s="15"/>
      <c r="MZF62" s="12"/>
      <c r="MZG62" s="15"/>
      <c r="MZH62" s="12"/>
      <c r="MZI62" s="15"/>
      <c r="MZJ62" s="12"/>
      <c r="MZK62" s="15"/>
      <c r="MZL62" s="12"/>
      <c r="MZM62" s="15"/>
      <c r="MZN62" s="12"/>
      <c r="MZO62" s="15"/>
      <c r="MZP62" s="12"/>
      <c r="MZQ62" s="15"/>
      <c r="MZR62" s="12"/>
      <c r="MZS62" s="15"/>
      <c r="MZT62" s="12"/>
      <c r="MZU62" s="15"/>
      <c r="MZV62" s="12"/>
      <c r="MZW62" s="15"/>
      <c r="MZX62" s="12"/>
      <c r="MZY62" s="15"/>
      <c r="MZZ62" s="12"/>
      <c r="NAA62" s="15"/>
      <c r="NAB62" s="12"/>
      <c r="NAC62" s="15"/>
      <c r="NAD62" s="12"/>
      <c r="NAE62" s="15"/>
      <c r="NAF62" s="12"/>
      <c r="NAG62" s="15"/>
      <c r="NAH62" s="12"/>
      <c r="NAI62" s="15"/>
      <c r="NAJ62" s="12"/>
      <c r="NAK62" s="15"/>
      <c r="NAL62" s="12"/>
      <c r="NAM62" s="15"/>
      <c r="NAN62" s="12"/>
      <c r="NAO62" s="15"/>
      <c r="NAP62" s="12"/>
      <c r="NAQ62" s="15"/>
      <c r="NAR62" s="12"/>
      <c r="NAS62" s="15"/>
      <c r="NAT62" s="12"/>
      <c r="NAU62" s="15"/>
      <c r="NAV62" s="12"/>
      <c r="NAW62" s="15"/>
      <c r="NAX62" s="12"/>
      <c r="NAY62" s="15"/>
      <c r="NAZ62" s="12"/>
      <c r="NBA62" s="15"/>
      <c r="NBB62" s="12"/>
      <c r="NBC62" s="15"/>
      <c r="NBD62" s="12"/>
      <c r="NBE62" s="15"/>
      <c r="NBF62" s="12"/>
      <c r="NBG62" s="15"/>
      <c r="NBH62" s="12"/>
      <c r="NBI62" s="15"/>
      <c r="NBJ62" s="12"/>
      <c r="NBK62" s="15"/>
      <c r="NBL62" s="12"/>
      <c r="NBM62" s="15"/>
      <c r="NBN62" s="12"/>
      <c r="NBO62" s="15"/>
      <c r="NBP62" s="12"/>
      <c r="NBQ62" s="15"/>
      <c r="NBR62" s="12"/>
      <c r="NBS62" s="15"/>
      <c r="NBT62" s="12"/>
      <c r="NBU62" s="15"/>
      <c r="NBV62" s="12"/>
      <c r="NBW62" s="15"/>
      <c r="NBX62" s="12"/>
      <c r="NBY62" s="15"/>
      <c r="NBZ62" s="12"/>
      <c r="NCA62" s="15"/>
      <c r="NCB62" s="12"/>
      <c r="NCC62" s="15"/>
      <c r="NCD62" s="12"/>
      <c r="NCE62" s="15"/>
      <c r="NCF62" s="12"/>
      <c r="NCG62" s="15"/>
      <c r="NCH62" s="12"/>
      <c r="NCI62" s="15"/>
      <c r="NCJ62" s="12"/>
      <c r="NCK62" s="15"/>
      <c r="NCL62" s="12"/>
      <c r="NCM62" s="15"/>
      <c r="NCN62" s="12"/>
      <c r="NCO62" s="15"/>
      <c r="NCP62" s="12"/>
      <c r="NCQ62" s="15"/>
      <c r="NCR62" s="12"/>
      <c r="NCS62" s="15"/>
      <c r="NCT62" s="12"/>
      <c r="NCU62" s="15"/>
      <c r="NCV62" s="12"/>
      <c r="NCW62" s="15"/>
      <c r="NCX62" s="12"/>
      <c r="NCY62" s="15"/>
      <c r="NCZ62" s="12"/>
      <c r="NDA62" s="15"/>
      <c r="NDB62" s="12"/>
      <c r="NDC62" s="15"/>
      <c r="NDD62" s="12"/>
      <c r="NDE62" s="15"/>
      <c r="NDF62" s="12"/>
      <c r="NDG62" s="15"/>
      <c r="NDH62" s="12"/>
      <c r="NDI62" s="15"/>
      <c r="NDJ62" s="12"/>
      <c r="NDK62" s="15"/>
      <c r="NDL62" s="12"/>
      <c r="NDM62" s="15"/>
      <c r="NDN62" s="12"/>
      <c r="NDO62" s="15"/>
      <c r="NDP62" s="12"/>
      <c r="NDQ62" s="15"/>
      <c r="NDR62" s="12"/>
      <c r="NDS62" s="15"/>
      <c r="NDT62" s="12"/>
      <c r="NDU62" s="15"/>
      <c r="NDV62" s="12"/>
      <c r="NDW62" s="15"/>
      <c r="NDX62" s="12"/>
      <c r="NDY62" s="15"/>
      <c r="NDZ62" s="12"/>
      <c r="NEA62" s="15"/>
      <c r="NEB62" s="12"/>
      <c r="NEC62" s="15"/>
      <c r="NED62" s="12"/>
      <c r="NEE62" s="15"/>
      <c r="NEF62" s="12"/>
      <c r="NEG62" s="15"/>
      <c r="NEH62" s="12"/>
      <c r="NEI62" s="15"/>
      <c r="NEJ62" s="12"/>
      <c r="NEK62" s="15"/>
      <c r="NEL62" s="12"/>
      <c r="NEM62" s="15"/>
      <c r="NEN62" s="12"/>
      <c r="NEO62" s="15"/>
      <c r="NEP62" s="12"/>
      <c r="NEQ62" s="15"/>
      <c r="NER62" s="12"/>
      <c r="NES62" s="15"/>
      <c r="NET62" s="12"/>
      <c r="NEU62" s="15"/>
      <c r="NEV62" s="12"/>
      <c r="NEW62" s="15"/>
      <c r="NEX62" s="12"/>
      <c r="NEY62" s="15"/>
      <c r="NEZ62" s="12"/>
      <c r="NFA62" s="15"/>
      <c r="NFB62" s="12"/>
      <c r="NFC62" s="15"/>
      <c r="NFD62" s="12"/>
      <c r="NFE62" s="15"/>
      <c r="NFF62" s="12"/>
      <c r="NFG62" s="15"/>
      <c r="NFH62" s="12"/>
      <c r="NFI62" s="15"/>
      <c r="NFJ62" s="12"/>
      <c r="NFK62" s="15"/>
      <c r="NFL62" s="12"/>
      <c r="NFM62" s="15"/>
      <c r="NFN62" s="12"/>
      <c r="NFO62" s="15"/>
      <c r="NFP62" s="12"/>
      <c r="NFQ62" s="15"/>
      <c r="NFR62" s="12"/>
      <c r="NFS62" s="15"/>
      <c r="NFT62" s="12"/>
      <c r="NFU62" s="15"/>
      <c r="NFV62" s="12"/>
      <c r="NFW62" s="15"/>
      <c r="NFX62" s="12"/>
      <c r="NFY62" s="15"/>
      <c r="NFZ62" s="12"/>
      <c r="NGA62" s="15"/>
      <c r="NGB62" s="12"/>
      <c r="NGC62" s="15"/>
      <c r="NGD62" s="12"/>
      <c r="NGE62" s="15"/>
      <c r="NGF62" s="12"/>
      <c r="NGG62" s="15"/>
      <c r="NGH62" s="12"/>
      <c r="NGI62" s="15"/>
      <c r="NGJ62" s="12"/>
      <c r="NGK62" s="15"/>
      <c r="NGL62" s="12"/>
      <c r="NGM62" s="15"/>
      <c r="NGN62" s="12"/>
      <c r="NGO62" s="15"/>
      <c r="NGP62" s="12"/>
      <c r="NGQ62" s="15"/>
      <c r="NGR62" s="12"/>
      <c r="NGS62" s="15"/>
      <c r="NGT62" s="12"/>
      <c r="NGU62" s="15"/>
      <c r="NGV62" s="12"/>
      <c r="NGW62" s="15"/>
      <c r="NGX62" s="12"/>
      <c r="NGY62" s="15"/>
      <c r="NGZ62" s="12"/>
      <c r="NHA62" s="15"/>
      <c r="NHB62" s="12"/>
      <c r="NHC62" s="15"/>
      <c r="NHD62" s="12"/>
      <c r="NHE62" s="15"/>
      <c r="NHF62" s="12"/>
      <c r="NHG62" s="15"/>
      <c r="NHH62" s="12"/>
      <c r="NHI62" s="15"/>
      <c r="NHJ62" s="12"/>
      <c r="NHK62" s="15"/>
      <c r="NHL62" s="12"/>
      <c r="NHM62" s="15"/>
      <c r="NHN62" s="12"/>
      <c r="NHO62" s="15"/>
      <c r="NHP62" s="12"/>
      <c r="NHQ62" s="15"/>
      <c r="NHR62" s="12"/>
      <c r="NHS62" s="15"/>
      <c r="NHT62" s="12"/>
      <c r="NHU62" s="15"/>
      <c r="NHV62" s="12"/>
      <c r="NHW62" s="15"/>
      <c r="NHX62" s="12"/>
      <c r="NHY62" s="15"/>
      <c r="NHZ62" s="12"/>
      <c r="NIA62" s="15"/>
      <c r="NIB62" s="12"/>
      <c r="NIC62" s="15"/>
      <c r="NID62" s="12"/>
      <c r="NIE62" s="15"/>
      <c r="NIF62" s="12"/>
      <c r="NIG62" s="15"/>
      <c r="NIH62" s="12"/>
      <c r="NII62" s="15"/>
      <c r="NIJ62" s="12"/>
      <c r="NIK62" s="15"/>
      <c r="NIL62" s="12"/>
      <c r="NIM62" s="15"/>
      <c r="NIN62" s="12"/>
      <c r="NIO62" s="15"/>
      <c r="NIP62" s="12"/>
      <c r="NIQ62" s="15"/>
      <c r="NIR62" s="12"/>
      <c r="NIS62" s="15"/>
      <c r="NIT62" s="12"/>
      <c r="NIU62" s="15"/>
      <c r="NIV62" s="12"/>
      <c r="NIW62" s="15"/>
      <c r="NIX62" s="12"/>
      <c r="NIY62" s="15"/>
      <c r="NIZ62" s="12"/>
      <c r="NJA62" s="15"/>
      <c r="NJB62" s="12"/>
      <c r="NJC62" s="15"/>
      <c r="NJD62" s="12"/>
      <c r="NJE62" s="15"/>
      <c r="NJF62" s="12"/>
      <c r="NJG62" s="15"/>
      <c r="NJH62" s="12"/>
      <c r="NJI62" s="15"/>
      <c r="NJJ62" s="12"/>
      <c r="NJK62" s="15"/>
      <c r="NJL62" s="12"/>
      <c r="NJM62" s="15"/>
      <c r="NJN62" s="12"/>
      <c r="NJO62" s="15"/>
      <c r="NJP62" s="12"/>
      <c r="NJQ62" s="15"/>
      <c r="NJR62" s="12"/>
      <c r="NJS62" s="15"/>
      <c r="NJT62" s="12"/>
      <c r="NJU62" s="15"/>
      <c r="NJV62" s="12"/>
      <c r="NJW62" s="15"/>
      <c r="NJX62" s="12"/>
      <c r="NJY62" s="15"/>
      <c r="NJZ62" s="12"/>
      <c r="NKA62" s="15"/>
      <c r="NKB62" s="12"/>
      <c r="NKC62" s="15"/>
      <c r="NKD62" s="12"/>
      <c r="NKE62" s="15"/>
      <c r="NKF62" s="12"/>
      <c r="NKG62" s="15"/>
      <c r="NKH62" s="12"/>
      <c r="NKI62" s="15"/>
      <c r="NKJ62" s="12"/>
      <c r="NKK62" s="15"/>
      <c r="NKL62" s="12"/>
      <c r="NKM62" s="15"/>
      <c r="NKN62" s="12"/>
      <c r="NKO62" s="15"/>
      <c r="NKP62" s="12"/>
      <c r="NKQ62" s="15"/>
      <c r="NKR62" s="12"/>
      <c r="NKS62" s="15"/>
      <c r="NKT62" s="12"/>
      <c r="NKU62" s="15"/>
      <c r="NKV62" s="12"/>
      <c r="NKW62" s="15"/>
      <c r="NKX62" s="12"/>
      <c r="NKY62" s="15"/>
      <c r="NKZ62" s="12"/>
      <c r="NLA62" s="15"/>
      <c r="NLB62" s="12"/>
      <c r="NLC62" s="15"/>
      <c r="NLD62" s="12"/>
      <c r="NLE62" s="15"/>
      <c r="NLF62" s="12"/>
      <c r="NLG62" s="15"/>
      <c r="NLH62" s="12"/>
      <c r="NLI62" s="15"/>
      <c r="NLJ62" s="12"/>
      <c r="NLK62" s="15"/>
      <c r="NLL62" s="12"/>
      <c r="NLM62" s="15"/>
      <c r="NLN62" s="12"/>
      <c r="NLO62" s="15"/>
      <c r="NLP62" s="12"/>
      <c r="NLQ62" s="15"/>
      <c r="NLR62" s="12"/>
      <c r="NLS62" s="15"/>
      <c r="NLT62" s="12"/>
      <c r="NLU62" s="15"/>
      <c r="NLV62" s="12"/>
      <c r="NLW62" s="15"/>
      <c r="NLX62" s="12"/>
      <c r="NLY62" s="15"/>
      <c r="NLZ62" s="12"/>
      <c r="NMA62" s="15"/>
      <c r="NMB62" s="12"/>
      <c r="NMC62" s="15"/>
      <c r="NMD62" s="12"/>
      <c r="NME62" s="15"/>
      <c r="NMF62" s="12"/>
      <c r="NMG62" s="15"/>
      <c r="NMH62" s="12"/>
      <c r="NMI62" s="15"/>
      <c r="NMJ62" s="12"/>
      <c r="NMK62" s="15"/>
      <c r="NML62" s="12"/>
      <c r="NMM62" s="15"/>
      <c r="NMN62" s="12"/>
      <c r="NMO62" s="15"/>
      <c r="NMP62" s="12"/>
      <c r="NMQ62" s="15"/>
      <c r="NMR62" s="12"/>
      <c r="NMS62" s="15"/>
      <c r="NMT62" s="12"/>
      <c r="NMU62" s="15"/>
      <c r="NMV62" s="12"/>
      <c r="NMW62" s="15"/>
      <c r="NMX62" s="12"/>
      <c r="NMY62" s="15"/>
      <c r="NMZ62" s="12"/>
      <c r="NNA62" s="15"/>
      <c r="NNB62" s="12"/>
      <c r="NNC62" s="15"/>
      <c r="NND62" s="12"/>
      <c r="NNE62" s="15"/>
      <c r="NNF62" s="12"/>
      <c r="NNG62" s="15"/>
      <c r="NNH62" s="12"/>
      <c r="NNI62" s="15"/>
      <c r="NNJ62" s="12"/>
      <c r="NNK62" s="15"/>
      <c r="NNL62" s="12"/>
      <c r="NNM62" s="15"/>
      <c r="NNN62" s="12"/>
      <c r="NNO62" s="15"/>
      <c r="NNP62" s="12"/>
      <c r="NNQ62" s="15"/>
      <c r="NNR62" s="12"/>
      <c r="NNS62" s="15"/>
      <c r="NNT62" s="12"/>
      <c r="NNU62" s="15"/>
      <c r="NNV62" s="12"/>
      <c r="NNW62" s="15"/>
      <c r="NNX62" s="12"/>
      <c r="NNY62" s="15"/>
      <c r="NNZ62" s="12"/>
      <c r="NOA62" s="15"/>
      <c r="NOB62" s="12"/>
      <c r="NOC62" s="15"/>
      <c r="NOD62" s="12"/>
      <c r="NOE62" s="15"/>
      <c r="NOF62" s="12"/>
      <c r="NOG62" s="15"/>
      <c r="NOH62" s="12"/>
      <c r="NOI62" s="15"/>
      <c r="NOJ62" s="12"/>
      <c r="NOK62" s="15"/>
      <c r="NOL62" s="12"/>
      <c r="NOM62" s="15"/>
      <c r="NON62" s="12"/>
      <c r="NOO62" s="15"/>
      <c r="NOP62" s="12"/>
      <c r="NOQ62" s="15"/>
      <c r="NOR62" s="12"/>
      <c r="NOS62" s="15"/>
      <c r="NOT62" s="12"/>
      <c r="NOU62" s="15"/>
      <c r="NOV62" s="12"/>
      <c r="NOW62" s="15"/>
      <c r="NOX62" s="12"/>
      <c r="NOY62" s="15"/>
      <c r="NOZ62" s="12"/>
      <c r="NPA62" s="15"/>
      <c r="NPB62" s="12"/>
      <c r="NPC62" s="15"/>
      <c r="NPD62" s="12"/>
      <c r="NPE62" s="15"/>
      <c r="NPF62" s="12"/>
      <c r="NPG62" s="15"/>
      <c r="NPH62" s="12"/>
      <c r="NPI62" s="15"/>
      <c r="NPJ62" s="12"/>
      <c r="NPK62" s="15"/>
      <c r="NPL62" s="12"/>
      <c r="NPM62" s="15"/>
      <c r="NPN62" s="12"/>
      <c r="NPO62" s="15"/>
      <c r="NPP62" s="12"/>
      <c r="NPQ62" s="15"/>
      <c r="NPR62" s="12"/>
      <c r="NPS62" s="15"/>
      <c r="NPT62" s="12"/>
      <c r="NPU62" s="15"/>
      <c r="NPV62" s="12"/>
      <c r="NPW62" s="15"/>
      <c r="NPX62" s="12"/>
      <c r="NPY62" s="15"/>
      <c r="NPZ62" s="12"/>
      <c r="NQA62" s="15"/>
      <c r="NQB62" s="12"/>
      <c r="NQC62" s="15"/>
      <c r="NQD62" s="12"/>
      <c r="NQE62" s="15"/>
      <c r="NQF62" s="12"/>
      <c r="NQG62" s="15"/>
      <c r="NQH62" s="12"/>
      <c r="NQI62" s="15"/>
      <c r="NQJ62" s="12"/>
      <c r="NQK62" s="15"/>
      <c r="NQL62" s="12"/>
      <c r="NQM62" s="15"/>
      <c r="NQN62" s="12"/>
      <c r="NQO62" s="15"/>
      <c r="NQP62" s="12"/>
      <c r="NQQ62" s="15"/>
      <c r="NQR62" s="12"/>
      <c r="NQS62" s="15"/>
      <c r="NQT62" s="12"/>
      <c r="NQU62" s="15"/>
      <c r="NQV62" s="12"/>
      <c r="NQW62" s="15"/>
      <c r="NQX62" s="12"/>
      <c r="NQY62" s="15"/>
      <c r="NQZ62" s="12"/>
      <c r="NRA62" s="15"/>
      <c r="NRB62" s="12"/>
      <c r="NRC62" s="15"/>
      <c r="NRD62" s="12"/>
      <c r="NRE62" s="15"/>
      <c r="NRF62" s="12"/>
      <c r="NRG62" s="15"/>
      <c r="NRH62" s="12"/>
      <c r="NRI62" s="15"/>
      <c r="NRJ62" s="12"/>
      <c r="NRK62" s="15"/>
      <c r="NRL62" s="12"/>
      <c r="NRM62" s="15"/>
      <c r="NRN62" s="12"/>
      <c r="NRO62" s="15"/>
      <c r="NRP62" s="12"/>
      <c r="NRQ62" s="15"/>
      <c r="NRR62" s="12"/>
      <c r="NRS62" s="15"/>
      <c r="NRT62" s="12"/>
      <c r="NRU62" s="15"/>
      <c r="NRV62" s="12"/>
      <c r="NRW62" s="15"/>
      <c r="NRX62" s="12"/>
      <c r="NRY62" s="15"/>
      <c r="NRZ62" s="12"/>
      <c r="NSA62" s="15"/>
      <c r="NSB62" s="12"/>
      <c r="NSC62" s="15"/>
      <c r="NSD62" s="12"/>
      <c r="NSE62" s="15"/>
      <c r="NSF62" s="12"/>
      <c r="NSG62" s="15"/>
      <c r="NSH62" s="12"/>
      <c r="NSI62" s="15"/>
      <c r="NSJ62" s="12"/>
      <c r="NSK62" s="15"/>
      <c r="NSL62" s="12"/>
      <c r="NSM62" s="15"/>
      <c r="NSN62" s="12"/>
      <c r="NSO62" s="15"/>
      <c r="NSP62" s="12"/>
      <c r="NSQ62" s="15"/>
      <c r="NSR62" s="12"/>
      <c r="NSS62" s="15"/>
      <c r="NST62" s="12"/>
      <c r="NSU62" s="15"/>
      <c r="NSV62" s="12"/>
      <c r="NSW62" s="15"/>
      <c r="NSX62" s="12"/>
      <c r="NSY62" s="15"/>
      <c r="NSZ62" s="12"/>
      <c r="NTA62" s="15"/>
      <c r="NTB62" s="12"/>
      <c r="NTC62" s="15"/>
      <c r="NTD62" s="12"/>
      <c r="NTE62" s="15"/>
      <c r="NTF62" s="12"/>
      <c r="NTG62" s="15"/>
      <c r="NTH62" s="12"/>
      <c r="NTI62" s="15"/>
      <c r="NTJ62" s="12"/>
      <c r="NTK62" s="15"/>
      <c r="NTL62" s="12"/>
      <c r="NTM62" s="15"/>
      <c r="NTN62" s="12"/>
      <c r="NTO62" s="15"/>
      <c r="NTP62" s="12"/>
      <c r="NTQ62" s="15"/>
      <c r="NTR62" s="12"/>
      <c r="NTS62" s="15"/>
      <c r="NTT62" s="12"/>
      <c r="NTU62" s="15"/>
      <c r="NTV62" s="12"/>
      <c r="NTW62" s="15"/>
      <c r="NTX62" s="12"/>
      <c r="NTY62" s="15"/>
      <c r="NTZ62" s="12"/>
      <c r="NUA62" s="15"/>
      <c r="NUB62" s="12"/>
      <c r="NUC62" s="15"/>
      <c r="NUD62" s="12"/>
      <c r="NUE62" s="15"/>
      <c r="NUF62" s="12"/>
      <c r="NUG62" s="15"/>
      <c r="NUH62" s="12"/>
      <c r="NUI62" s="15"/>
      <c r="NUJ62" s="12"/>
      <c r="NUK62" s="15"/>
      <c r="NUL62" s="12"/>
      <c r="NUM62" s="15"/>
      <c r="NUN62" s="12"/>
      <c r="NUO62" s="15"/>
      <c r="NUP62" s="12"/>
      <c r="NUQ62" s="15"/>
      <c r="NUR62" s="12"/>
      <c r="NUS62" s="15"/>
      <c r="NUT62" s="12"/>
      <c r="NUU62" s="15"/>
      <c r="NUV62" s="12"/>
      <c r="NUW62" s="15"/>
      <c r="NUX62" s="12"/>
      <c r="NUY62" s="15"/>
      <c r="NUZ62" s="12"/>
      <c r="NVA62" s="15"/>
      <c r="NVB62" s="12"/>
      <c r="NVC62" s="15"/>
      <c r="NVD62" s="12"/>
      <c r="NVE62" s="15"/>
      <c r="NVF62" s="12"/>
      <c r="NVG62" s="15"/>
      <c r="NVH62" s="12"/>
      <c r="NVI62" s="15"/>
      <c r="NVJ62" s="12"/>
      <c r="NVK62" s="15"/>
      <c r="NVL62" s="12"/>
      <c r="NVM62" s="15"/>
      <c r="NVN62" s="12"/>
      <c r="NVO62" s="15"/>
      <c r="NVP62" s="12"/>
      <c r="NVQ62" s="15"/>
      <c r="NVR62" s="12"/>
      <c r="NVS62" s="15"/>
      <c r="NVT62" s="12"/>
      <c r="NVU62" s="15"/>
      <c r="NVV62" s="12"/>
      <c r="NVW62" s="15"/>
      <c r="NVX62" s="12"/>
      <c r="NVY62" s="15"/>
      <c r="NVZ62" s="12"/>
      <c r="NWA62" s="15"/>
      <c r="NWB62" s="12"/>
      <c r="NWC62" s="15"/>
      <c r="NWD62" s="12"/>
      <c r="NWE62" s="15"/>
      <c r="NWF62" s="12"/>
      <c r="NWG62" s="15"/>
      <c r="NWH62" s="12"/>
      <c r="NWI62" s="15"/>
      <c r="NWJ62" s="12"/>
      <c r="NWK62" s="15"/>
      <c r="NWL62" s="12"/>
      <c r="NWM62" s="15"/>
      <c r="NWN62" s="12"/>
      <c r="NWO62" s="15"/>
      <c r="NWP62" s="12"/>
      <c r="NWQ62" s="15"/>
      <c r="NWR62" s="12"/>
      <c r="NWS62" s="15"/>
      <c r="NWT62" s="12"/>
      <c r="NWU62" s="15"/>
      <c r="NWV62" s="12"/>
      <c r="NWW62" s="15"/>
      <c r="NWX62" s="12"/>
      <c r="NWY62" s="15"/>
      <c r="NWZ62" s="12"/>
      <c r="NXA62" s="15"/>
      <c r="NXB62" s="12"/>
      <c r="NXC62" s="15"/>
      <c r="NXD62" s="12"/>
      <c r="NXE62" s="15"/>
      <c r="NXF62" s="12"/>
      <c r="NXG62" s="15"/>
      <c r="NXH62" s="12"/>
      <c r="NXI62" s="15"/>
      <c r="NXJ62" s="12"/>
      <c r="NXK62" s="15"/>
      <c r="NXL62" s="12"/>
      <c r="NXM62" s="15"/>
      <c r="NXN62" s="12"/>
      <c r="NXO62" s="15"/>
      <c r="NXP62" s="12"/>
      <c r="NXQ62" s="15"/>
      <c r="NXR62" s="12"/>
      <c r="NXS62" s="15"/>
      <c r="NXT62" s="12"/>
      <c r="NXU62" s="15"/>
      <c r="NXV62" s="12"/>
      <c r="NXW62" s="15"/>
      <c r="NXX62" s="12"/>
      <c r="NXY62" s="15"/>
      <c r="NXZ62" s="12"/>
      <c r="NYA62" s="15"/>
      <c r="NYB62" s="12"/>
      <c r="NYC62" s="15"/>
      <c r="NYD62" s="12"/>
      <c r="NYE62" s="15"/>
      <c r="NYF62" s="12"/>
      <c r="NYG62" s="15"/>
      <c r="NYH62" s="12"/>
      <c r="NYI62" s="15"/>
      <c r="NYJ62" s="12"/>
      <c r="NYK62" s="15"/>
      <c r="NYL62" s="12"/>
      <c r="NYM62" s="15"/>
      <c r="NYN62" s="12"/>
      <c r="NYO62" s="15"/>
      <c r="NYP62" s="12"/>
      <c r="NYQ62" s="15"/>
      <c r="NYR62" s="12"/>
      <c r="NYS62" s="15"/>
      <c r="NYT62" s="12"/>
      <c r="NYU62" s="15"/>
      <c r="NYV62" s="12"/>
      <c r="NYW62" s="15"/>
      <c r="NYX62" s="12"/>
      <c r="NYY62" s="15"/>
      <c r="NYZ62" s="12"/>
      <c r="NZA62" s="15"/>
      <c r="NZB62" s="12"/>
      <c r="NZC62" s="15"/>
      <c r="NZD62" s="12"/>
      <c r="NZE62" s="15"/>
      <c r="NZF62" s="12"/>
      <c r="NZG62" s="15"/>
      <c r="NZH62" s="12"/>
      <c r="NZI62" s="15"/>
      <c r="NZJ62" s="12"/>
      <c r="NZK62" s="15"/>
      <c r="NZL62" s="12"/>
      <c r="NZM62" s="15"/>
      <c r="NZN62" s="12"/>
      <c r="NZO62" s="15"/>
      <c r="NZP62" s="12"/>
      <c r="NZQ62" s="15"/>
      <c r="NZR62" s="12"/>
      <c r="NZS62" s="15"/>
      <c r="NZT62" s="12"/>
      <c r="NZU62" s="15"/>
      <c r="NZV62" s="12"/>
      <c r="NZW62" s="15"/>
      <c r="NZX62" s="12"/>
      <c r="NZY62" s="15"/>
      <c r="NZZ62" s="12"/>
      <c r="OAA62" s="15"/>
      <c r="OAB62" s="12"/>
      <c r="OAC62" s="15"/>
      <c r="OAD62" s="12"/>
      <c r="OAE62" s="15"/>
      <c r="OAF62" s="12"/>
      <c r="OAG62" s="15"/>
      <c r="OAH62" s="12"/>
      <c r="OAI62" s="15"/>
      <c r="OAJ62" s="12"/>
      <c r="OAK62" s="15"/>
      <c r="OAL62" s="12"/>
      <c r="OAM62" s="15"/>
      <c r="OAN62" s="12"/>
      <c r="OAO62" s="15"/>
      <c r="OAP62" s="12"/>
      <c r="OAQ62" s="15"/>
      <c r="OAR62" s="12"/>
      <c r="OAS62" s="15"/>
      <c r="OAT62" s="12"/>
      <c r="OAU62" s="15"/>
      <c r="OAV62" s="12"/>
      <c r="OAW62" s="15"/>
      <c r="OAX62" s="12"/>
      <c r="OAY62" s="15"/>
      <c r="OAZ62" s="12"/>
      <c r="OBA62" s="15"/>
      <c r="OBB62" s="12"/>
      <c r="OBC62" s="15"/>
      <c r="OBD62" s="12"/>
      <c r="OBE62" s="15"/>
      <c r="OBF62" s="12"/>
      <c r="OBG62" s="15"/>
      <c r="OBH62" s="12"/>
      <c r="OBI62" s="15"/>
      <c r="OBJ62" s="12"/>
      <c r="OBK62" s="15"/>
      <c r="OBL62" s="12"/>
      <c r="OBM62" s="15"/>
      <c r="OBN62" s="12"/>
      <c r="OBO62" s="15"/>
      <c r="OBP62" s="12"/>
      <c r="OBQ62" s="15"/>
      <c r="OBR62" s="12"/>
      <c r="OBS62" s="15"/>
      <c r="OBT62" s="12"/>
      <c r="OBU62" s="15"/>
      <c r="OBV62" s="12"/>
      <c r="OBW62" s="15"/>
      <c r="OBX62" s="12"/>
      <c r="OBY62" s="15"/>
      <c r="OBZ62" s="12"/>
      <c r="OCA62" s="15"/>
      <c r="OCB62" s="12"/>
      <c r="OCC62" s="15"/>
      <c r="OCD62" s="12"/>
      <c r="OCE62" s="15"/>
      <c r="OCF62" s="12"/>
      <c r="OCG62" s="15"/>
      <c r="OCH62" s="12"/>
      <c r="OCI62" s="15"/>
      <c r="OCJ62" s="12"/>
      <c r="OCK62" s="15"/>
      <c r="OCL62" s="12"/>
      <c r="OCM62" s="15"/>
      <c r="OCN62" s="12"/>
      <c r="OCO62" s="15"/>
      <c r="OCP62" s="12"/>
      <c r="OCQ62" s="15"/>
      <c r="OCR62" s="12"/>
      <c r="OCS62" s="15"/>
      <c r="OCT62" s="12"/>
      <c r="OCU62" s="15"/>
      <c r="OCV62" s="12"/>
      <c r="OCW62" s="15"/>
      <c r="OCX62" s="12"/>
      <c r="OCY62" s="15"/>
      <c r="OCZ62" s="12"/>
      <c r="ODA62" s="15"/>
      <c r="ODB62" s="12"/>
      <c r="ODC62" s="15"/>
      <c r="ODD62" s="12"/>
      <c r="ODE62" s="15"/>
      <c r="ODF62" s="12"/>
      <c r="ODG62" s="15"/>
      <c r="ODH62" s="12"/>
      <c r="ODI62" s="15"/>
      <c r="ODJ62" s="12"/>
      <c r="ODK62" s="15"/>
      <c r="ODL62" s="12"/>
      <c r="ODM62" s="15"/>
      <c r="ODN62" s="12"/>
      <c r="ODO62" s="15"/>
      <c r="ODP62" s="12"/>
      <c r="ODQ62" s="15"/>
      <c r="ODR62" s="12"/>
      <c r="ODS62" s="15"/>
      <c r="ODT62" s="12"/>
      <c r="ODU62" s="15"/>
      <c r="ODV62" s="12"/>
      <c r="ODW62" s="15"/>
      <c r="ODX62" s="12"/>
      <c r="ODY62" s="15"/>
      <c r="ODZ62" s="12"/>
      <c r="OEA62" s="15"/>
      <c r="OEB62" s="12"/>
      <c r="OEC62" s="15"/>
      <c r="OED62" s="12"/>
      <c r="OEE62" s="15"/>
      <c r="OEF62" s="12"/>
      <c r="OEG62" s="15"/>
      <c r="OEH62" s="12"/>
      <c r="OEI62" s="15"/>
      <c r="OEJ62" s="12"/>
      <c r="OEK62" s="15"/>
      <c r="OEL62" s="12"/>
      <c r="OEM62" s="15"/>
      <c r="OEN62" s="12"/>
      <c r="OEO62" s="15"/>
      <c r="OEP62" s="12"/>
      <c r="OEQ62" s="15"/>
      <c r="OER62" s="12"/>
      <c r="OES62" s="15"/>
      <c r="OET62" s="12"/>
      <c r="OEU62" s="15"/>
      <c r="OEV62" s="12"/>
      <c r="OEW62" s="15"/>
      <c r="OEX62" s="12"/>
      <c r="OEY62" s="15"/>
      <c r="OEZ62" s="12"/>
      <c r="OFA62" s="15"/>
      <c r="OFB62" s="12"/>
      <c r="OFC62" s="15"/>
      <c r="OFD62" s="12"/>
      <c r="OFE62" s="15"/>
      <c r="OFF62" s="12"/>
      <c r="OFG62" s="15"/>
      <c r="OFH62" s="12"/>
      <c r="OFI62" s="15"/>
      <c r="OFJ62" s="12"/>
      <c r="OFK62" s="15"/>
      <c r="OFL62" s="12"/>
      <c r="OFM62" s="15"/>
      <c r="OFN62" s="12"/>
      <c r="OFO62" s="15"/>
      <c r="OFP62" s="12"/>
      <c r="OFQ62" s="15"/>
      <c r="OFR62" s="12"/>
      <c r="OFS62" s="15"/>
      <c r="OFT62" s="12"/>
      <c r="OFU62" s="15"/>
      <c r="OFV62" s="12"/>
      <c r="OFW62" s="15"/>
      <c r="OFX62" s="12"/>
      <c r="OFY62" s="15"/>
      <c r="OFZ62" s="12"/>
      <c r="OGA62" s="15"/>
      <c r="OGB62" s="12"/>
      <c r="OGC62" s="15"/>
      <c r="OGD62" s="12"/>
      <c r="OGE62" s="15"/>
      <c r="OGF62" s="12"/>
      <c r="OGG62" s="15"/>
      <c r="OGH62" s="12"/>
      <c r="OGI62" s="15"/>
      <c r="OGJ62" s="12"/>
      <c r="OGK62" s="15"/>
      <c r="OGL62" s="12"/>
      <c r="OGM62" s="15"/>
      <c r="OGN62" s="12"/>
      <c r="OGO62" s="15"/>
      <c r="OGP62" s="12"/>
      <c r="OGQ62" s="15"/>
      <c r="OGR62" s="12"/>
      <c r="OGS62" s="15"/>
      <c r="OGT62" s="12"/>
      <c r="OGU62" s="15"/>
      <c r="OGV62" s="12"/>
      <c r="OGW62" s="15"/>
      <c r="OGX62" s="12"/>
      <c r="OGY62" s="15"/>
      <c r="OGZ62" s="12"/>
      <c r="OHA62" s="15"/>
      <c r="OHB62" s="12"/>
      <c r="OHC62" s="15"/>
      <c r="OHD62" s="12"/>
      <c r="OHE62" s="15"/>
      <c r="OHF62" s="12"/>
      <c r="OHG62" s="15"/>
      <c r="OHH62" s="12"/>
      <c r="OHI62" s="15"/>
      <c r="OHJ62" s="12"/>
      <c r="OHK62" s="15"/>
      <c r="OHL62" s="12"/>
      <c r="OHM62" s="15"/>
      <c r="OHN62" s="12"/>
      <c r="OHO62" s="15"/>
      <c r="OHP62" s="12"/>
      <c r="OHQ62" s="15"/>
      <c r="OHR62" s="12"/>
      <c r="OHS62" s="15"/>
      <c r="OHT62" s="12"/>
      <c r="OHU62" s="15"/>
      <c r="OHV62" s="12"/>
      <c r="OHW62" s="15"/>
      <c r="OHX62" s="12"/>
      <c r="OHY62" s="15"/>
      <c r="OHZ62" s="12"/>
      <c r="OIA62" s="15"/>
      <c r="OIB62" s="12"/>
      <c r="OIC62" s="15"/>
      <c r="OID62" s="12"/>
      <c r="OIE62" s="15"/>
      <c r="OIF62" s="12"/>
      <c r="OIG62" s="15"/>
      <c r="OIH62" s="12"/>
      <c r="OII62" s="15"/>
      <c r="OIJ62" s="12"/>
      <c r="OIK62" s="15"/>
      <c r="OIL62" s="12"/>
      <c r="OIM62" s="15"/>
      <c r="OIN62" s="12"/>
      <c r="OIO62" s="15"/>
      <c r="OIP62" s="12"/>
      <c r="OIQ62" s="15"/>
      <c r="OIR62" s="12"/>
      <c r="OIS62" s="15"/>
      <c r="OIT62" s="12"/>
      <c r="OIU62" s="15"/>
      <c r="OIV62" s="12"/>
      <c r="OIW62" s="15"/>
      <c r="OIX62" s="12"/>
      <c r="OIY62" s="15"/>
      <c r="OIZ62" s="12"/>
      <c r="OJA62" s="15"/>
      <c r="OJB62" s="12"/>
      <c r="OJC62" s="15"/>
      <c r="OJD62" s="12"/>
      <c r="OJE62" s="15"/>
      <c r="OJF62" s="12"/>
      <c r="OJG62" s="15"/>
      <c r="OJH62" s="12"/>
      <c r="OJI62" s="15"/>
      <c r="OJJ62" s="12"/>
      <c r="OJK62" s="15"/>
      <c r="OJL62" s="12"/>
      <c r="OJM62" s="15"/>
      <c r="OJN62" s="12"/>
      <c r="OJO62" s="15"/>
      <c r="OJP62" s="12"/>
      <c r="OJQ62" s="15"/>
      <c r="OJR62" s="12"/>
      <c r="OJS62" s="15"/>
      <c r="OJT62" s="12"/>
      <c r="OJU62" s="15"/>
      <c r="OJV62" s="12"/>
      <c r="OJW62" s="15"/>
      <c r="OJX62" s="12"/>
      <c r="OJY62" s="15"/>
      <c r="OJZ62" s="12"/>
      <c r="OKA62" s="15"/>
      <c r="OKB62" s="12"/>
      <c r="OKC62" s="15"/>
      <c r="OKD62" s="12"/>
      <c r="OKE62" s="15"/>
      <c r="OKF62" s="12"/>
      <c r="OKG62" s="15"/>
      <c r="OKH62" s="12"/>
      <c r="OKI62" s="15"/>
      <c r="OKJ62" s="12"/>
      <c r="OKK62" s="15"/>
      <c r="OKL62" s="12"/>
      <c r="OKM62" s="15"/>
      <c r="OKN62" s="12"/>
      <c r="OKO62" s="15"/>
      <c r="OKP62" s="12"/>
      <c r="OKQ62" s="15"/>
      <c r="OKR62" s="12"/>
      <c r="OKS62" s="15"/>
      <c r="OKT62" s="12"/>
      <c r="OKU62" s="15"/>
      <c r="OKV62" s="12"/>
      <c r="OKW62" s="15"/>
      <c r="OKX62" s="12"/>
      <c r="OKY62" s="15"/>
      <c r="OKZ62" s="12"/>
      <c r="OLA62" s="15"/>
      <c r="OLB62" s="12"/>
      <c r="OLC62" s="15"/>
      <c r="OLD62" s="12"/>
      <c r="OLE62" s="15"/>
      <c r="OLF62" s="12"/>
      <c r="OLG62" s="15"/>
      <c r="OLH62" s="12"/>
      <c r="OLI62" s="15"/>
      <c r="OLJ62" s="12"/>
      <c r="OLK62" s="15"/>
      <c r="OLL62" s="12"/>
      <c r="OLM62" s="15"/>
      <c r="OLN62" s="12"/>
      <c r="OLO62" s="15"/>
      <c r="OLP62" s="12"/>
      <c r="OLQ62" s="15"/>
      <c r="OLR62" s="12"/>
      <c r="OLS62" s="15"/>
      <c r="OLT62" s="12"/>
      <c r="OLU62" s="15"/>
      <c r="OLV62" s="12"/>
      <c r="OLW62" s="15"/>
      <c r="OLX62" s="12"/>
      <c r="OLY62" s="15"/>
      <c r="OLZ62" s="12"/>
      <c r="OMA62" s="15"/>
      <c r="OMB62" s="12"/>
      <c r="OMC62" s="15"/>
      <c r="OMD62" s="12"/>
      <c r="OME62" s="15"/>
      <c r="OMF62" s="12"/>
      <c r="OMG62" s="15"/>
      <c r="OMH62" s="12"/>
      <c r="OMI62" s="15"/>
      <c r="OMJ62" s="12"/>
      <c r="OMK62" s="15"/>
      <c r="OML62" s="12"/>
      <c r="OMM62" s="15"/>
      <c r="OMN62" s="12"/>
      <c r="OMO62" s="15"/>
      <c r="OMP62" s="12"/>
      <c r="OMQ62" s="15"/>
      <c r="OMR62" s="12"/>
      <c r="OMS62" s="15"/>
      <c r="OMT62" s="12"/>
      <c r="OMU62" s="15"/>
      <c r="OMV62" s="12"/>
      <c r="OMW62" s="15"/>
      <c r="OMX62" s="12"/>
      <c r="OMY62" s="15"/>
      <c r="OMZ62" s="12"/>
      <c r="ONA62" s="15"/>
      <c r="ONB62" s="12"/>
      <c r="ONC62" s="15"/>
      <c r="OND62" s="12"/>
      <c r="ONE62" s="15"/>
      <c r="ONF62" s="12"/>
      <c r="ONG62" s="15"/>
      <c r="ONH62" s="12"/>
      <c r="ONI62" s="15"/>
      <c r="ONJ62" s="12"/>
      <c r="ONK62" s="15"/>
      <c r="ONL62" s="12"/>
      <c r="ONM62" s="15"/>
      <c r="ONN62" s="12"/>
      <c r="ONO62" s="15"/>
      <c r="ONP62" s="12"/>
      <c r="ONQ62" s="15"/>
      <c r="ONR62" s="12"/>
      <c r="ONS62" s="15"/>
      <c r="ONT62" s="12"/>
      <c r="ONU62" s="15"/>
      <c r="ONV62" s="12"/>
      <c r="ONW62" s="15"/>
      <c r="ONX62" s="12"/>
      <c r="ONY62" s="15"/>
      <c r="ONZ62" s="12"/>
      <c r="OOA62" s="15"/>
      <c r="OOB62" s="12"/>
      <c r="OOC62" s="15"/>
      <c r="OOD62" s="12"/>
      <c r="OOE62" s="15"/>
      <c r="OOF62" s="12"/>
      <c r="OOG62" s="15"/>
      <c r="OOH62" s="12"/>
      <c r="OOI62" s="15"/>
      <c r="OOJ62" s="12"/>
      <c r="OOK62" s="15"/>
      <c r="OOL62" s="12"/>
      <c r="OOM62" s="15"/>
      <c r="OON62" s="12"/>
      <c r="OOO62" s="15"/>
      <c r="OOP62" s="12"/>
      <c r="OOQ62" s="15"/>
      <c r="OOR62" s="12"/>
      <c r="OOS62" s="15"/>
      <c r="OOT62" s="12"/>
      <c r="OOU62" s="15"/>
      <c r="OOV62" s="12"/>
      <c r="OOW62" s="15"/>
      <c r="OOX62" s="12"/>
      <c r="OOY62" s="15"/>
      <c r="OOZ62" s="12"/>
      <c r="OPA62" s="15"/>
      <c r="OPB62" s="12"/>
      <c r="OPC62" s="15"/>
      <c r="OPD62" s="12"/>
      <c r="OPE62" s="15"/>
      <c r="OPF62" s="12"/>
      <c r="OPG62" s="15"/>
      <c r="OPH62" s="12"/>
      <c r="OPI62" s="15"/>
      <c r="OPJ62" s="12"/>
      <c r="OPK62" s="15"/>
      <c r="OPL62" s="12"/>
      <c r="OPM62" s="15"/>
      <c r="OPN62" s="12"/>
      <c r="OPO62" s="15"/>
      <c r="OPP62" s="12"/>
      <c r="OPQ62" s="15"/>
      <c r="OPR62" s="12"/>
      <c r="OPS62" s="15"/>
      <c r="OPT62" s="12"/>
      <c r="OPU62" s="15"/>
      <c r="OPV62" s="12"/>
      <c r="OPW62" s="15"/>
      <c r="OPX62" s="12"/>
      <c r="OPY62" s="15"/>
      <c r="OPZ62" s="12"/>
      <c r="OQA62" s="15"/>
      <c r="OQB62" s="12"/>
      <c r="OQC62" s="15"/>
      <c r="OQD62" s="12"/>
      <c r="OQE62" s="15"/>
      <c r="OQF62" s="12"/>
      <c r="OQG62" s="15"/>
      <c r="OQH62" s="12"/>
      <c r="OQI62" s="15"/>
      <c r="OQJ62" s="12"/>
      <c r="OQK62" s="15"/>
      <c r="OQL62" s="12"/>
      <c r="OQM62" s="15"/>
      <c r="OQN62" s="12"/>
      <c r="OQO62" s="15"/>
      <c r="OQP62" s="12"/>
      <c r="OQQ62" s="15"/>
      <c r="OQR62" s="12"/>
      <c r="OQS62" s="15"/>
      <c r="OQT62" s="12"/>
      <c r="OQU62" s="15"/>
      <c r="OQV62" s="12"/>
      <c r="OQW62" s="15"/>
      <c r="OQX62" s="12"/>
      <c r="OQY62" s="15"/>
      <c r="OQZ62" s="12"/>
      <c r="ORA62" s="15"/>
      <c r="ORB62" s="12"/>
      <c r="ORC62" s="15"/>
      <c r="ORD62" s="12"/>
      <c r="ORE62" s="15"/>
      <c r="ORF62" s="12"/>
      <c r="ORG62" s="15"/>
      <c r="ORH62" s="12"/>
      <c r="ORI62" s="15"/>
      <c r="ORJ62" s="12"/>
      <c r="ORK62" s="15"/>
      <c r="ORL62" s="12"/>
      <c r="ORM62" s="15"/>
      <c r="ORN62" s="12"/>
      <c r="ORO62" s="15"/>
      <c r="ORP62" s="12"/>
      <c r="ORQ62" s="15"/>
      <c r="ORR62" s="12"/>
      <c r="ORS62" s="15"/>
      <c r="ORT62" s="12"/>
      <c r="ORU62" s="15"/>
      <c r="ORV62" s="12"/>
      <c r="ORW62" s="15"/>
      <c r="ORX62" s="12"/>
      <c r="ORY62" s="15"/>
      <c r="ORZ62" s="12"/>
      <c r="OSA62" s="15"/>
      <c r="OSB62" s="12"/>
      <c r="OSC62" s="15"/>
      <c r="OSD62" s="12"/>
      <c r="OSE62" s="15"/>
      <c r="OSF62" s="12"/>
      <c r="OSG62" s="15"/>
      <c r="OSH62" s="12"/>
      <c r="OSI62" s="15"/>
      <c r="OSJ62" s="12"/>
      <c r="OSK62" s="15"/>
      <c r="OSL62" s="12"/>
      <c r="OSM62" s="15"/>
      <c r="OSN62" s="12"/>
      <c r="OSO62" s="15"/>
      <c r="OSP62" s="12"/>
      <c r="OSQ62" s="15"/>
      <c r="OSR62" s="12"/>
      <c r="OSS62" s="15"/>
      <c r="OST62" s="12"/>
      <c r="OSU62" s="15"/>
      <c r="OSV62" s="12"/>
      <c r="OSW62" s="15"/>
      <c r="OSX62" s="12"/>
      <c r="OSY62" s="15"/>
      <c r="OSZ62" s="12"/>
      <c r="OTA62" s="15"/>
      <c r="OTB62" s="12"/>
      <c r="OTC62" s="15"/>
      <c r="OTD62" s="12"/>
      <c r="OTE62" s="15"/>
      <c r="OTF62" s="12"/>
      <c r="OTG62" s="15"/>
      <c r="OTH62" s="12"/>
      <c r="OTI62" s="15"/>
      <c r="OTJ62" s="12"/>
      <c r="OTK62" s="15"/>
      <c r="OTL62" s="12"/>
      <c r="OTM62" s="15"/>
      <c r="OTN62" s="12"/>
      <c r="OTO62" s="15"/>
      <c r="OTP62" s="12"/>
      <c r="OTQ62" s="15"/>
      <c r="OTR62" s="12"/>
      <c r="OTS62" s="15"/>
      <c r="OTT62" s="12"/>
      <c r="OTU62" s="15"/>
      <c r="OTV62" s="12"/>
      <c r="OTW62" s="15"/>
      <c r="OTX62" s="12"/>
      <c r="OTY62" s="15"/>
      <c r="OTZ62" s="12"/>
      <c r="OUA62" s="15"/>
      <c r="OUB62" s="12"/>
      <c r="OUC62" s="15"/>
      <c r="OUD62" s="12"/>
      <c r="OUE62" s="15"/>
      <c r="OUF62" s="12"/>
      <c r="OUG62" s="15"/>
      <c r="OUH62" s="12"/>
      <c r="OUI62" s="15"/>
      <c r="OUJ62" s="12"/>
      <c r="OUK62" s="15"/>
      <c r="OUL62" s="12"/>
      <c r="OUM62" s="15"/>
      <c r="OUN62" s="12"/>
      <c r="OUO62" s="15"/>
      <c r="OUP62" s="12"/>
      <c r="OUQ62" s="15"/>
      <c r="OUR62" s="12"/>
      <c r="OUS62" s="15"/>
      <c r="OUT62" s="12"/>
      <c r="OUU62" s="15"/>
      <c r="OUV62" s="12"/>
      <c r="OUW62" s="15"/>
      <c r="OUX62" s="12"/>
      <c r="OUY62" s="15"/>
      <c r="OUZ62" s="12"/>
      <c r="OVA62" s="15"/>
      <c r="OVB62" s="12"/>
      <c r="OVC62" s="15"/>
      <c r="OVD62" s="12"/>
      <c r="OVE62" s="15"/>
      <c r="OVF62" s="12"/>
      <c r="OVG62" s="15"/>
      <c r="OVH62" s="12"/>
      <c r="OVI62" s="15"/>
      <c r="OVJ62" s="12"/>
      <c r="OVK62" s="15"/>
      <c r="OVL62" s="12"/>
      <c r="OVM62" s="15"/>
      <c r="OVN62" s="12"/>
      <c r="OVO62" s="15"/>
      <c r="OVP62" s="12"/>
      <c r="OVQ62" s="15"/>
      <c r="OVR62" s="12"/>
      <c r="OVS62" s="15"/>
      <c r="OVT62" s="12"/>
      <c r="OVU62" s="15"/>
      <c r="OVV62" s="12"/>
      <c r="OVW62" s="15"/>
      <c r="OVX62" s="12"/>
      <c r="OVY62" s="15"/>
      <c r="OVZ62" s="12"/>
      <c r="OWA62" s="15"/>
      <c r="OWB62" s="12"/>
      <c r="OWC62" s="15"/>
      <c r="OWD62" s="12"/>
      <c r="OWE62" s="15"/>
      <c r="OWF62" s="12"/>
      <c r="OWG62" s="15"/>
      <c r="OWH62" s="12"/>
      <c r="OWI62" s="15"/>
      <c r="OWJ62" s="12"/>
      <c r="OWK62" s="15"/>
      <c r="OWL62" s="12"/>
      <c r="OWM62" s="15"/>
      <c r="OWN62" s="12"/>
      <c r="OWO62" s="15"/>
      <c r="OWP62" s="12"/>
      <c r="OWQ62" s="15"/>
      <c r="OWR62" s="12"/>
      <c r="OWS62" s="15"/>
      <c r="OWT62" s="12"/>
      <c r="OWU62" s="15"/>
      <c r="OWV62" s="12"/>
      <c r="OWW62" s="15"/>
      <c r="OWX62" s="12"/>
      <c r="OWY62" s="15"/>
      <c r="OWZ62" s="12"/>
      <c r="OXA62" s="15"/>
      <c r="OXB62" s="12"/>
      <c r="OXC62" s="15"/>
      <c r="OXD62" s="12"/>
      <c r="OXE62" s="15"/>
      <c r="OXF62" s="12"/>
      <c r="OXG62" s="15"/>
      <c r="OXH62" s="12"/>
      <c r="OXI62" s="15"/>
      <c r="OXJ62" s="12"/>
      <c r="OXK62" s="15"/>
      <c r="OXL62" s="12"/>
      <c r="OXM62" s="15"/>
      <c r="OXN62" s="12"/>
      <c r="OXO62" s="15"/>
      <c r="OXP62" s="12"/>
      <c r="OXQ62" s="15"/>
      <c r="OXR62" s="12"/>
      <c r="OXS62" s="15"/>
      <c r="OXT62" s="12"/>
      <c r="OXU62" s="15"/>
      <c r="OXV62" s="12"/>
      <c r="OXW62" s="15"/>
      <c r="OXX62" s="12"/>
      <c r="OXY62" s="15"/>
      <c r="OXZ62" s="12"/>
      <c r="OYA62" s="15"/>
      <c r="OYB62" s="12"/>
      <c r="OYC62" s="15"/>
      <c r="OYD62" s="12"/>
      <c r="OYE62" s="15"/>
      <c r="OYF62" s="12"/>
      <c r="OYG62" s="15"/>
      <c r="OYH62" s="12"/>
      <c r="OYI62" s="15"/>
      <c r="OYJ62" s="12"/>
      <c r="OYK62" s="15"/>
      <c r="OYL62" s="12"/>
      <c r="OYM62" s="15"/>
      <c r="OYN62" s="12"/>
      <c r="OYO62" s="15"/>
      <c r="OYP62" s="12"/>
      <c r="OYQ62" s="15"/>
      <c r="OYR62" s="12"/>
      <c r="OYS62" s="15"/>
      <c r="OYT62" s="12"/>
      <c r="OYU62" s="15"/>
      <c r="OYV62" s="12"/>
      <c r="OYW62" s="15"/>
      <c r="OYX62" s="12"/>
      <c r="OYY62" s="15"/>
      <c r="OYZ62" s="12"/>
      <c r="OZA62" s="15"/>
      <c r="OZB62" s="12"/>
      <c r="OZC62" s="15"/>
      <c r="OZD62" s="12"/>
      <c r="OZE62" s="15"/>
      <c r="OZF62" s="12"/>
      <c r="OZG62" s="15"/>
      <c r="OZH62" s="12"/>
      <c r="OZI62" s="15"/>
      <c r="OZJ62" s="12"/>
      <c r="OZK62" s="15"/>
      <c r="OZL62" s="12"/>
      <c r="OZM62" s="15"/>
      <c r="OZN62" s="12"/>
      <c r="OZO62" s="15"/>
      <c r="OZP62" s="12"/>
      <c r="OZQ62" s="15"/>
      <c r="OZR62" s="12"/>
      <c r="OZS62" s="15"/>
      <c r="OZT62" s="12"/>
      <c r="OZU62" s="15"/>
      <c r="OZV62" s="12"/>
      <c r="OZW62" s="15"/>
      <c r="OZX62" s="12"/>
      <c r="OZY62" s="15"/>
      <c r="OZZ62" s="12"/>
      <c r="PAA62" s="15"/>
      <c r="PAB62" s="12"/>
      <c r="PAC62" s="15"/>
      <c r="PAD62" s="12"/>
      <c r="PAE62" s="15"/>
      <c r="PAF62" s="12"/>
      <c r="PAG62" s="15"/>
      <c r="PAH62" s="12"/>
      <c r="PAI62" s="15"/>
      <c r="PAJ62" s="12"/>
      <c r="PAK62" s="15"/>
      <c r="PAL62" s="12"/>
      <c r="PAM62" s="15"/>
      <c r="PAN62" s="12"/>
      <c r="PAO62" s="15"/>
      <c r="PAP62" s="12"/>
      <c r="PAQ62" s="15"/>
      <c r="PAR62" s="12"/>
      <c r="PAS62" s="15"/>
      <c r="PAT62" s="12"/>
      <c r="PAU62" s="15"/>
      <c r="PAV62" s="12"/>
      <c r="PAW62" s="15"/>
      <c r="PAX62" s="12"/>
      <c r="PAY62" s="15"/>
      <c r="PAZ62" s="12"/>
      <c r="PBA62" s="15"/>
      <c r="PBB62" s="12"/>
      <c r="PBC62" s="15"/>
      <c r="PBD62" s="12"/>
      <c r="PBE62" s="15"/>
      <c r="PBF62" s="12"/>
      <c r="PBG62" s="15"/>
      <c r="PBH62" s="12"/>
      <c r="PBI62" s="15"/>
      <c r="PBJ62" s="12"/>
      <c r="PBK62" s="15"/>
      <c r="PBL62" s="12"/>
      <c r="PBM62" s="15"/>
      <c r="PBN62" s="12"/>
      <c r="PBO62" s="15"/>
      <c r="PBP62" s="12"/>
      <c r="PBQ62" s="15"/>
      <c r="PBR62" s="12"/>
      <c r="PBS62" s="15"/>
      <c r="PBT62" s="12"/>
      <c r="PBU62" s="15"/>
      <c r="PBV62" s="12"/>
      <c r="PBW62" s="15"/>
      <c r="PBX62" s="12"/>
      <c r="PBY62" s="15"/>
      <c r="PBZ62" s="12"/>
      <c r="PCA62" s="15"/>
      <c r="PCB62" s="12"/>
      <c r="PCC62" s="15"/>
      <c r="PCD62" s="12"/>
      <c r="PCE62" s="15"/>
      <c r="PCF62" s="12"/>
      <c r="PCG62" s="15"/>
      <c r="PCH62" s="12"/>
      <c r="PCI62" s="15"/>
      <c r="PCJ62" s="12"/>
      <c r="PCK62" s="15"/>
      <c r="PCL62" s="12"/>
      <c r="PCM62" s="15"/>
      <c r="PCN62" s="12"/>
      <c r="PCO62" s="15"/>
      <c r="PCP62" s="12"/>
      <c r="PCQ62" s="15"/>
      <c r="PCR62" s="12"/>
      <c r="PCS62" s="15"/>
      <c r="PCT62" s="12"/>
      <c r="PCU62" s="15"/>
      <c r="PCV62" s="12"/>
      <c r="PCW62" s="15"/>
      <c r="PCX62" s="12"/>
      <c r="PCY62" s="15"/>
      <c r="PCZ62" s="12"/>
      <c r="PDA62" s="15"/>
      <c r="PDB62" s="12"/>
      <c r="PDC62" s="15"/>
      <c r="PDD62" s="12"/>
      <c r="PDE62" s="15"/>
      <c r="PDF62" s="12"/>
      <c r="PDG62" s="15"/>
      <c r="PDH62" s="12"/>
      <c r="PDI62" s="15"/>
      <c r="PDJ62" s="12"/>
      <c r="PDK62" s="15"/>
      <c r="PDL62" s="12"/>
      <c r="PDM62" s="15"/>
      <c r="PDN62" s="12"/>
      <c r="PDO62" s="15"/>
      <c r="PDP62" s="12"/>
      <c r="PDQ62" s="15"/>
      <c r="PDR62" s="12"/>
      <c r="PDS62" s="15"/>
      <c r="PDT62" s="12"/>
      <c r="PDU62" s="15"/>
      <c r="PDV62" s="12"/>
      <c r="PDW62" s="15"/>
      <c r="PDX62" s="12"/>
      <c r="PDY62" s="15"/>
      <c r="PDZ62" s="12"/>
      <c r="PEA62" s="15"/>
      <c r="PEB62" s="12"/>
      <c r="PEC62" s="15"/>
      <c r="PED62" s="12"/>
      <c r="PEE62" s="15"/>
      <c r="PEF62" s="12"/>
      <c r="PEG62" s="15"/>
      <c r="PEH62" s="12"/>
      <c r="PEI62" s="15"/>
      <c r="PEJ62" s="12"/>
      <c r="PEK62" s="15"/>
      <c r="PEL62" s="12"/>
      <c r="PEM62" s="15"/>
      <c r="PEN62" s="12"/>
      <c r="PEO62" s="15"/>
      <c r="PEP62" s="12"/>
      <c r="PEQ62" s="15"/>
      <c r="PER62" s="12"/>
      <c r="PES62" s="15"/>
      <c r="PET62" s="12"/>
      <c r="PEU62" s="15"/>
      <c r="PEV62" s="12"/>
      <c r="PEW62" s="15"/>
      <c r="PEX62" s="12"/>
      <c r="PEY62" s="15"/>
      <c r="PEZ62" s="12"/>
      <c r="PFA62" s="15"/>
      <c r="PFB62" s="12"/>
      <c r="PFC62" s="15"/>
      <c r="PFD62" s="12"/>
      <c r="PFE62" s="15"/>
      <c r="PFF62" s="12"/>
      <c r="PFG62" s="15"/>
      <c r="PFH62" s="12"/>
      <c r="PFI62" s="15"/>
      <c r="PFJ62" s="12"/>
      <c r="PFK62" s="15"/>
      <c r="PFL62" s="12"/>
      <c r="PFM62" s="15"/>
      <c r="PFN62" s="12"/>
      <c r="PFO62" s="15"/>
      <c r="PFP62" s="12"/>
      <c r="PFQ62" s="15"/>
      <c r="PFR62" s="12"/>
      <c r="PFS62" s="15"/>
      <c r="PFT62" s="12"/>
      <c r="PFU62" s="15"/>
      <c r="PFV62" s="12"/>
      <c r="PFW62" s="15"/>
      <c r="PFX62" s="12"/>
      <c r="PFY62" s="15"/>
      <c r="PFZ62" s="12"/>
      <c r="PGA62" s="15"/>
      <c r="PGB62" s="12"/>
      <c r="PGC62" s="15"/>
      <c r="PGD62" s="12"/>
      <c r="PGE62" s="15"/>
      <c r="PGF62" s="12"/>
      <c r="PGG62" s="15"/>
      <c r="PGH62" s="12"/>
      <c r="PGI62" s="15"/>
      <c r="PGJ62" s="12"/>
      <c r="PGK62" s="15"/>
      <c r="PGL62" s="12"/>
      <c r="PGM62" s="15"/>
      <c r="PGN62" s="12"/>
      <c r="PGO62" s="15"/>
      <c r="PGP62" s="12"/>
      <c r="PGQ62" s="15"/>
      <c r="PGR62" s="12"/>
      <c r="PGS62" s="15"/>
      <c r="PGT62" s="12"/>
      <c r="PGU62" s="15"/>
      <c r="PGV62" s="12"/>
      <c r="PGW62" s="15"/>
      <c r="PGX62" s="12"/>
      <c r="PGY62" s="15"/>
      <c r="PGZ62" s="12"/>
      <c r="PHA62" s="15"/>
      <c r="PHB62" s="12"/>
      <c r="PHC62" s="15"/>
      <c r="PHD62" s="12"/>
      <c r="PHE62" s="15"/>
      <c r="PHF62" s="12"/>
      <c r="PHG62" s="15"/>
      <c r="PHH62" s="12"/>
      <c r="PHI62" s="15"/>
      <c r="PHJ62" s="12"/>
      <c r="PHK62" s="15"/>
      <c r="PHL62" s="12"/>
      <c r="PHM62" s="15"/>
      <c r="PHN62" s="12"/>
      <c r="PHO62" s="15"/>
      <c r="PHP62" s="12"/>
      <c r="PHQ62" s="15"/>
      <c r="PHR62" s="12"/>
      <c r="PHS62" s="15"/>
      <c r="PHT62" s="12"/>
      <c r="PHU62" s="15"/>
      <c r="PHV62" s="12"/>
      <c r="PHW62" s="15"/>
      <c r="PHX62" s="12"/>
      <c r="PHY62" s="15"/>
      <c r="PHZ62" s="12"/>
      <c r="PIA62" s="15"/>
      <c r="PIB62" s="12"/>
      <c r="PIC62" s="15"/>
      <c r="PID62" s="12"/>
      <c r="PIE62" s="15"/>
      <c r="PIF62" s="12"/>
      <c r="PIG62" s="15"/>
      <c r="PIH62" s="12"/>
      <c r="PII62" s="15"/>
      <c r="PIJ62" s="12"/>
      <c r="PIK62" s="15"/>
      <c r="PIL62" s="12"/>
      <c r="PIM62" s="15"/>
      <c r="PIN62" s="12"/>
      <c r="PIO62" s="15"/>
      <c r="PIP62" s="12"/>
      <c r="PIQ62" s="15"/>
      <c r="PIR62" s="12"/>
      <c r="PIS62" s="15"/>
      <c r="PIT62" s="12"/>
      <c r="PIU62" s="15"/>
      <c r="PIV62" s="12"/>
      <c r="PIW62" s="15"/>
      <c r="PIX62" s="12"/>
      <c r="PIY62" s="15"/>
      <c r="PIZ62" s="12"/>
      <c r="PJA62" s="15"/>
      <c r="PJB62" s="12"/>
      <c r="PJC62" s="15"/>
      <c r="PJD62" s="12"/>
      <c r="PJE62" s="15"/>
      <c r="PJF62" s="12"/>
      <c r="PJG62" s="15"/>
      <c r="PJH62" s="12"/>
      <c r="PJI62" s="15"/>
      <c r="PJJ62" s="12"/>
      <c r="PJK62" s="15"/>
      <c r="PJL62" s="12"/>
      <c r="PJM62" s="15"/>
      <c r="PJN62" s="12"/>
      <c r="PJO62" s="15"/>
      <c r="PJP62" s="12"/>
      <c r="PJQ62" s="15"/>
      <c r="PJR62" s="12"/>
      <c r="PJS62" s="15"/>
      <c r="PJT62" s="12"/>
      <c r="PJU62" s="15"/>
      <c r="PJV62" s="12"/>
      <c r="PJW62" s="15"/>
      <c r="PJX62" s="12"/>
      <c r="PJY62" s="15"/>
      <c r="PJZ62" s="12"/>
      <c r="PKA62" s="15"/>
      <c r="PKB62" s="12"/>
      <c r="PKC62" s="15"/>
      <c r="PKD62" s="12"/>
      <c r="PKE62" s="15"/>
      <c r="PKF62" s="12"/>
      <c r="PKG62" s="15"/>
      <c r="PKH62" s="12"/>
      <c r="PKI62" s="15"/>
      <c r="PKJ62" s="12"/>
      <c r="PKK62" s="15"/>
      <c r="PKL62" s="12"/>
      <c r="PKM62" s="15"/>
      <c r="PKN62" s="12"/>
      <c r="PKO62" s="15"/>
      <c r="PKP62" s="12"/>
      <c r="PKQ62" s="15"/>
      <c r="PKR62" s="12"/>
      <c r="PKS62" s="15"/>
      <c r="PKT62" s="12"/>
      <c r="PKU62" s="15"/>
      <c r="PKV62" s="12"/>
      <c r="PKW62" s="15"/>
      <c r="PKX62" s="12"/>
      <c r="PKY62" s="15"/>
      <c r="PKZ62" s="12"/>
      <c r="PLA62" s="15"/>
      <c r="PLB62" s="12"/>
      <c r="PLC62" s="15"/>
      <c r="PLD62" s="12"/>
      <c r="PLE62" s="15"/>
      <c r="PLF62" s="12"/>
      <c r="PLG62" s="15"/>
      <c r="PLH62" s="12"/>
      <c r="PLI62" s="15"/>
      <c r="PLJ62" s="12"/>
      <c r="PLK62" s="15"/>
      <c r="PLL62" s="12"/>
      <c r="PLM62" s="15"/>
      <c r="PLN62" s="12"/>
      <c r="PLO62" s="15"/>
      <c r="PLP62" s="12"/>
      <c r="PLQ62" s="15"/>
      <c r="PLR62" s="12"/>
      <c r="PLS62" s="15"/>
      <c r="PLT62" s="12"/>
      <c r="PLU62" s="15"/>
      <c r="PLV62" s="12"/>
      <c r="PLW62" s="15"/>
      <c r="PLX62" s="12"/>
      <c r="PLY62" s="15"/>
      <c r="PLZ62" s="12"/>
      <c r="PMA62" s="15"/>
      <c r="PMB62" s="12"/>
      <c r="PMC62" s="15"/>
      <c r="PMD62" s="12"/>
      <c r="PME62" s="15"/>
      <c r="PMF62" s="12"/>
      <c r="PMG62" s="15"/>
      <c r="PMH62" s="12"/>
      <c r="PMI62" s="15"/>
      <c r="PMJ62" s="12"/>
      <c r="PMK62" s="15"/>
      <c r="PML62" s="12"/>
      <c r="PMM62" s="15"/>
      <c r="PMN62" s="12"/>
      <c r="PMO62" s="15"/>
      <c r="PMP62" s="12"/>
      <c r="PMQ62" s="15"/>
      <c r="PMR62" s="12"/>
      <c r="PMS62" s="15"/>
      <c r="PMT62" s="12"/>
      <c r="PMU62" s="15"/>
      <c r="PMV62" s="12"/>
      <c r="PMW62" s="15"/>
      <c r="PMX62" s="12"/>
      <c r="PMY62" s="15"/>
      <c r="PMZ62" s="12"/>
      <c r="PNA62" s="15"/>
      <c r="PNB62" s="12"/>
      <c r="PNC62" s="15"/>
      <c r="PND62" s="12"/>
      <c r="PNE62" s="15"/>
      <c r="PNF62" s="12"/>
      <c r="PNG62" s="15"/>
      <c r="PNH62" s="12"/>
      <c r="PNI62" s="15"/>
      <c r="PNJ62" s="12"/>
      <c r="PNK62" s="15"/>
      <c r="PNL62" s="12"/>
      <c r="PNM62" s="15"/>
      <c r="PNN62" s="12"/>
      <c r="PNO62" s="15"/>
      <c r="PNP62" s="12"/>
      <c r="PNQ62" s="15"/>
      <c r="PNR62" s="12"/>
      <c r="PNS62" s="15"/>
      <c r="PNT62" s="12"/>
      <c r="PNU62" s="15"/>
      <c r="PNV62" s="12"/>
      <c r="PNW62" s="15"/>
      <c r="PNX62" s="12"/>
      <c r="PNY62" s="15"/>
      <c r="PNZ62" s="12"/>
      <c r="POA62" s="15"/>
      <c r="POB62" s="12"/>
      <c r="POC62" s="15"/>
      <c r="POD62" s="12"/>
      <c r="POE62" s="15"/>
      <c r="POF62" s="12"/>
      <c r="POG62" s="15"/>
      <c r="POH62" s="12"/>
      <c r="POI62" s="15"/>
      <c r="POJ62" s="12"/>
      <c r="POK62" s="15"/>
      <c r="POL62" s="12"/>
      <c r="POM62" s="15"/>
      <c r="PON62" s="12"/>
      <c r="POO62" s="15"/>
      <c r="POP62" s="12"/>
      <c r="POQ62" s="15"/>
      <c r="POR62" s="12"/>
      <c r="POS62" s="15"/>
      <c r="POT62" s="12"/>
      <c r="POU62" s="15"/>
      <c r="POV62" s="12"/>
      <c r="POW62" s="15"/>
      <c r="POX62" s="12"/>
      <c r="POY62" s="15"/>
      <c r="POZ62" s="12"/>
      <c r="PPA62" s="15"/>
      <c r="PPB62" s="12"/>
      <c r="PPC62" s="15"/>
      <c r="PPD62" s="12"/>
      <c r="PPE62" s="15"/>
      <c r="PPF62" s="12"/>
      <c r="PPG62" s="15"/>
      <c r="PPH62" s="12"/>
      <c r="PPI62" s="15"/>
      <c r="PPJ62" s="12"/>
      <c r="PPK62" s="15"/>
      <c r="PPL62" s="12"/>
      <c r="PPM62" s="15"/>
      <c r="PPN62" s="12"/>
      <c r="PPO62" s="15"/>
      <c r="PPP62" s="12"/>
      <c r="PPQ62" s="15"/>
      <c r="PPR62" s="12"/>
      <c r="PPS62" s="15"/>
      <c r="PPT62" s="12"/>
      <c r="PPU62" s="15"/>
      <c r="PPV62" s="12"/>
      <c r="PPW62" s="15"/>
      <c r="PPX62" s="12"/>
      <c r="PPY62" s="15"/>
      <c r="PPZ62" s="12"/>
      <c r="PQA62" s="15"/>
      <c r="PQB62" s="12"/>
      <c r="PQC62" s="15"/>
      <c r="PQD62" s="12"/>
      <c r="PQE62" s="15"/>
      <c r="PQF62" s="12"/>
      <c r="PQG62" s="15"/>
      <c r="PQH62" s="12"/>
      <c r="PQI62" s="15"/>
      <c r="PQJ62" s="12"/>
      <c r="PQK62" s="15"/>
      <c r="PQL62" s="12"/>
      <c r="PQM62" s="15"/>
      <c r="PQN62" s="12"/>
      <c r="PQO62" s="15"/>
      <c r="PQP62" s="12"/>
      <c r="PQQ62" s="15"/>
      <c r="PQR62" s="12"/>
      <c r="PQS62" s="15"/>
      <c r="PQT62" s="12"/>
      <c r="PQU62" s="15"/>
      <c r="PQV62" s="12"/>
      <c r="PQW62" s="15"/>
      <c r="PQX62" s="12"/>
      <c r="PQY62" s="15"/>
      <c r="PQZ62" s="12"/>
      <c r="PRA62" s="15"/>
      <c r="PRB62" s="12"/>
      <c r="PRC62" s="15"/>
      <c r="PRD62" s="12"/>
      <c r="PRE62" s="15"/>
      <c r="PRF62" s="12"/>
      <c r="PRG62" s="15"/>
      <c r="PRH62" s="12"/>
      <c r="PRI62" s="15"/>
      <c r="PRJ62" s="12"/>
      <c r="PRK62" s="15"/>
      <c r="PRL62" s="12"/>
      <c r="PRM62" s="15"/>
      <c r="PRN62" s="12"/>
      <c r="PRO62" s="15"/>
      <c r="PRP62" s="12"/>
      <c r="PRQ62" s="15"/>
      <c r="PRR62" s="12"/>
      <c r="PRS62" s="15"/>
      <c r="PRT62" s="12"/>
      <c r="PRU62" s="15"/>
      <c r="PRV62" s="12"/>
      <c r="PRW62" s="15"/>
      <c r="PRX62" s="12"/>
      <c r="PRY62" s="15"/>
      <c r="PRZ62" s="12"/>
      <c r="PSA62" s="15"/>
      <c r="PSB62" s="12"/>
      <c r="PSC62" s="15"/>
      <c r="PSD62" s="12"/>
      <c r="PSE62" s="15"/>
      <c r="PSF62" s="12"/>
      <c r="PSG62" s="15"/>
      <c r="PSH62" s="12"/>
      <c r="PSI62" s="15"/>
      <c r="PSJ62" s="12"/>
      <c r="PSK62" s="15"/>
      <c r="PSL62" s="12"/>
      <c r="PSM62" s="15"/>
      <c r="PSN62" s="12"/>
      <c r="PSO62" s="15"/>
      <c r="PSP62" s="12"/>
      <c r="PSQ62" s="15"/>
      <c r="PSR62" s="12"/>
      <c r="PSS62" s="15"/>
      <c r="PST62" s="12"/>
      <c r="PSU62" s="15"/>
      <c r="PSV62" s="12"/>
      <c r="PSW62" s="15"/>
      <c r="PSX62" s="12"/>
      <c r="PSY62" s="15"/>
      <c r="PSZ62" s="12"/>
      <c r="PTA62" s="15"/>
      <c r="PTB62" s="12"/>
      <c r="PTC62" s="15"/>
      <c r="PTD62" s="12"/>
      <c r="PTE62" s="15"/>
      <c r="PTF62" s="12"/>
      <c r="PTG62" s="15"/>
      <c r="PTH62" s="12"/>
      <c r="PTI62" s="15"/>
      <c r="PTJ62" s="12"/>
      <c r="PTK62" s="15"/>
      <c r="PTL62" s="12"/>
      <c r="PTM62" s="15"/>
      <c r="PTN62" s="12"/>
      <c r="PTO62" s="15"/>
      <c r="PTP62" s="12"/>
      <c r="PTQ62" s="15"/>
      <c r="PTR62" s="12"/>
      <c r="PTS62" s="15"/>
      <c r="PTT62" s="12"/>
      <c r="PTU62" s="15"/>
      <c r="PTV62" s="12"/>
      <c r="PTW62" s="15"/>
      <c r="PTX62" s="12"/>
      <c r="PTY62" s="15"/>
      <c r="PTZ62" s="12"/>
      <c r="PUA62" s="15"/>
      <c r="PUB62" s="12"/>
      <c r="PUC62" s="15"/>
      <c r="PUD62" s="12"/>
      <c r="PUE62" s="15"/>
      <c r="PUF62" s="12"/>
      <c r="PUG62" s="15"/>
      <c r="PUH62" s="12"/>
      <c r="PUI62" s="15"/>
      <c r="PUJ62" s="12"/>
      <c r="PUK62" s="15"/>
      <c r="PUL62" s="12"/>
      <c r="PUM62" s="15"/>
      <c r="PUN62" s="12"/>
      <c r="PUO62" s="15"/>
      <c r="PUP62" s="12"/>
      <c r="PUQ62" s="15"/>
      <c r="PUR62" s="12"/>
      <c r="PUS62" s="15"/>
      <c r="PUT62" s="12"/>
      <c r="PUU62" s="15"/>
      <c r="PUV62" s="12"/>
      <c r="PUW62" s="15"/>
      <c r="PUX62" s="12"/>
      <c r="PUY62" s="15"/>
      <c r="PUZ62" s="12"/>
      <c r="PVA62" s="15"/>
      <c r="PVB62" s="12"/>
      <c r="PVC62" s="15"/>
      <c r="PVD62" s="12"/>
      <c r="PVE62" s="15"/>
      <c r="PVF62" s="12"/>
      <c r="PVG62" s="15"/>
      <c r="PVH62" s="12"/>
      <c r="PVI62" s="15"/>
      <c r="PVJ62" s="12"/>
      <c r="PVK62" s="15"/>
      <c r="PVL62" s="12"/>
      <c r="PVM62" s="15"/>
      <c r="PVN62" s="12"/>
      <c r="PVO62" s="15"/>
      <c r="PVP62" s="12"/>
      <c r="PVQ62" s="15"/>
      <c r="PVR62" s="12"/>
      <c r="PVS62" s="15"/>
      <c r="PVT62" s="12"/>
      <c r="PVU62" s="15"/>
      <c r="PVV62" s="12"/>
      <c r="PVW62" s="15"/>
      <c r="PVX62" s="12"/>
      <c r="PVY62" s="15"/>
      <c r="PVZ62" s="12"/>
      <c r="PWA62" s="15"/>
      <c r="PWB62" s="12"/>
      <c r="PWC62" s="15"/>
      <c r="PWD62" s="12"/>
      <c r="PWE62" s="15"/>
      <c r="PWF62" s="12"/>
      <c r="PWG62" s="15"/>
      <c r="PWH62" s="12"/>
      <c r="PWI62" s="15"/>
      <c r="PWJ62" s="12"/>
      <c r="PWK62" s="15"/>
      <c r="PWL62" s="12"/>
      <c r="PWM62" s="15"/>
      <c r="PWN62" s="12"/>
      <c r="PWO62" s="15"/>
      <c r="PWP62" s="12"/>
      <c r="PWQ62" s="15"/>
      <c r="PWR62" s="12"/>
      <c r="PWS62" s="15"/>
      <c r="PWT62" s="12"/>
      <c r="PWU62" s="15"/>
      <c r="PWV62" s="12"/>
      <c r="PWW62" s="15"/>
      <c r="PWX62" s="12"/>
      <c r="PWY62" s="15"/>
      <c r="PWZ62" s="12"/>
      <c r="PXA62" s="15"/>
      <c r="PXB62" s="12"/>
      <c r="PXC62" s="15"/>
      <c r="PXD62" s="12"/>
      <c r="PXE62" s="15"/>
      <c r="PXF62" s="12"/>
      <c r="PXG62" s="15"/>
      <c r="PXH62" s="12"/>
      <c r="PXI62" s="15"/>
      <c r="PXJ62" s="12"/>
      <c r="PXK62" s="15"/>
      <c r="PXL62" s="12"/>
      <c r="PXM62" s="15"/>
      <c r="PXN62" s="12"/>
      <c r="PXO62" s="15"/>
      <c r="PXP62" s="12"/>
      <c r="PXQ62" s="15"/>
      <c r="PXR62" s="12"/>
      <c r="PXS62" s="15"/>
      <c r="PXT62" s="12"/>
      <c r="PXU62" s="15"/>
      <c r="PXV62" s="12"/>
      <c r="PXW62" s="15"/>
      <c r="PXX62" s="12"/>
      <c r="PXY62" s="15"/>
      <c r="PXZ62" s="12"/>
      <c r="PYA62" s="15"/>
      <c r="PYB62" s="12"/>
      <c r="PYC62" s="15"/>
      <c r="PYD62" s="12"/>
      <c r="PYE62" s="15"/>
      <c r="PYF62" s="12"/>
      <c r="PYG62" s="15"/>
      <c r="PYH62" s="12"/>
      <c r="PYI62" s="15"/>
      <c r="PYJ62" s="12"/>
      <c r="PYK62" s="15"/>
      <c r="PYL62" s="12"/>
      <c r="PYM62" s="15"/>
      <c r="PYN62" s="12"/>
      <c r="PYO62" s="15"/>
      <c r="PYP62" s="12"/>
      <c r="PYQ62" s="15"/>
      <c r="PYR62" s="12"/>
      <c r="PYS62" s="15"/>
      <c r="PYT62" s="12"/>
      <c r="PYU62" s="15"/>
      <c r="PYV62" s="12"/>
      <c r="PYW62" s="15"/>
      <c r="PYX62" s="12"/>
      <c r="PYY62" s="15"/>
      <c r="PYZ62" s="12"/>
      <c r="PZA62" s="15"/>
      <c r="PZB62" s="12"/>
      <c r="PZC62" s="15"/>
      <c r="PZD62" s="12"/>
      <c r="PZE62" s="15"/>
      <c r="PZF62" s="12"/>
      <c r="PZG62" s="15"/>
      <c r="PZH62" s="12"/>
      <c r="PZI62" s="15"/>
      <c r="PZJ62" s="12"/>
      <c r="PZK62" s="15"/>
      <c r="PZL62" s="12"/>
      <c r="PZM62" s="15"/>
      <c r="PZN62" s="12"/>
      <c r="PZO62" s="15"/>
      <c r="PZP62" s="12"/>
      <c r="PZQ62" s="15"/>
      <c r="PZR62" s="12"/>
      <c r="PZS62" s="15"/>
      <c r="PZT62" s="12"/>
      <c r="PZU62" s="15"/>
      <c r="PZV62" s="12"/>
      <c r="PZW62" s="15"/>
      <c r="PZX62" s="12"/>
      <c r="PZY62" s="15"/>
      <c r="PZZ62" s="12"/>
      <c r="QAA62" s="15"/>
      <c r="QAB62" s="12"/>
      <c r="QAC62" s="15"/>
      <c r="QAD62" s="12"/>
      <c r="QAE62" s="15"/>
      <c r="QAF62" s="12"/>
      <c r="QAG62" s="15"/>
      <c r="QAH62" s="12"/>
      <c r="QAI62" s="15"/>
      <c r="QAJ62" s="12"/>
      <c r="QAK62" s="15"/>
      <c r="QAL62" s="12"/>
      <c r="QAM62" s="15"/>
      <c r="QAN62" s="12"/>
      <c r="QAO62" s="15"/>
      <c r="QAP62" s="12"/>
      <c r="QAQ62" s="15"/>
      <c r="QAR62" s="12"/>
      <c r="QAS62" s="15"/>
      <c r="QAT62" s="12"/>
      <c r="QAU62" s="15"/>
      <c r="QAV62" s="12"/>
      <c r="QAW62" s="15"/>
      <c r="QAX62" s="12"/>
      <c r="QAY62" s="15"/>
      <c r="QAZ62" s="12"/>
      <c r="QBA62" s="15"/>
      <c r="QBB62" s="12"/>
      <c r="QBC62" s="15"/>
      <c r="QBD62" s="12"/>
      <c r="QBE62" s="15"/>
      <c r="QBF62" s="12"/>
      <c r="QBG62" s="15"/>
      <c r="QBH62" s="12"/>
      <c r="QBI62" s="15"/>
      <c r="QBJ62" s="12"/>
      <c r="QBK62" s="15"/>
      <c r="QBL62" s="12"/>
      <c r="QBM62" s="15"/>
      <c r="QBN62" s="12"/>
      <c r="QBO62" s="15"/>
      <c r="QBP62" s="12"/>
      <c r="QBQ62" s="15"/>
      <c r="QBR62" s="12"/>
      <c r="QBS62" s="15"/>
      <c r="QBT62" s="12"/>
      <c r="QBU62" s="15"/>
      <c r="QBV62" s="12"/>
      <c r="QBW62" s="15"/>
      <c r="QBX62" s="12"/>
      <c r="QBY62" s="15"/>
      <c r="QBZ62" s="12"/>
      <c r="QCA62" s="15"/>
      <c r="QCB62" s="12"/>
      <c r="QCC62" s="15"/>
      <c r="QCD62" s="12"/>
      <c r="QCE62" s="15"/>
      <c r="QCF62" s="12"/>
      <c r="QCG62" s="15"/>
      <c r="QCH62" s="12"/>
      <c r="QCI62" s="15"/>
      <c r="QCJ62" s="12"/>
      <c r="QCK62" s="15"/>
      <c r="QCL62" s="12"/>
      <c r="QCM62" s="15"/>
      <c r="QCN62" s="12"/>
      <c r="QCO62" s="15"/>
      <c r="QCP62" s="12"/>
      <c r="QCQ62" s="15"/>
      <c r="QCR62" s="12"/>
      <c r="QCS62" s="15"/>
      <c r="QCT62" s="12"/>
      <c r="QCU62" s="15"/>
      <c r="QCV62" s="12"/>
      <c r="QCW62" s="15"/>
      <c r="QCX62" s="12"/>
      <c r="QCY62" s="15"/>
      <c r="QCZ62" s="12"/>
      <c r="QDA62" s="15"/>
      <c r="QDB62" s="12"/>
      <c r="QDC62" s="15"/>
      <c r="QDD62" s="12"/>
      <c r="QDE62" s="15"/>
      <c r="QDF62" s="12"/>
      <c r="QDG62" s="15"/>
      <c r="QDH62" s="12"/>
      <c r="QDI62" s="15"/>
      <c r="QDJ62" s="12"/>
      <c r="QDK62" s="15"/>
      <c r="QDL62" s="12"/>
      <c r="QDM62" s="15"/>
      <c r="QDN62" s="12"/>
      <c r="QDO62" s="15"/>
      <c r="QDP62" s="12"/>
      <c r="QDQ62" s="15"/>
      <c r="QDR62" s="12"/>
      <c r="QDS62" s="15"/>
      <c r="QDT62" s="12"/>
      <c r="QDU62" s="15"/>
      <c r="QDV62" s="12"/>
      <c r="QDW62" s="15"/>
      <c r="QDX62" s="12"/>
      <c r="QDY62" s="15"/>
      <c r="QDZ62" s="12"/>
      <c r="QEA62" s="15"/>
      <c r="QEB62" s="12"/>
      <c r="QEC62" s="15"/>
      <c r="QED62" s="12"/>
      <c r="QEE62" s="15"/>
      <c r="QEF62" s="12"/>
      <c r="QEG62" s="15"/>
      <c r="QEH62" s="12"/>
      <c r="QEI62" s="15"/>
      <c r="QEJ62" s="12"/>
      <c r="QEK62" s="15"/>
      <c r="QEL62" s="12"/>
      <c r="QEM62" s="15"/>
      <c r="QEN62" s="12"/>
      <c r="QEO62" s="15"/>
      <c r="QEP62" s="12"/>
      <c r="QEQ62" s="15"/>
      <c r="QER62" s="12"/>
      <c r="QES62" s="15"/>
      <c r="QET62" s="12"/>
      <c r="QEU62" s="15"/>
      <c r="QEV62" s="12"/>
      <c r="QEW62" s="15"/>
      <c r="QEX62" s="12"/>
      <c r="QEY62" s="15"/>
      <c r="QEZ62" s="12"/>
      <c r="QFA62" s="15"/>
      <c r="QFB62" s="12"/>
      <c r="QFC62" s="15"/>
      <c r="QFD62" s="12"/>
      <c r="QFE62" s="15"/>
      <c r="QFF62" s="12"/>
      <c r="QFG62" s="15"/>
      <c r="QFH62" s="12"/>
      <c r="QFI62" s="15"/>
      <c r="QFJ62" s="12"/>
      <c r="QFK62" s="15"/>
      <c r="QFL62" s="12"/>
      <c r="QFM62" s="15"/>
      <c r="QFN62" s="12"/>
      <c r="QFO62" s="15"/>
      <c r="QFP62" s="12"/>
      <c r="QFQ62" s="15"/>
      <c r="QFR62" s="12"/>
      <c r="QFS62" s="15"/>
      <c r="QFT62" s="12"/>
      <c r="QFU62" s="15"/>
      <c r="QFV62" s="12"/>
      <c r="QFW62" s="15"/>
      <c r="QFX62" s="12"/>
      <c r="QFY62" s="15"/>
      <c r="QFZ62" s="12"/>
      <c r="QGA62" s="15"/>
      <c r="QGB62" s="12"/>
      <c r="QGC62" s="15"/>
      <c r="QGD62" s="12"/>
      <c r="QGE62" s="15"/>
      <c r="QGF62" s="12"/>
      <c r="QGG62" s="15"/>
      <c r="QGH62" s="12"/>
      <c r="QGI62" s="15"/>
      <c r="QGJ62" s="12"/>
      <c r="QGK62" s="15"/>
      <c r="QGL62" s="12"/>
      <c r="QGM62" s="15"/>
      <c r="QGN62" s="12"/>
      <c r="QGO62" s="15"/>
      <c r="QGP62" s="12"/>
      <c r="QGQ62" s="15"/>
      <c r="QGR62" s="12"/>
      <c r="QGS62" s="15"/>
      <c r="QGT62" s="12"/>
      <c r="QGU62" s="15"/>
      <c r="QGV62" s="12"/>
      <c r="QGW62" s="15"/>
      <c r="QGX62" s="12"/>
      <c r="QGY62" s="15"/>
      <c r="QGZ62" s="12"/>
      <c r="QHA62" s="15"/>
      <c r="QHB62" s="12"/>
      <c r="QHC62" s="15"/>
      <c r="QHD62" s="12"/>
      <c r="QHE62" s="15"/>
      <c r="QHF62" s="12"/>
      <c r="QHG62" s="15"/>
      <c r="QHH62" s="12"/>
      <c r="QHI62" s="15"/>
      <c r="QHJ62" s="12"/>
      <c r="QHK62" s="15"/>
      <c r="QHL62" s="12"/>
      <c r="QHM62" s="15"/>
      <c r="QHN62" s="12"/>
      <c r="QHO62" s="15"/>
      <c r="QHP62" s="12"/>
      <c r="QHQ62" s="15"/>
      <c r="QHR62" s="12"/>
      <c r="QHS62" s="15"/>
      <c r="QHT62" s="12"/>
      <c r="QHU62" s="15"/>
      <c r="QHV62" s="12"/>
      <c r="QHW62" s="15"/>
      <c r="QHX62" s="12"/>
      <c r="QHY62" s="15"/>
      <c r="QHZ62" s="12"/>
      <c r="QIA62" s="15"/>
      <c r="QIB62" s="12"/>
      <c r="QIC62" s="15"/>
      <c r="QID62" s="12"/>
      <c r="QIE62" s="15"/>
      <c r="QIF62" s="12"/>
      <c r="QIG62" s="15"/>
      <c r="QIH62" s="12"/>
      <c r="QII62" s="15"/>
      <c r="QIJ62" s="12"/>
      <c r="QIK62" s="15"/>
      <c r="QIL62" s="12"/>
      <c r="QIM62" s="15"/>
      <c r="QIN62" s="12"/>
      <c r="QIO62" s="15"/>
      <c r="QIP62" s="12"/>
      <c r="QIQ62" s="15"/>
      <c r="QIR62" s="12"/>
      <c r="QIS62" s="15"/>
      <c r="QIT62" s="12"/>
      <c r="QIU62" s="15"/>
      <c r="QIV62" s="12"/>
      <c r="QIW62" s="15"/>
      <c r="QIX62" s="12"/>
      <c r="QIY62" s="15"/>
      <c r="QIZ62" s="12"/>
      <c r="QJA62" s="15"/>
      <c r="QJB62" s="12"/>
      <c r="QJC62" s="15"/>
      <c r="QJD62" s="12"/>
      <c r="QJE62" s="15"/>
      <c r="QJF62" s="12"/>
      <c r="QJG62" s="15"/>
      <c r="QJH62" s="12"/>
      <c r="QJI62" s="15"/>
      <c r="QJJ62" s="12"/>
      <c r="QJK62" s="15"/>
      <c r="QJL62" s="12"/>
      <c r="QJM62" s="15"/>
      <c r="QJN62" s="12"/>
      <c r="QJO62" s="15"/>
      <c r="QJP62" s="12"/>
      <c r="QJQ62" s="15"/>
      <c r="QJR62" s="12"/>
      <c r="QJS62" s="15"/>
      <c r="QJT62" s="12"/>
      <c r="QJU62" s="15"/>
      <c r="QJV62" s="12"/>
      <c r="QJW62" s="15"/>
      <c r="QJX62" s="12"/>
      <c r="QJY62" s="15"/>
      <c r="QJZ62" s="12"/>
      <c r="QKA62" s="15"/>
      <c r="QKB62" s="12"/>
      <c r="QKC62" s="15"/>
      <c r="QKD62" s="12"/>
      <c r="QKE62" s="15"/>
      <c r="QKF62" s="12"/>
      <c r="QKG62" s="15"/>
      <c r="QKH62" s="12"/>
      <c r="QKI62" s="15"/>
      <c r="QKJ62" s="12"/>
      <c r="QKK62" s="15"/>
      <c r="QKL62" s="12"/>
      <c r="QKM62" s="15"/>
      <c r="QKN62" s="12"/>
      <c r="QKO62" s="15"/>
      <c r="QKP62" s="12"/>
      <c r="QKQ62" s="15"/>
      <c r="QKR62" s="12"/>
      <c r="QKS62" s="15"/>
      <c r="QKT62" s="12"/>
      <c r="QKU62" s="15"/>
      <c r="QKV62" s="12"/>
      <c r="QKW62" s="15"/>
      <c r="QKX62" s="12"/>
      <c r="QKY62" s="15"/>
      <c r="QKZ62" s="12"/>
      <c r="QLA62" s="15"/>
      <c r="QLB62" s="12"/>
      <c r="QLC62" s="15"/>
      <c r="QLD62" s="12"/>
      <c r="QLE62" s="15"/>
      <c r="QLF62" s="12"/>
      <c r="QLG62" s="15"/>
      <c r="QLH62" s="12"/>
      <c r="QLI62" s="15"/>
      <c r="QLJ62" s="12"/>
      <c r="QLK62" s="15"/>
      <c r="QLL62" s="12"/>
      <c r="QLM62" s="15"/>
      <c r="QLN62" s="12"/>
      <c r="QLO62" s="15"/>
      <c r="QLP62" s="12"/>
      <c r="QLQ62" s="15"/>
      <c r="QLR62" s="12"/>
      <c r="QLS62" s="15"/>
      <c r="QLT62" s="12"/>
      <c r="QLU62" s="15"/>
      <c r="QLV62" s="12"/>
      <c r="QLW62" s="15"/>
      <c r="QLX62" s="12"/>
      <c r="QLY62" s="15"/>
      <c r="QLZ62" s="12"/>
      <c r="QMA62" s="15"/>
      <c r="QMB62" s="12"/>
      <c r="QMC62" s="15"/>
      <c r="QMD62" s="12"/>
      <c r="QME62" s="15"/>
      <c r="QMF62" s="12"/>
      <c r="QMG62" s="15"/>
      <c r="QMH62" s="12"/>
      <c r="QMI62" s="15"/>
      <c r="QMJ62" s="12"/>
      <c r="QMK62" s="15"/>
      <c r="QML62" s="12"/>
      <c r="QMM62" s="15"/>
      <c r="QMN62" s="12"/>
      <c r="QMO62" s="15"/>
      <c r="QMP62" s="12"/>
      <c r="QMQ62" s="15"/>
      <c r="QMR62" s="12"/>
      <c r="QMS62" s="15"/>
      <c r="QMT62" s="12"/>
      <c r="QMU62" s="15"/>
      <c r="QMV62" s="12"/>
      <c r="QMW62" s="15"/>
      <c r="QMX62" s="12"/>
      <c r="QMY62" s="15"/>
      <c r="QMZ62" s="12"/>
      <c r="QNA62" s="15"/>
      <c r="QNB62" s="12"/>
      <c r="QNC62" s="15"/>
      <c r="QND62" s="12"/>
      <c r="QNE62" s="15"/>
      <c r="QNF62" s="12"/>
      <c r="QNG62" s="15"/>
      <c r="QNH62" s="12"/>
      <c r="QNI62" s="15"/>
      <c r="QNJ62" s="12"/>
      <c r="QNK62" s="15"/>
      <c r="QNL62" s="12"/>
      <c r="QNM62" s="15"/>
      <c r="QNN62" s="12"/>
      <c r="QNO62" s="15"/>
      <c r="QNP62" s="12"/>
      <c r="QNQ62" s="15"/>
      <c r="QNR62" s="12"/>
      <c r="QNS62" s="15"/>
      <c r="QNT62" s="12"/>
      <c r="QNU62" s="15"/>
      <c r="QNV62" s="12"/>
      <c r="QNW62" s="15"/>
      <c r="QNX62" s="12"/>
      <c r="QNY62" s="15"/>
      <c r="QNZ62" s="12"/>
      <c r="QOA62" s="15"/>
      <c r="QOB62" s="12"/>
      <c r="QOC62" s="15"/>
      <c r="QOD62" s="12"/>
      <c r="QOE62" s="15"/>
      <c r="QOF62" s="12"/>
      <c r="QOG62" s="15"/>
      <c r="QOH62" s="12"/>
      <c r="QOI62" s="15"/>
      <c r="QOJ62" s="12"/>
      <c r="QOK62" s="15"/>
      <c r="QOL62" s="12"/>
      <c r="QOM62" s="15"/>
      <c r="QON62" s="12"/>
      <c r="QOO62" s="15"/>
      <c r="QOP62" s="12"/>
      <c r="QOQ62" s="15"/>
      <c r="QOR62" s="12"/>
      <c r="QOS62" s="15"/>
      <c r="QOT62" s="12"/>
      <c r="QOU62" s="15"/>
      <c r="QOV62" s="12"/>
      <c r="QOW62" s="15"/>
      <c r="QOX62" s="12"/>
      <c r="QOY62" s="15"/>
      <c r="QOZ62" s="12"/>
      <c r="QPA62" s="15"/>
      <c r="QPB62" s="12"/>
      <c r="QPC62" s="15"/>
      <c r="QPD62" s="12"/>
      <c r="QPE62" s="15"/>
      <c r="QPF62" s="12"/>
      <c r="QPG62" s="15"/>
      <c r="QPH62" s="12"/>
      <c r="QPI62" s="15"/>
      <c r="QPJ62" s="12"/>
      <c r="QPK62" s="15"/>
      <c r="QPL62" s="12"/>
      <c r="QPM62" s="15"/>
      <c r="QPN62" s="12"/>
      <c r="QPO62" s="15"/>
      <c r="QPP62" s="12"/>
      <c r="QPQ62" s="15"/>
      <c r="QPR62" s="12"/>
      <c r="QPS62" s="15"/>
      <c r="QPT62" s="12"/>
      <c r="QPU62" s="15"/>
      <c r="QPV62" s="12"/>
      <c r="QPW62" s="15"/>
      <c r="QPX62" s="12"/>
      <c r="QPY62" s="15"/>
      <c r="QPZ62" s="12"/>
      <c r="QQA62" s="15"/>
      <c r="QQB62" s="12"/>
      <c r="QQC62" s="15"/>
      <c r="QQD62" s="12"/>
      <c r="QQE62" s="15"/>
      <c r="QQF62" s="12"/>
      <c r="QQG62" s="15"/>
      <c r="QQH62" s="12"/>
      <c r="QQI62" s="15"/>
      <c r="QQJ62" s="12"/>
      <c r="QQK62" s="15"/>
      <c r="QQL62" s="12"/>
      <c r="QQM62" s="15"/>
      <c r="QQN62" s="12"/>
      <c r="QQO62" s="15"/>
      <c r="QQP62" s="12"/>
      <c r="QQQ62" s="15"/>
      <c r="QQR62" s="12"/>
      <c r="QQS62" s="15"/>
      <c r="QQT62" s="12"/>
      <c r="QQU62" s="15"/>
      <c r="QQV62" s="12"/>
      <c r="QQW62" s="15"/>
      <c r="QQX62" s="12"/>
      <c r="QQY62" s="15"/>
      <c r="QQZ62" s="12"/>
      <c r="QRA62" s="15"/>
      <c r="QRB62" s="12"/>
      <c r="QRC62" s="15"/>
      <c r="QRD62" s="12"/>
      <c r="QRE62" s="15"/>
      <c r="QRF62" s="12"/>
      <c r="QRG62" s="15"/>
      <c r="QRH62" s="12"/>
      <c r="QRI62" s="15"/>
      <c r="QRJ62" s="12"/>
      <c r="QRK62" s="15"/>
      <c r="QRL62" s="12"/>
      <c r="QRM62" s="15"/>
      <c r="QRN62" s="12"/>
      <c r="QRO62" s="15"/>
      <c r="QRP62" s="12"/>
      <c r="QRQ62" s="15"/>
      <c r="QRR62" s="12"/>
      <c r="QRS62" s="15"/>
      <c r="QRT62" s="12"/>
      <c r="QRU62" s="15"/>
      <c r="QRV62" s="12"/>
      <c r="QRW62" s="15"/>
      <c r="QRX62" s="12"/>
      <c r="QRY62" s="15"/>
      <c r="QRZ62" s="12"/>
      <c r="QSA62" s="15"/>
      <c r="QSB62" s="12"/>
      <c r="QSC62" s="15"/>
      <c r="QSD62" s="12"/>
      <c r="QSE62" s="15"/>
      <c r="QSF62" s="12"/>
      <c r="QSG62" s="15"/>
      <c r="QSH62" s="12"/>
      <c r="QSI62" s="15"/>
      <c r="QSJ62" s="12"/>
      <c r="QSK62" s="15"/>
      <c r="QSL62" s="12"/>
      <c r="QSM62" s="15"/>
      <c r="QSN62" s="12"/>
      <c r="QSO62" s="15"/>
      <c r="QSP62" s="12"/>
      <c r="QSQ62" s="15"/>
      <c r="QSR62" s="12"/>
      <c r="QSS62" s="15"/>
      <c r="QST62" s="12"/>
      <c r="QSU62" s="15"/>
      <c r="QSV62" s="12"/>
      <c r="QSW62" s="15"/>
      <c r="QSX62" s="12"/>
      <c r="QSY62" s="15"/>
      <c r="QSZ62" s="12"/>
      <c r="QTA62" s="15"/>
      <c r="QTB62" s="12"/>
      <c r="QTC62" s="15"/>
      <c r="QTD62" s="12"/>
      <c r="QTE62" s="15"/>
      <c r="QTF62" s="12"/>
      <c r="QTG62" s="15"/>
      <c r="QTH62" s="12"/>
      <c r="QTI62" s="15"/>
      <c r="QTJ62" s="12"/>
      <c r="QTK62" s="15"/>
      <c r="QTL62" s="12"/>
      <c r="QTM62" s="15"/>
      <c r="QTN62" s="12"/>
      <c r="QTO62" s="15"/>
      <c r="QTP62" s="12"/>
      <c r="QTQ62" s="15"/>
      <c r="QTR62" s="12"/>
      <c r="QTS62" s="15"/>
      <c r="QTT62" s="12"/>
      <c r="QTU62" s="15"/>
      <c r="QTV62" s="12"/>
      <c r="QTW62" s="15"/>
      <c r="QTX62" s="12"/>
      <c r="QTY62" s="15"/>
      <c r="QTZ62" s="12"/>
      <c r="QUA62" s="15"/>
      <c r="QUB62" s="12"/>
      <c r="QUC62" s="15"/>
      <c r="QUD62" s="12"/>
      <c r="QUE62" s="15"/>
      <c r="QUF62" s="12"/>
      <c r="QUG62" s="15"/>
      <c r="QUH62" s="12"/>
      <c r="QUI62" s="15"/>
      <c r="QUJ62" s="12"/>
      <c r="QUK62" s="15"/>
      <c r="QUL62" s="12"/>
      <c r="QUM62" s="15"/>
      <c r="QUN62" s="12"/>
      <c r="QUO62" s="15"/>
      <c r="QUP62" s="12"/>
      <c r="QUQ62" s="15"/>
      <c r="QUR62" s="12"/>
      <c r="QUS62" s="15"/>
      <c r="QUT62" s="12"/>
      <c r="QUU62" s="15"/>
      <c r="QUV62" s="12"/>
      <c r="QUW62" s="15"/>
      <c r="QUX62" s="12"/>
      <c r="QUY62" s="15"/>
      <c r="QUZ62" s="12"/>
      <c r="QVA62" s="15"/>
      <c r="QVB62" s="12"/>
      <c r="QVC62" s="15"/>
      <c r="QVD62" s="12"/>
      <c r="QVE62" s="15"/>
      <c r="QVF62" s="12"/>
      <c r="QVG62" s="15"/>
      <c r="QVH62" s="12"/>
      <c r="QVI62" s="15"/>
      <c r="QVJ62" s="12"/>
      <c r="QVK62" s="15"/>
      <c r="QVL62" s="12"/>
      <c r="QVM62" s="15"/>
      <c r="QVN62" s="12"/>
      <c r="QVO62" s="15"/>
      <c r="QVP62" s="12"/>
      <c r="QVQ62" s="15"/>
      <c r="QVR62" s="12"/>
      <c r="QVS62" s="15"/>
      <c r="QVT62" s="12"/>
      <c r="QVU62" s="15"/>
      <c r="QVV62" s="12"/>
      <c r="QVW62" s="15"/>
      <c r="QVX62" s="12"/>
      <c r="QVY62" s="15"/>
      <c r="QVZ62" s="12"/>
      <c r="QWA62" s="15"/>
      <c r="QWB62" s="12"/>
      <c r="QWC62" s="15"/>
      <c r="QWD62" s="12"/>
      <c r="QWE62" s="15"/>
      <c r="QWF62" s="12"/>
      <c r="QWG62" s="15"/>
      <c r="QWH62" s="12"/>
      <c r="QWI62" s="15"/>
      <c r="QWJ62" s="12"/>
      <c r="QWK62" s="15"/>
      <c r="QWL62" s="12"/>
      <c r="QWM62" s="15"/>
      <c r="QWN62" s="12"/>
      <c r="QWO62" s="15"/>
      <c r="QWP62" s="12"/>
      <c r="QWQ62" s="15"/>
      <c r="QWR62" s="12"/>
      <c r="QWS62" s="15"/>
      <c r="QWT62" s="12"/>
      <c r="QWU62" s="15"/>
      <c r="QWV62" s="12"/>
      <c r="QWW62" s="15"/>
      <c r="QWX62" s="12"/>
      <c r="QWY62" s="15"/>
      <c r="QWZ62" s="12"/>
      <c r="QXA62" s="15"/>
      <c r="QXB62" s="12"/>
      <c r="QXC62" s="15"/>
      <c r="QXD62" s="12"/>
      <c r="QXE62" s="15"/>
      <c r="QXF62" s="12"/>
      <c r="QXG62" s="15"/>
      <c r="QXH62" s="12"/>
      <c r="QXI62" s="15"/>
      <c r="QXJ62" s="12"/>
      <c r="QXK62" s="15"/>
      <c r="QXL62" s="12"/>
      <c r="QXM62" s="15"/>
      <c r="QXN62" s="12"/>
      <c r="QXO62" s="15"/>
      <c r="QXP62" s="12"/>
      <c r="QXQ62" s="15"/>
      <c r="QXR62" s="12"/>
      <c r="QXS62" s="15"/>
      <c r="QXT62" s="12"/>
      <c r="QXU62" s="15"/>
      <c r="QXV62" s="12"/>
      <c r="QXW62" s="15"/>
      <c r="QXX62" s="12"/>
      <c r="QXY62" s="15"/>
      <c r="QXZ62" s="12"/>
      <c r="QYA62" s="15"/>
      <c r="QYB62" s="12"/>
      <c r="QYC62" s="15"/>
      <c r="QYD62" s="12"/>
      <c r="QYE62" s="15"/>
      <c r="QYF62" s="12"/>
      <c r="QYG62" s="15"/>
      <c r="QYH62" s="12"/>
      <c r="QYI62" s="15"/>
      <c r="QYJ62" s="12"/>
      <c r="QYK62" s="15"/>
      <c r="QYL62" s="12"/>
      <c r="QYM62" s="15"/>
      <c r="QYN62" s="12"/>
      <c r="QYO62" s="15"/>
      <c r="QYP62" s="12"/>
      <c r="QYQ62" s="15"/>
      <c r="QYR62" s="12"/>
      <c r="QYS62" s="15"/>
      <c r="QYT62" s="12"/>
      <c r="QYU62" s="15"/>
      <c r="QYV62" s="12"/>
      <c r="QYW62" s="15"/>
      <c r="QYX62" s="12"/>
      <c r="QYY62" s="15"/>
      <c r="QYZ62" s="12"/>
      <c r="QZA62" s="15"/>
      <c r="QZB62" s="12"/>
      <c r="QZC62" s="15"/>
      <c r="QZD62" s="12"/>
      <c r="QZE62" s="15"/>
      <c r="QZF62" s="12"/>
      <c r="QZG62" s="15"/>
      <c r="QZH62" s="12"/>
      <c r="QZI62" s="15"/>
      <c r="QZJ62" s="12"/>
      <c r="QZK62" s="15"/>
      <c r="QZL62" s="12"/>
      <c r="QZM62" s="15"/>
      <c r="QZN62" s="12"/>
      <c r="QZO62" s="15"/>
      <c r="QZP62" s="12"/>
      <c r="QZQ62" s="15"/>
      <c r="QZR62" s="12"/>
      <c r="QZS62" s="15"/>
      <c r="QZT62" s="12"/>
      <c r="QZU62" s="15"/>
      <c r="QZV62" s="12"/>
      <c r="QZW62" s="15"/>
      <c r="QZX62" s="12"/>
      <c r="QZY62" s="15"/>
      <c r="QZZ62" s="12"/>
      <c r="RAA62" s="15"/>
      <c r="RAB62" s="12"/>
      <c r="RAC62" s="15"/>
      <c r="RAD62" s="12"/>
      <c r="RAE62" s="15"/>
      <c r="RAF62" s="12"/>
      <c r="RAG62" s="15"/>
      <c r="RAH62" s="12"/>
      <c r="RAI62" s="15"/>
      <c r="RAJ62" s="12"/>
      <c r="RAK62" s="15"/>
      <c r="RAL62" s="12"/>
      <c r="RAM62" s="15"/>
      <c r="RAN62" s="12"/>
      <c r="RAO62" s="15"/>
      <c r="RAP62" s="12"/>
      <c r="RAQ62" s="15"/>
      <c r="RAR62" s="12"/>
      <c r="RAS62" s="15"/>
      <c r="RAT62" s="12"/>
      <c r="RAU62" s="15"/>
      <c r="RAV62" s="12"/>
      <c r="RAW62" s="15"/>
      <c r="RAX62" s="12"/>
      <c r="RAY62" s="15"/>
      <c r="RAZ62" s="12"/>
      <c r="RBA62" s="15"/>
      <c r="RBB62" s="12"/>
      <c r="RBC62" s="15"/>
      <c r="RBD62" s="12"/>
      <c r="RBE62" s="15"/>
      <c r="RBF62" s="12"/>
      <c r="RBG62" s="15"/>
      <c r="RBH62" s="12"/>
      <c r="RBI62" s="15"/>
      <c r="RBJ62" s="12"/>
      <c r="RBK62" s="15"/>
      <c r="RBL62" s="12"/>
      <c r="RBM62" s="15"/>
      <c r="RBN62" s="12"/>
      <c r="RBO62" s="15"/>
      <c r="RBP62" s="12"/>
      <c r="RBQ62" s="15"/>
      <c r="RBR62" s="12"/>
      <c r="RBS62" s="15"/>
      <c r="RBT62" s="12"/>
      <c r="RBU62" s="15"/>
      <c r="RBV62" s="12"/>
      <c r="RBW62" s="15"/>
      <c r="RBX62" s="12"/>
      <c r="RBY62" s="15"/>
      <c r="RBZ62" s="12"/>
      <c r="RCA62" s="15"/>
      <c r="RCB62" s="12"/>
      <c r="RCC62" s="15"/>
      <c r="RCD62" s="12"/>
      <c r="RCE62" s="15"/>
      <c r="RCF62" s="12"/>
      <c r="RCG62" s="15"/>
      <c r="RCH62" s="12"/>
      <c r="RCI62" s="15"/>
      <c r="RCJ62" s="12"/>
      <c r="RCK62" s="15"/>
      <c r="RCL62" s="12"/>
      <c r="RCM62" s="15"/>
      <c r="RCN62" s="12"/>
      <c r="RCO62" s="15"/>
      <c r="RCP62" s="12"/>
      <c r="RCQ62" s="15"/>
      <c r="RCR62" s="12"/>
      <c r="RCS62" s="15"/>
      <c r="RCT62" s="12"/>
      <c r="RCU62" s="15"/>
      <c r="RCV62" s="12"/>
      <c r="RCW62" s="15"/>
      <c r="RCX62" s="12"/>
      <c r="RCY62" s="15"/>
      <c r="RCZ62" s="12"/>
      <c r="RDA62" s="15"/>
      <c r="RDB62" s="12"/>
      <c r="RDC62" s="15"/>
      <c r="RDD62" s="12"/>
      <c r="RDE62" s="15"/>
      <c r="RDF62" s="12"/>
      <c r="RDG62" s="15"/>
      <c r="RDH62" s="12"/>
      <c r="RDI62" s="15"/>
      <c r="RDJ62" s="12"/>
      <c r="RDK62" s="15"/>
      <c r="RDL62" s="12"/>
      <c r="RDM62" s="15"/>
      <c r="RDN62" s="12"/>
      <c r="RDO62" s="15"/>
      <c r="RDP62" s="12"/>
      <c r="RDQ62" s="15"/>
      <c r="RDR62" s="12"/>
      <c r="RDS62" s="15"/>
      <c r="RDT62" s="12"/>
      <c r="RDU62" s="15"/>
      <c r="RDV62" s="12"/>
      <c r="RDW62" s="15"/>
      <c r="RDX62" s="12"/>
      <c r="RDY62" s="15"/>
      <c r="RDZ62" s="12"/>
      <c r="REA62" s="15"/>
      <c r="REB62" s="12"/>
      <c r="REC62" s="15"/>
      <c r="RED62" s="12"/>
      <c r="REE62" s="15"/>
      <c r="REF62" s="12"/>
      <c r="REG62" s="15"/>
      <c r="REH62" s="12"/>
      <c r="REI62" s="15"/>
      <c r="REJ62" s="12"/>
      <c r="REK62" s="15"/>
      <c r="REL62" s="12"/>
      <c r="REM62" s="15"/>
      <c r="REN62" s="12"/>
      <c r="REO62" s="15"/>
      <c r="REP62" s="12"/>
      <c r="REQ62" s="15"/>
      <c r="RER62" s="12"/>
      <c r="RES62" s="15"/>
      <c r="RET62" s="12"/>
      <c r="REU62" s="15"/>
      <c r="REV62" s="12"/>
      <c r="REW62" s="15"/>
      <c r="REX62" s="12"/>
      <c r="REY62" s="15"/>
      <c r="REZ62" s="12"/>
      <c r="RFA62" s="15"/>
      <c r="RFB62" s="12"/>
      <c r="RFC62" s="15"/>
      <c r="RFD62" s="12"/>
      <c r="RFE62" s="15"/>
      <c r="RFF62" s="12"/>
      <c r="RFG62" s="15"/>
      <c r="RFH62" s="12"/>
      <c r="RFI62" s="15"/>
      <c r="RFJ62" s="12"/>
      <c r="RFK62" s="15"/>
      <c r="RFL62" s="12"/>
      <c r="RFM62" s="15"/>
      <c r="RFN62" s="12"/>
      <c r="RFO62" s="15"/>
      <c r="RFP62" s="12"/>
      <c r="RFQ62" s="15"/>
      <c r="RFR62" s="12"/>
      <c r="RFS62" s="15"/>
      <c r="RFT62" s="12"/>
      <c r="RFU62" s="15"/>
      <c r="RFV62" s="12"/>
      <c r="RFW62" s="15"/>
      <c r="RFX62" s="12"/>
      <c r="RFY62" s="15"/>
      <c r="RFZ62" s="12"/>
      <c r="RGA62" s="15"/>
      <c r="RGB62" s="12"/>
      <c r="RGC62" s="15"/>
      <c r="RGD62" s="12"/>
      <c r="RGE62" s="15"/>
      <c r="RGF62" s="12"/>
      <c r="RGG62" s="15"/>
      <c r="RGH62" s="12"/>
      <c r="RGI62" s="15"/>
      <c r="RGJ62" s="12"/>
      <c r="RGK62" s="15"/>
      <c r="RGL62" s="12"/>
      <c r="RGM62" s="15"/>
      <c r="RGN62" s="12"/>
      <c r="RGO62" s="15"/>
      <c r="RGP62" s="12"/>
      <c r="RGQ62" s="15"/>
      <c r="RGR62" s="12"/>
      <c r="RGS62" s="15"/>
      <c r="RGT62" s="12"/>
      <c r="RGU62" s="15"/>
      <c r="RGV62" s="12"/>
      <c r="RGW62" s="15"/>
      <c r="RGX62" s="12"/>
      <c r="RGY62" s="15"/>
      <c r="RGZ62" s="12"/>
      <c r="RHA62" s="15"/>
      <c r="RHB62" s="12"/>
      <c r="RHC62" s="15"/>
      <c r="RHD62" s="12"/>
      <c r="RHE62" s="15"/>
      <c r="RHF62" s="12"/>
      <c r="RHG62" s="15"/>
      <c r="RHH62" s="12"/>
      <c r="RHI62" s="15"/>
      <c r="RHJ62" s="12"/>
      <c r="RHK62" s="15"/>
      <c r="RHL62" s="12"/>
      <c r="RHM62" s="15"/>
      <c r="RHN62" s="12"/>
      <c r="RHO62" s="15"/>
      <c r="RHP62" s="12"/>
      <c r="RHQ62" s="15"/>
      <c r="RHR62" s="12"/>
      <c r="RHS62" s="15"/>
      <c r="RHT62" s="12"/>
      <c r="RHU62" s="15"/>
      <c r="RHV62" s="12"/>
      <c r="RHW62" s="15"/>
      <c r="RHX62" s="12"/>
      <c r="RHY62" s="15"/>
      <c r="RHZ62" s="12"/>
      <c r="RIA62" s="15"/>
      <c r="RIB62" s="12"/>
      <c r="RIC62" s="15"/>
      <c r="RID62" s="12"/>
      <c r="RIE62" s="15"/>
      <c r="RIF62" s="12"/>
      <c r="RIG62" s="15"/>
      <c r="RIH62" s="12"/>
      <c r="RII62" s="15"/>
      <c r="RIJ62" s="12"/>
      <c r="RIK62" s="15"/>
      <c r="RIL62" s="12"/>
      <c r="RIM62" s="15"/>
      <c r="RIN62" s="12"/>
      <c r="RIO62" s="15"/>
      <c r="RIP62" s="12"/>
      <c r="RIQ62" s="15"/>
      <c r="RIR62" s="12"/>
      <c r="RIS62" s="15"/>
      <c r="RIT62" s="12"/>
      <c r="RIU62" s="15"/>
      <c r="RIV62" s="12"/>
      <c r="RIW62" s="15"/>
      <c r="RIX62" s="12"/>
      <c r="RIY62" s="15"/>
      <c r="RIZ62" s="12"/>
      <c r="RJA62" s="15"/>
      <c r="RJB62" s="12"/>
      <c r="RJC62" s="15"/>
      <c r="RJD62" s="12"/>
      <c r="RJE62" s="15"/>
      <c r="RJF62" s="12"/>
      <c r="RJG62" s="15"/>
      <c r="RJH62" s="12"/>
      <c r="RJI62" s="15"/>
      <c r="RJJ62" s="12"/>
      <c r="RJK62" s="15"/>
      <c r="RJL62" s="12"/>
      <c r="RJM62" s="15"/>
      <c r="RJN62" s="12"/>
      <c r="RJO62" s="15"/>
      <c r="RJP62" s="12"/>
      <c r="RJQ62" s="15"/>
      <c r="RJR62" s="12"/>
      <c r="RJS62" s="15"/>
      <c r="RJT62" s="12"/>
      <c r="RJU62" s="15"/>
      <c r="RJV62" s="12"/>
      <c r="RJW62" s="15"/>
      <c r="RJX62" s="12"/>
      <c r="RJY62" s="15"/>
      <c r="RJZ62" s="12"/>
      <c r="RKA62" s="15"/>
      <c r="RKB62" s="12"/>
      <c r="RKC62" s="15"/>
      <c r="RKD62" s="12"/>
      <c r="RKE62" s="15"/>
      <c r="RKF62" s="12"/>
      <c r="RKG62" s="15"/>
      <c r="RKH62" s="12"/>
      <c r="RKI62" s="15"/>
      <c r="RKJ62" s="12"/>
      <c r="RKK62" s="15"/>
      <c r="RKL62" s="12"/>
      <c r="RKM62" s="15"/>
      <c r="RKN62" s="12"/>
      <c r="RKO62" s="15"/>
      <c r="RKP62" s="12"/>
      <c r="RKQ62" s="15"/>
      <c r="RKR62" s="12"/>
      <c r="RKS62" s="15"/>
      <c r="RKT62" s="12"/>
      <c r="RKU62" s="15"/>
      <c r="RKV62" s="12"/>
      <c r="RKW62" s="15"/>
      <c r="RKX62" s="12"/>
      <c r="RKY62" s="15"/>
      <c r="RKZ62" s="12"/>
      <c r="RLA62" s="15"/>
      <c r="RLB62" s="12"/>
      <c r="RLC62" s="15"/>
      <c r="RLD62" s="12"/>
      <c r="RLE62" s="15"/>
      <c r="RLF62" s="12"/>
      <c r="RLG62" s="15"/>
      <c r="RLH62" s="12"/>
      <c r="RLI62" s="15"/>
      <c r="RLJ62" s="12"/>
      <c r="RLK62" s="15"/>
      <c r="RLL62" s="12"/>
      <c r="RLM62" s="15"/>
      <c r="RLN62" s="12"/>
      <c r="RLO62" s="15"/>
      <c r="RLP62" s="12"/>
      <c r="RLQ62" s="15"/>
      <c r="RLR62" s="12"/>
      <c r="RLS62" s="15"/>
      <c r="RLT62" s="12"/>
      <c r="RLU62" s="15"/>
      <c r="RLV62" s="12"/>
      <c r="RLW62" s="15"/>
      <c r="RLX62" s="12"/>
      <c r="RLY62" s="15"/>
      <c r="RLZ62" s="12"/>
      <c r="RMA62" s="15"/>
      <c r="RMB62" s="12"/>
      <c r="RMC62" s="15"/>
      <c r="RMD62" s="12"/>
      <c r="RME62" s="15"/>
      <c r="RMF62" s="12"/>
      <c r="RMG62" s="15"/>
      <c r="RMH62" s="12"/>
      <c r="RMI62" s="15"/>
      <c r="RMJ62" s="12"/>
      <c r="RMK62" s="15"/>
      <c r="RML62" s="12"/>
      <c r="RMM62" s="15"/>
      <c r="RMN62" s="12"/>
      <c r="RMO62" s="15"/>
      <c r="RMP62" s="12"/>
      <c r="RMQ62" s="15"/>
      <c r="RMR62" s="12"/>
      <c r="RMS62" s="15"/>
      <c r="RMT62" s="12"/>
      <c r="RMU62" s="15"/>
      <c r="RMV62" s="12"/>
      <c r="RMW62" s="15"/>
      <c r="RMX62" s="12"/>
      <c r="RMY62" s="15"/>
      <c r="RMZ62" s="12"/>
      <c r="RNA62" s="15"/>
      <c r="RNB62" s="12"/>
      <c r="RNC62" s="15"/>
      <c r="RND62" s="12"/>
      <c r="RNE62" s="15"/>
      <c r="RNF62" s="12"/>
      <c r="RNG62" s="15"/>
      <c r="RNH62" s="12"/>
      <c r="RNI62" s="15"/>
      <c r="RNJ62" s="12"/>
      <c r="RNK62" s="15"/>
      <c r="RNL62" s="12"/>
      <c r="RNM62" s="15"/>
      <c r="RNN62" s="12"/>
      <c r="RNO62" s="15"/>
      <c r="RNP62" s="12"/>
      <c r="RNQ62" s="15"/>
      <c r="RNR62" s="12"/>
      <c r="RNS62" s="15"/>
      <c r="RNT62" s="12"/>
      <c r="RNU62" s="15"/>
      <c r="RNV62" s="12"/>
      <c r="RNW62" s="15"/>
      <c r="RNX62" s="12"/>
      <c r="RNY62" s="15"/>
      <c r="RNZ62" s="12"/>
      <c r="ROA62" s="15"/>
      <c r="ROB62" s="12"/>
      <c r="ROC62" s="15"/>
      <c r="ROD62" s="12"/>
      <c r="ROE62" s="15"/>
      <c r="ROF62" s="12"/>
      <c r="ROG62" s="15"/>
      <c r="ROH62" s="12"/>
      <c r="ROI62" s="15"/>
      <c r="ROJ62" s="12"/>
      <c r="ROK62" s="15"/>
      <c r="ROL62" s="12"/>
      <c r="ROM62" s="15"/>
      <c r="RON62" s="12"/>
      <c r="ROO62" s="15"/>
      <c r="ROP62" s="12"/>
      <c r="ROQ62" s="15"/>
      <c r="ROR62" s="12"/>
      <c r="ROS62" s="15"/>
      <c r="ROT62" s="12"/>
      <c r="ROU62" s="15"/>
      <c r="ROV62" s="12"/>
      <c r="ROW62" s="15"/>
      <c r="ROX62" s="12"/>
      <c r="ROY62" s="15"/>
      <c r="ROZ62" s="12"/>
      <c r="RPA62" s="15"/>
      <c r="RPB62" s="12"/>
      <c r="RPC62" s="15"/>
      <c r="RPD62" s="12"/>
      <c r="RPE62" s="15"/>
      <c r="RPF62" s="12"/>
      <c r="RPG62" s="15"/>
      <c r="RPH62" s="12"/>
      <c r="RPI62" s="15"/>
      <c r="RPJ62" s="12"/>
      <c r="RPK62" s="15"/>
      <c r="RPL62" s="12"/>
      <c r="RPM62" s="15"/>
      <c r="RPN62" s="12"/>
      <c r="RPO62" s="15"/>
      <c r="RPP62" s="12"/>
      <c r="RPQ62" s="15"/>
      <c r="RPR62" s="12"/>
      <c r="RPS62" s="15"/>
      <c r="RPT62" s="12"/>
      <c r="RPU62" s="15"/>
      <c r="RPV62" s="12"/>
      <c r="RPW62" s="15"/>
      <c r="RPX62" s="12"/>
      <c r="RPY62" s="15"/>
      <c r="RPZ62" s="12"/>
      <c r="RQA62" s="15"/>
      <c r="RQB62" s="12"/>
      <c r="RQC62" s="15"/>
      <c r="RQD62" s="12"/>
      <c r="RQE62" s="15"/>
      <c r="RQF62" s="12"/>
      <c r="RQG62" s="15"/>
      <c r="RQH62" s="12"/>
      <c r="RQI62" s="15"/>
      <c r="RQJ62" s="12"/>
      <c r="RQK62" s="15"/>
      <c r="RQL62" s="12"/>
      <c r="RQM62" s="15"/>
      <c r="RQN62" s="12"/>
      <c r="RQO62" s="15"/>
      <c r="RQP62" s="12"/>
      <c r="RQQ62" s="15"/>
      <c r="RQR62" s="12"/>
      <c r="RQS62" s="15"/>
      <c r="RQT62" s="12"/>
      <c r="RQU62" s="15"/>
      <c r="RQV62" s="12"/>
      <c r="RQW62" s="15"/>
      <c r="RQX62" s="12"/>
      <c r="RQY62" s="15"/>
      <c r="RQZ62" s="12"/>
      <c r="RRA62" s="15"/>
      <c r="RRB62" s="12"/>
      <c r="RRC62" s="15"/>
      <c r="RRD62" s="12"/>
      <c r="RRE62" s="15"/>
      <c r="RRF62" s="12"/>
      <c r="RRG62" s="15"/>
      <c r="RRH62" s="12"/>
      <c r="RRI62" s="15"/>
      <c r="RRJ62" s="12"/>
      <c r="RRK62" s="15"/>
      <c r="RRL62" s="12"/>
      <c r="RRM62" s="15"/>
      <c r="RRN62" s="12"/>
      <c r="RRO62" s="15"/>
      <c r="RRP62" s="12"/>
      <c r="RRQ62" s="15"/>
      <c r="RRR62" s="12"/>
      <c r="RRS62" s="15"/>
      <c r="RRT62" s="12"/>
      <c r="RRU62" s="15"/>
      <c r="RRV62" s="12"/>
      <c r="RRW62" s="15"/>
      <c r="RRX62" s="12"/>
      <c r="RRY62" s="15"/>
      <c r="RRZ62" s="12"/>
      <c r="RSA62" s="15"/>
      <c r="RSB62" s="12"/>
      <c r="RSC62" s="15"/>
      <c r="RSD62" s="12"/>
      <c r="RSE62" s="15"/>
      <c r="RSF62" s="12"/>
      <c r="RSG62" s="15"/>
      <c r="RSH62" s="12"/>
      <c r="RSI62" s="15"/>
      <c r="RSJ62" s="12"/>
      <c r="RSK62" s="15"/>
      <c r="RSL62" s="12"/>
      <c r="RSM62" s="15"/>
      <c r="RSN62" s="12"/>
      <c r="RSO62" s="15"/>
      <c r="RSP62" s="12"/>
      <c r="RSQ62" s="15"/>
      <c r="RSR62" s="12"/>
      <c r="RSS62" s="15"/>
      <c r="RST62" s="12"/>
      <c r="RSU62" s="15"/>
      <c r="RSV62" s="12"/>
      <c r="RSW62" s="15"/>
      <c r="RSX62" s="12"/>
      <c r="RSY62" s="15"/>
      <c r="RSZ62" s="12"/>
      <c r="RTA62" s="15"/>
      <c r="RTB62" s="12"/>
      <c r="RTC62" s="15"/>
      <c r="RTD62" s="12"/>
      <c r="RTE62" s="15"/>
      <c r="RTF62" s="12"/>
      <c r="RTG62" s="15"/>
      <c r="RTH62" s="12"/>
      <c r="RTI62" s="15"/>
      <c r="RTJ62" s="12"/>
      <c r="RTK62" s="15"/>
      <c r="RTL62" s="12"/>
      <c r="RTM62" s="15"/>
      <c r="RTN62" s="12"/>
      <c r="RTO62" s="15"/>
      <c r="RTP62" s="12"/>
      <c r="RTQ62" s="15"/>
      <c r="RTR62" s="12"/>
      <c r="RTS62" s="15"/>
      <c r="RTT62" s="12"/>
      <c r="RTU62" s="15"/>
      <c r="RTV62" s="12"/>
      <c r="RTW62" s="15"/>
      <c r="RTX62" s="12"/>
      <c r="RTY62" s="15"/>
      <c r="RTZ62" s="12"/>
      <c r="RUA62" s="15"/>
      <c r="RUB62" s="12"/>
      <c r="RUC62" s="15"/>
      <c r="RUD62" s="12"/>
      <c r="RUE62" s="15"/>
      <c r="RUF62" s="12"/>
      <c r="RUG62" s="15"/>
      <c r="RUH62" s="12"/>
      <c r="RUI62" s="15"/>
      <c r="RUJ62" s="12"/>
      <c r="RUK62" s="15"/>
      <c r="RUL62" s="12"/>
      <c r="RUM62" s="15"/>
      <c r="RUN62" s="12"/>
      <c r="RUO62" s="15"/>
      <c r="RUP62" s="12"/>
      <c r="RUQ62" s="15"/>
      <c r="RUR62" s="12"/>
      <c r="RUS62" s="15"/>
      <c r="RUT62" s="12"/>
      <c r="RUU62" s="15"/>
      <c r="RUV62" s="12"/>
      <c r="RUW62" s="15"/>
      <c r="RUX62" s="12"/>
      <c r="RUY62" s="15"/>
      <c r="RUZ62" s="12"/>
      <c r="RVA62" s="15"/>
      <c r="RVB62" s="12"/>
      <c r="RVC62" s="15"/>
      <c r="RVD62" s="12"/>
      <c r="RVE62" s="15"/>
      <c r="RVF62" s="12"/>
      <c r="RVG62" s="15"/>
      <c r="RVH62" s="12"/>
      <c r="RVI62" s="15"/>
      <c r="RVJ62" s="12"/>
      <c r="RVK62" s="15"/>
      <c r="RVL62" s="12"/>
      <c r="RVM62" s="15"/>
      <c r="RVN62" s="12"/>
      <c r="RVO62" s="15"/>
      <c r="RVP62" s="12"/>
      <c r="RVQ62" s="15"/>
      <c r="RVR62" s="12"/>
      <c r="RVS62" s="15"/>
      <c r="RVT62" s="12"/>
      <c r="RVU62" s="15"/>
      <c r="RVV62" s="12"/>
      <c r="RVW62" s="15"/>
      <c r="RVX62" s="12"/>
      <c r="RVY62" s="15"/>
      <c r="RVZ62" s="12"/>
      <c r="RWA62" s="15"/>
      <c r="RWB62" s="12"/>
      <c r="RWC62" s="15"/>
      <c r="RWD62" s="12"/>
      <c r="RWE62" s="15"/>
      <c r="RWF62" s="12"/>
      <c r="RWG62" s="15"/>
      <c r="RWH62" s="12"/>
      <c r="RWI62" s="15"/>
      <c r="RWJ62" s="12"/>
      <c r="RWK62" s="15"/>
      <c r="RWL62" s="12"/>
      <c r="RWM62" s="15"/>
      <c r="RWN62" s="12"/>
      <c r="RWO62" s="15"/>
      <c r="RWP62" s="12"/>
      <c r="RWQ62" s="15"/>
      <c r="RWR62" s="12"/>
      <c r="RWS62" s="15"/>
      <c r="RWT62" s="12"/>
      <c r="RWU62" s="15"/>
      <c r="RWV62" s="12"/>
      <c r="RWW62" s="15"/>
      <c r="RWX62" s="12"/>
      <c r="RWY62" s="15"/>
      <c r="RWZ62" s="12"/>
      <c r="RXA62" s="15"/>
      <c r="RXB62" s="12"/>
      <c r="RXC62" s="15"/>
      <c r="RXD62" s="12"/>
      <c r="RXE62" s="15"/>
      <c r="RXF62" s="12"/>
      <c r="RXG62" s="15"/>
      <c r="RXH62" s="12"/>
      <c r="RXI62" s="15"/>
      <c r="RXJ62" s="12"/>
      <c r="RXK62" s="15"/>
      <c r="RXL62" s="12"/>
      <c r="RXM62" s="15"/>
      <c r="RXN62" s="12"/>
      <c r="RXO62" s="15"/>
      <c r="RXP62" s="12"/>
      <c r="RXQ62" s="15"/>
      <c r="RXR62" s="12"/>
      <c r="RXS62" s="15"/>
      <c r="RXT62" s="12"/>
      <c r="RXU62" s="15"/>
      <c r="RXV62" s="12"/>
      <c r="RXW62" s="15"/>
      <c r="RXX62" s="12"/>
      <c r="RXY62" s="15"/>
      <c r="RXZ62" s="12"/>
      <c r="RYA62" s="15"/>
      <c r="RYB62" s="12"/>
      <c r="RYC62" s="15"/>
      <c r="RYD62" s="12"/>
      <c r="RYE62" s="15"/>
      <c r="RYF62" s="12"/>
      <c r="RYG62" s="15"/>
      <c r="RYH62" s="12"/>
      <c r="RYI62" s="15"/>
      <c r="RYJ62" s="12"/>
      <c r="RYK62" s="15"/>
      <c r="RYL62" s="12"/>
      <c r="RYM62" s="15"/>
      <c r="RYN62" s="12"/>
      <c r="RYO62" s="15"/>
      <c r="RYP62" s="12"/>
      <c r="RYQ62" s="15"/>
      <c r="RYR62" s="12"/>
      <c r="RYS62" s="15"/>
      <c r="RYT62" s="12"/>
      <c r="RYU62" s="15"/>
      <c r="RYV62" s="12"/>
      <c r="RYW62" s="15"/>
      <c r="RYX62" s="12"/>
      <c r="RYY62" s="15"/>
      <c r="RYZ62" s="12"/>
      <c r="RZA62" s="15"/>
      <c r="RZB62" s="12"/>
      <c r="RZC62" s="15"/>
      <c r="RZD62" s="12"/>
      <c r="RZE62" s="15"/>
      <c r="RZF62" s="12"/>
      <c r="RZG62" s="15"/>
      <c r="RZH62" s="12"/>
      <c r="RZI62" s="15"/>
      <c r="RZJ62" s="12"/>
      <c r="RZK62" s="15"/>
      <c r="RZL62" s="12"/>
      <c r="RZM62" s="15"/>
      <c r="RZN62" s="12"/>
      <c r="RZO62" s="15"/>
      <c r="RZP62" s="12"/>
      <c r="RZQ62" s="15"/>
      <c r="RZR62" s="12"/>
      <c r="RZS62" s="15"/>
      <c r="RZT62" s="12"/>
      <c r="RZU62" s="15"/>
      <c r="RZV62" s="12"/>
      <c r="RZW62" s="15"/>
      <c r="RZX62" s="12"/>
      <c r="RZY62" s="15"/>
      <c r="RZZ62" s="12"/>
      <c r="SAA62" s="15"/>
      <c r="SAB62" s="12"/>
      <c r="SAC62" s="15"/>
      <c r="SAD62" s="12"/>
      <c r="SAE62" s="15"/>
      <c r="SAF62" s="12"/>
      <c r="SAG62" s="15"/>
      <c r="SAH62" s="12"/>
      <c r="SAI62" s="15"/>
      <c r="SAJ62" s="12"/>
      <c r="SAK62" s="15"/>
      <c r="SAL62" s="12"/>
      <c r="SAM62" s="15"/>
      <c r="SAN62" s="12"/>
      <c r="SAO62" s="15"/>
      <c r="SAP62" s="12"/>
      <c r="SAQ62" s="15"/>
      <c r="SAR62" s="12"/>
      <c r="SAS62" s="15"/>
      <c r="SAT62" s="12"/>
      <c r="SAU62" s="15"/>
      <c r="SAV62" s="12"/>
      <c r="SAW62" s="15"/>
      <c r="SAX62" s="12"/>
      <c r="SAY62" s="15"/>
      <c r="SAZ62" s="12"/>
      <c r="SBA62" s="15"/>
      <c r="SBB62" s="12"/>
      <c r="SBC62" s="15"/>
      <c r="SBD62" s="12"/>
      <c r="SBE62" s="15"/>
      <c r="SBF62" s="12"/>
      <c r="SBG62" s="15"/>
      <c r="SBH62" s="12"/>
      <c r="SBI62" s="15"/>
      <c r="SBJ62" s="12"/>
      <c r="SBK62" s="15"/>
      <c r="SBL62" s="12"/>
      <c r="SBM62" s="15"/>
      <c r="SBN62" s="12"/>
      <c r="SBO62" s="15"/>
      <c r="SBP62" s="12"/>
      <c r="SBQ62" s="15"/>
      <c r="SBR62" s="12"/>
      <c r="SBS62" s="15"/>
      <c r="SBT62" s="12"/>
      <c r="SBU62" s="15"/>
      <c r="SBV62" s="12"/>
      <c r="SBW62" s="15"/>
      <c r="SBX62" s="12"/>
      <c r="SBY62" s="15"/>
      <c r="SBZ62" s="12"/>
      <c r="SCA62" s="15"/>
      <c r="SCB62" s="12"/>
      <c r="SCC62" s="15"/>
      <c r="SCD62" s="12"/>
      <c r="SCE62" s="15"/>
      <c r="SCF62" s="12"/>
      <c r="SCG62" s="15"/>
      <c r="SCH62" s="12"/>
      <c r="SCI62" s="15"/>
      <c r="SCJ62" s="12"/>
      <c r="SCK62" s="15"/>
      <c r="SCL62" s="12"/>
      <c r="SCM62" s="15"/>
      <c r="SCN62" s="12"/>
      <c r="SCO62" s="15"/>
      <c r="SCP62" s="12"/>
      <c r="SCQ62" s="15"/>
      <c r="SCR62" s="12"/>
      <c r="SCS62" s="15"/>
      <c r="SCT62" s="12"/>
      <c r="SCU62" s="15"/>
      <c r="SCV62" s="12"/>
      <c r="SCW62" s="15"/>
      <c r="SCX62" s="12"/>
      <c r="SCY62" s="15"/>
      <c r="SCZ62" s="12"/>
      <c r="SDA62" s="15"/>
      <c r="SDB62" s="12"/>
      <c r="SDC62" s="15"/>
      <c r="SDD62" s="12"/>
      <c r="SDE62" s="15"/>
      <c r="SDF62" s="12"/>
      <c r="SDG62" s="15"/>
      <c r="SDH62" s="12"/>
      <c r="SDI62" s="15"/>
      <c r="SDJ62" s="12"/>
      <c r="SDK62" s="15"/>
      <c r="SDL62" s="12"/>
      <c r="SDM62" s="15"/>
      <c r="SDN62" s="12"/>
      <c r="SDO62" s="15"/>
      <c r="SDP62" s="12"/>
      <c r="SDQ62" s="15"/>
      <c r="SDR62" s="12"/>
      <c r="SDS62" s="15"/>
      <c r="SDT62" s="12"/>
      <c r="SDU62" s="15"/>
      <c r="SDV62" s="12"/>
      <c r="SDW62" s="15"/>
      <c r="SDX62" s="12"/>
      <c r="SDY62" s="15"/>
      <c r="SDZ62" s="12"/>
      <c r="SEA62" s="15"/>
      <c r="SEB62" s="12"/>
      <c r="SEC62" s="15"/>
      <c r="SED62" s="12"/>
      <c r="SEE62" s="15"/>
      <c r="SEF62" s="12"/>
      <c r="SEG62" s="15"/>
      <c r="SEH62" s="12"/>
      <c r="SEI62" s="15"/>
      <c r="SEJ62" s="12"/>
      <c r="SEK62" s="15"/>
      <c r="SEL62" s="12"/>
      <c r="SEM62" s="15"/>
      <c r="SEN62" s="12"/>
      <c r="SEO62" s="15"/>
      <c r="SEP62" s="12"/>
      <c r="SEQ62" s="15"/>
      <c r="SER62" s="12"/>
      <c r="SES62" s="15"/>
      <c r="SET62" s="12"/>
      <c r="SEU62" s="15"/>
      <c r="SEV62" s="12"/>
      <c r="SEW62" s="15"/>
      <c r="SEX62" s="12"/>
      <c r="SEY62" s="15"/>
      <c r="SEZ62" s="12"/>
      <c r="SFA62" s="15"/>
      <c r="SFB62" s="12"/>
      <c r="SFC62" s="15"/>
      <c r="SFD62" s="12"/>
      <c r="SFE62" s="15"/>
      <c r="SFF62" s="12"/>
      <c r="SFG62" s="15"/>
      <c r="SFH62" s="12"/>
      <c r="SFI62" s="15"/>
      <c r="SFJ62" s="12"/>
      <c r="SFK62" s="15"/>
      <c r="SFL62" s="12"/>
      <c r="SFM62" s="15"/>
      <c r="SFN62" s="12"/>
      <c r="SFO62" s="15"/>
      <c r="SFP62" s="12"/>
      <c r="SFQ62" s="15"/>
      <c r="SFR62" s="12"/>
      <c r="SFS62" s="15"/>
      <c r="SFT62" s="12"/>
      <c r="SFU62" s="15"/>
      <c r="SFV62" s="12"/>
      <c r="SFW62" s="15"/>
      <c r="SFX62" s="12"/>
      <c r="SFY62" s="15"/>
      <c r="SFZ62" s="12"/>
      <c r="SGA62" s="15"/>
      <c r="SGB62" s="12"/>
      <c r="SGC62" s="15"/>
      <c r="SGD62" s="12"/>
      <c r="SGE62" s="15"/>
      <c r="SGF62" s="12"/>
      <c r="SGG62" s="15"/>
      <c r="SGH62" s="12"/>
      <c r="SGI62" s="15"/>
      <c r="SGJ62" s="12"/>
      <c r="SGK62" s="15"/>
      <c r="SGL62" s="12"/>
      <c r="SGM62" s="15"/>
      <c r="SGN62" s="12"/>
      <c r="SGO62" s="15"/>
      <c r="SGP62" s="12"/>
      <c r="SGQ62" s="15"/>
      <c r="SGR62" s="12"/>
      <c r="SGS62" s="15"/>
      <c r="SGT62" s="12"/>
      <c r="SGU62" s="15"/>
      <c r="SGV62" s="12"/>
      <c r="SGW62" s="15"/>
      <c r="SGX62" s="12"/>
      <c r="SGY62" s="15"/>
      <c r="SGZ62" s="12"/>
      <c r="SHA62" s="15"/>
      <c r="SHB62" s="12"/>
      <c r="SHC62" s="15"/>
      <c r="SHD62" s="12"/>
      <c r="SHE62" s="15"/>
      <c r="SHF62" s="12"/>
      <c r="SHG62" s="15"/>
      <c r="SHH62" s="12"/>
      <c r="SHI62" s="15"/>
      <c r="SHJ62" s="12"/>
      <c r="SHK62" s="15"/>
      <c r="SHL62" s="12"/>
      <c r="SHM62" s="15"/>
      <c r="SHN62" s="12"/>
      <c r="SHO62" s="15"/>
      <c r="SHP62" s="12"/>
      <c r="SHQ62" s="15"/>
      <c r="SHR62" s="12"/>
      <c r="SHS62" s="15"/>
      <c r="SHT62" s="12"/>
      <c r="SHU62" s="15"/>
      <c r="SHV62" s="12"/>
      <c r="SHW62" s="15"/>
      <c r="SHX62" s="12"/>
      <c r="SHY62" s="15"/>
      <c r="SHZ62" s="12"/>
      <c r="SIA62" s="15"/>
      <c r="SIB62" s="12"/>
      <c r="SIC62" s="15"/>
      <c r="SID62" s="12"/>
      <c r="SIE62" s="15"/>
      <c r="SIF62" s="12"/>
      <c r="SIG62" s="15"/>
      <c r="SIH62" s="12"/>
      <c r="SII62" s="15"/>
      <c r="SIJ62" s="12"/>
      <c r="SIK62" s="15"/>
      <c r="SIL62" s="12"/>
      <c r="SIM62" s="15"/>
      <c r="SIN62" s="12"/>
      <c r="SIO62" s="15"/>
      <c r="SIP62" s="12"/>
      <c r="SIQ62" s="15"/>
      <c r="SIR62" s="12"/>
      <c r="SIS62" s="15"/>
      <c r="SIT62" s="12"/>
      <c r="SIU62" s="15"/>
      <c r="SIV62" s="12"/>
      <c r="SIW62" s="15"/>
      <c r="SIX62" s="12"/>
      <c r="SIY62" s="15"/>
      <c r="SIZ62" s="12"/>
      <c r="SJA62" s="15"/>
      <c r="SJB62" s="12"/>
      <c r="SJC62" s="15"/>
      <c r="SJD62" s="12"/>
      <c r="SJE62" s="15"/>
      <c r="SJF62" s="12"/>
      <c r="SJG62" s="15"/>
      <c r="SJH62" s="12"/>
      <c r="SJI62" s="15"/>
      <c r="SJJ62" s="12"/>
      <c r="SJK62" s="15"/>
      <c r="SJL62" s="12"/>
      <c r="SJM62" s="15"/>
      <c r="SJN62" s="12"/>
      <c r="SJO62" s="15"/>
      <c r="SJP62" s="12"/>
      <c r="SJQ62" s="15"/>
      <c r="SJR62" s="12"/>
      <c r="SJS62" s="15"/>
      <c r="SJT62" s="12"/>
      <c r="SJU62" s="15"/>
      <c r="SJV62" s="12"/>
      <c r="SJW62" s="15"/>
      <c r="SJX62" s="12"/>
      <c r="SJY62" s="15"/>
      <c r="SJZ62" s="12"/>
      <c r="SKA62" s="15"/>
      <c r="SKB62" s="12"/>
      <c r="SKC62" s="15"/>
      <c r="SKD62" s="12"/>
      <c r="SKE62" s="15"/>
      <c r="SKF62" s="12"/>
      <c r="SKG62" s="15"/>
      <c r="SKH62" s="12"/>
      <c r="SKI62" s="15"/>
      <c r="SKJ62" s="12"/>
      <c r="SKK62" s="15"/>
      <c r="SKL62" s="12"/>
      <c r="SKM62" s="15"/>
      <c r="SKN62" s="12"/>
      <c r="SKO62" s="15"/>
      <c r="SKP62" s="12"/>
      <c r="SKQ62" s="15"/>
      <c r="SKR62" s="12"/>
      <c r="SKS62" s="15"/>
      <c r="SKT62" s="12"/>
      <c r="SKU62" s="15"/>
      <c r="SKV62" s="12"/>
      <c r="SKW62" s="15"/>
      <c r="SKX62" s="12"/>
      <c r="SKY62" s="15"/>
      <c r="SKZ62" s="12"/>
      <c r="SLA62" s="15"/>
      <c r="SLB62" s="12"/>
      <c r="SLC62" s="15"/>
      <c r="SLD62" s="12"/>
      <c r="SLE62" s="15"/>
      <c r="SLF62" s="12"/>
      <c r="SLG62" s="15"/>
      <c r="SLH62" s="12"/>
      <c r="SLI62" s="15"/>
      <c r="SLJ62" s="12"/>
      <c r="SLK62" s="15"/>
      <c r="SLL62" s="12"/>
      <c r="SLM62" s="15"/>
      <c r="SLN62" s="12"/>
      <c r="SLO62" s="15"/>
      <c r="SLP62" s="12"/>
      <c r="SLQ62" s="15"/>
      <c r="SLR62" s="12"/>
      <c r="SLS62" s="15"/>
      <c r="SLT62" s="12"/>
      <c r="SLU62" s="15"/>
      <c r="SLV62" s="12"/>
      <c r="SLW62" s="15"/>
      <c r="SLX62" s="12"/>
      <c r="SLY62" s="15"/>
      <c r="SLZ62" s="12"/>
      <c r="SMA62" s="15"/>
      <c r="SMB62" s="12"/>
      <c r="SMC62" s="15"/>
      <c r="SMD62" s="12"/>
      <c r="SME62" s="15"/>
      <c r="SMF62" s="12"/>
      <c r="SMG62" s="15"/>
      <c r="SMH62" s="12"/>
      <c r="SMI62" s="15"/>
      <c r="SMJ62" s="12"/>
      <c r="SMK62" s="15"/>
      <c r="SML62" s="12"/>
      <c r="SMM62" s="15"/>
      <c r="SMN62" s="12"/>
      <c r="SMO62" s="15"/>
      <c r="SMP62" s="12"/>
      <c r="SMQ62" s="15"/>
      <c r="SMR62" s="12"/>
      <c r="SMS62" s="15"/>
      <c r="SMT62" s="12"/>
      <c r="SMU62" s="15"/>
      <c r="SMV62" s="12"/>
      <c r="SMW62" s="15"/>
      <c r="SMX62" s="12"/>
      <c r="SMY62" s="15"/>
      <c r="SMZ62" s="12"/>
      <c r="SNA62" s="15"/>
      <c r="SNB62" s="12"/>
      <c r="SNC62" s="15"/>
      <c r="SND62" s="12"/>
      <c r="SNE62" s="15"/>
      <c r="SNF62" s="12"/>
      <c r="SNG62" s="15"/>
      <c r="SNH62" s="12"/>
      <c r="SNI62" s="15"/>
      <c r="SNJ62" s="12"/>
      <c r="SNK62" s="15"/>
      <c r="SNL62" s="12"/>
      <c r="SNM62" s="15"/>
      <c r="SNN62" s="12"/>
      <c r="SNO62" s="15"/>
      <c r="SNP62" s="12"/>
      <c r="SNQ62" s="15"/>
      <c r="SNR62" s="12"/>
      <c r="SNS62" s="15"/>
      <c r="SNT62" s="12"/>
      <c r="SNU62" s="15"/>
      <c r="SNV62" s="12"/>
      <c r="SNW62" s="15"/>
      <c r="SNX62" s="12"/>
      <c r="SNY62" s="15"/>
      <c r="SNZ62" s="12"/>
      <c r="SOA62" s="15"/>
      <c r="SOB62" s="12"/>
      <c r="SOC62" s="15"/>
      <c r="SOD62" s="12"/>
      <c r="SOE62" s="15"/>
      <c r="SOF62" s="12"/>
      <c r="SOG62" s="15"/>
      <c r="SOH62" s="12"/>
      <c r="SOI62" s="15"/>
      <c r="SOJ62" s="12"/>
      <c r="SOK62" s="15"/>
      <c r="SOL62" s="12"/>
      <c r="SOM62" s="15"/>
      <c r="SON62" s="12"/>
      <c r="SOO62" s="15"/>
      <c r="SOP62" s="12"/>
      <c r="SOQ62" s="15"/>
      <c r="SOR62" s="12"/>
      <c r="SOS62" s="15"/>
      <c r="SOT62" s="12"/>
      <c r="SOU62" s="15"/>
      <c r="SOV62" s="12"/>
      <c r="SOW62" s="15"/>
      <c r="SOX62" s="12"/>
      <c r="SOY62" s="15"/>
      <c r="SOZ62" s="12"/>
      <c r="SPA62" s="15"/>
      <c r="SPB62" s="12"/>
      <c r="SPC62" s="15"/>
      <c r="SPD62" s="12"/>
      <c r="SPE62" s="15"/>
      <c r="SPF62" s="12"/>
      <c r="SPG62" s="15"/>
      <c r="SPH62" s="12"/>
      <c r="SPI62" s="15"/>
      <c r="SPJ62" s="12"/>
      <c r="SPK62" s="15"/>
      <c r="SPL62" s="12"/>
      <c r="SPM62" s="15"/>
      <c r="SPN62" s="12"/>
      <c r="SPO62" s="15"/>
      <c r="SPP62" s="12"/>
      <c r="SPQ62" s="15"/>
      <c r="SPR62" s="12"/>
      <c r="SPS62" s="15"/>
      <c r="SPT62" s="12"/>
      <c r="SPU62" s="15"/>
      <c r="SPV62" s="12"/>
      <c r="SPW62" s="15"/>
      <c r="SPX62" s="12"/>
      <c r="SPY62" s="15"/>
      <c r="SPZ62" s="12"/>
      <c r="SQA62" s="15"/>
      <c r="SQB62" s="12"/>
      <c r="SQC62" s="15"/>
      <c r="SQD62" s="12"/>
      <c r="SQE62" s="15"/>
      <c r="SQF62" s="12"/>
      <c r="SQG62" s="15"/>
      <c r="SQH62" s="12"/>
      <c r="SQI62" s="15"/>
      <c r="SQJ62" s="12"/>
      <c r="SQK62" s="15"/>
      <c r="SQL62" s="12"/>
      <c r="SQM62" s="15"/>
      <c r="SQN62" s="12"/>
      <c r="SQO62" s="15"/>
      <c r="SQP62" s="12"/>
      <c r="SQQ62" s="15"/>
      <c r="SQR62" s="12"/>
      <c r="SQS62" s="15"/>
      <c r="SQT62" s="12"/>
      <c r="SQU62" s="15"/>
      <c r="SQV62" s="12"/>
      <c r="SQW62" s="15"/>
      <c r="SQX62" s="12"/>
      <c r="SQY62" s="15"/>
      <c r="SQZ62" s="12"/>
      <c r="SRA62" s="15"/>
      <c r="SRB62" s="12"/>
      <c r="SRC62" s="15"/>
      <c r="SRD62" s="12"/>
      <c r="SRE62" s="15"/>
      <c r="SRF62" s="12"/>
      <c r="SRG62" s="15"/>
      <c r="SRH62" s="12"/>
      <c r="SRI62" s="15"/>
      <c r="SRJ62" s="12"/>
      <c r="SRK62" s="15"/>
      <c r="SRL62" s="12"/>
      <c r="SRM62" s="15"/>
      <c r="SRN62" s="12"/>
      <c r="SRO62" s="15"/>
      <c r="SRP62" s="12"/>
      <c r="SRQ62" s="15"/>
      <c r="SRR62" s="12"/>
      <c r="SRS62" s="15"/>
      <c r="SRT62" s="12"/>
      <c r="SRU62" s="15"/>
      <c r="SRV62" s="12"/>
      <c r="SRW62" s="15"/>
      <c r="SRX62" s="12"/>
      <c r="SRY62" s="15"/>
      <c r="SRZ62" s="12"/>
      <c r="SSA62" s="15"/>
      <c r="SSB62" s="12"/>
      <c r="SSC62" s="15"/>
      <c r="SSD62" s="12"/>
      <c r="SSE62" s="15"/>
      <c r="SSF62" s="12"/>
      <c r="SSG62" s="15"/>
      <c r="SSH62" s="12"/>
      <c r="SSI62" s="15"/>
      <c r="SSJ62" s="12"/>
      <c r="SSK62" s="15"/>
      <c r="SSL62" s="12"/>
      <c r="SSM62" s="15"/>
      <c r="SSN62" s="12"/>
      <c r="SSO62" s="15"/>
      <c r="SSP62" s="12"/>
      <c r="SSQ62" s="15"/>
      <c r="SSR62" s="12"/>
      <c r="SSS62" s="15"/>
      <c r="SST62" s="12"/>
      <c r="SSU62" s="15"/>
      <c r="SSV62" s="12"/>
      <c r="SSW62" s="15"/>
      <c r="SSX62" s="12"/>
      <c r="SSY62" s="15"/>
      <c r="SSZ62" s="12"/>
      <c r="STA62" s="15"/>
      <c r="STB62" s="12"/>
      <c r="STC62" s="15"/>
      <c r="STD62" s="12"/>
      <c r="STE62" s="15"/>
      <c r="STF62" s="12"/>
      <c r="STG62" s="15"/>
      <c r="STH62" s="12"/>
      <c r="STI62" s="15"/>
      <c r="STJ62" s="12"/>
      <c r="STK62" s="15"/>
      <c r="STL62" s="12"/>
      <c r="STM62" s="15"/>
      <c r="STN62" s="12"/>
      <c r="STO62" s="15"/>
      <c r="STP62" s="12"/>
      <c r="STQ62" s="15"/>
      <c r="STR62" s="12"/>
      <c r="STS62" s="15"/>
      <c r="STT62" s="12"/>
      <c r="STU62" s="15"/>
      <c r="STV62" s="12"/>
      <c r="STW62" s="15"/>
      <c r="STX62" s="12"/>
      <c r="STY62" s="15"/>
      <c r="STZ62" s="12"/>
      <c r="SUA62" s="15"/>
      <c r="SUB62" s="12"/>
      <c r="SUC62" s="15"/>
      <c r="SUD62" s="12"/>
      <c r="SUE62" s="15"/>
      <c r="SUF62" s="12"/>
      <c r="SUG62" s="15"/>
      <c r="SUH62" s="12"/>
      <c r="SUI62" s="15"/>
      <c r="SUJ62" s="12"/>
      <c r="SUK62" s="15"/>
      <c r="SUL62" s="12"/>
      <c r="SUM62" s="15"/>
      <c r="SUN62" s="12"/>
      <c r="SUO62" s="15"/>
      <c r="SUP62" s="12"/>
      <c r="SUQ62" s="15"/>
      <c r="SUR62" s="12"/>
      <c r="SUS62" s="15"/>
      <c r="SUT62" s="12"/>
      <c r="SUU62" s="15"/>
      <c r="SUV62" s="12"/>
      <c r="SUW62" s="15"/>
      <c r="SUX62" s="12"/>
      <c r="SUY62" s="15"/>
      <c r="SUZ62" s="12"/>
      <c r="SVA62" s="15"/>
      <c r="SVB62" s="12"/>
      <c r="SVC62" s="15"/>
      <c r="SVD62" s="12"/>
      <c r="SVE62" s="15"/>
      <c r="SVF62" s="12"/>
      <c r="SVG62" s="15"/>
      <c r="SVH62" s="12"/>
      <c r="SVI62" s="15"/>
      <c r="SVJ62" s="12"/>
      <c r="SVK62" s="15"/>
      <c r="SVL62" s="12"/>
      <c r="SVM62" s="15"/>
      <c r="SVN62" s="12"/>
      <c r="SVO62" s="15"/>
      <c r="SVP62" s="12"/>
      <c r="SVQ62" s="15"/>
      <c r="SVR62" s="12"/>
      <c r="SVS62" s="15"/>
      <c r="SVT62" s="12"/>
      <c r="SVU62" s="15"/>
      <c r="SVV62" s="12"/>
      <c r="SVW62" s="15"/>
      <c r="SVX62" s="12"/>
      <c r="SVY62" s="15"/>
      <c r="SVZ62" s="12"/>
      <c r="SWA62" s="15"/>
      <c r="SWB62" s="12"/>
      <c r="SWC62" s="15"/>
      <c r="SWD62" s="12"/>
      <c r="SWE62" s="15"/>
      <c r="SWF62" s="12"/>
      <c r="SWG62" s="15"/>
      <c r="SWH62" s="12"/>
      <c r="SWI62" s="15"/>
      <c r="SWJ62" s="12"/>
      <c r="SWK62" s="15"/>
      <c r="SWL62" s="12"/>
      <c r="SWM62" s="15"/>
      <c r="SWN62" s="12"/>
      <c r="SWO62" s="15"/>
      <c r="SWP62" s="12"/>
      <c r="SWQ62" s="15"/>
      <c r="SWR62" s="12"/>
      <c r="SWS62" s="15"/>
      <c r="SWT62" s="12"/>
      <c r="SWU62" s="15"/>
      <c r="SWV62" s="12"/>
      <c r="SWW62" s="15"/>
      <c r="SWX62" s="12"/>
      <c r="SWY62" s="15"/>
      <c r="SWZ62" s="12"/>
      <c r="SXA62" s="15"/>
      <c r="SXB62" s="12"/>
      <c r="SXC62" s="15"/>
      <c r="SXD62" s="12"/>
      <c r="SXE62" s="15"/>
      <c r="SXF62" s="12"/>
      <c r="SXG62" s="15"/>
      <c r="SXH62" s="12"/>
      <c r="SXI62" s="15"/>
      <c r="SXJ62" s="12"/>
      <c r="SXK62" s="15"/>
      <c r="SXL62" s="12"/>
      <c r="SXM62" s="15"/>
      <c r="SXN62" s="12"/>
      <c r="SXO62" s="15"/>
      <c r="SXP62" s="12"/>
      <c r="SXQ62" s="15"/>
      <c r="SXR62" s="12"/>
      <c r="SXS62" s="15"/>
      <c r="SXT62" s="12"/>
      <c r="SXU62" s="15"/>
      <c r="SXV62" s="12"/>
      <c r="SXW62" s="15"/>
      <c r="SXX62" s="12"/>
      <c r="SXY62" s="15"/>
      <c r="SXZ62" s="12"/>
      <c r="SYA62" s="15"/>
      <c r="SYB62" s="12"/>
      <c r="SYC62" s="15"/>
      <c r="SYD62" s="12"/>
      <c r="SYE62" s="15"/>
      <c r="SYF62" s="12"/>
      <c r="SYG62" s="15"/>
      <c r="SYH62" s="12"/>
      <c r="SYI62" s="15"/>
      <c r="SYJ62" s="12"/>
      <c r="SYK62" s="15"/>
      <c r="SYL62" s="12"/>
      <c r="SYM62" s="15"/>
      <c r="SYN62" s="12"/>
      <c r="SYO62" s="15"/>
      <c r="SYP62" s="12"/>
      <c r="SYQ62" s="15"/>
      <c r="SYR62" s="12"/>
      <c r="SYS62" s="15"/>
      <c r="SYT62" s="12"/>
      <c r="SYU62" s="15"/>
      <c r="SYV62" s="12"/>
      <c r="SYW62" s="15"/>
      <c r="SYX62" s="12"/>
      <c r="SYY62" s="15"/>
      <c r="SYZ62" s="12"/>
      <c r="SZA62" s="15"/>
      <c r="SZB62" s="12"/>
      <c r="SZC62" s="15"/>
      <c r="SZD62" s="12"/>
      <c r="SZE62" s="15"/>
      <c r="SZF62" s="12"/>
      <c r="SZG62" s="15"/>
      <c r="SZH62" s="12"/>
      <c r="SZI62" s="15"/>
      <c r="SZJ62" s="12"/>
      <c r="SZK62" s="15"/>
      <c r="SZL62" s="12"/>
      <c r="SZM62" s="15"/>
      <c r="SZN62" s="12"/>
      <c r="SZO62" s="15"/>
      <c r="SZP62" s="12"/>
      <c r="SZQ62" s="15"/>
      <c r="SZR62" s="12"/>
      <c r="SZS62" s="15"/>
      <c r="SZT62" s="12"/>
      <c r="SZU62" s="15"/>
      <c r="SZV62" s="12"/>
      <c r="SZW62" s="15"/>
      <c r="SZX62" s="12"/>
      <c r="SZY62" s="15"/>
      <c r="SZZ62" s="12"/>
      <c r="TAA62" s="15"/>
      <c r="TAB62" s="12"/>
      <c r="TAC62" s="15"/>
      <c r="TAD62" s="12"/>
      <c r="TAE62" s="15"/>
      <c r="TAF62" s="12"/>
      <c r="TAG62" s="15"/>
      <c r="TAH62" s="12"/>
      <c r="TAI62" s="15"/>
      <c r="TAJ62" s="12"/>
      <c r="TAK62" s="15"/>
      <c r="TAL62" s="12"/>
      <c r="TAM62" s="15"/>
      <c r="TAN62" s="12"/>
      <c r="TAO62" s="15"/>
      <c r="TAP62" s="12"/>
      <c r="TAQ62" s="15"/>
      <c r="TAR62" s="12"/>
      <c r="TAS62" s="15"/>
      <c r="TAT62" s="12"/>
      <c r="TAU62" s="15"/>
      <c r="TAV62" s="12"/>
      <c r="TAW62" s="15"/>
      <c r="TAX62" s="12"/>
      <c r="TAY62" s="15"/>
      <c r="TAZ62" s="12"/>
      <c r="TBA62" s="15"/>
      <c r="TBB62" s="12"/>
      <c r="TBC62" s="15"/>
      <c r="TBD62" s="12"/>
      <c r="TBE62" s="15"/>
      <c r="TBF62" s="12"/>
      <c r="TBG62" s="15"/>
      <c r="TBH62" s="12"/>
      <c r="TBI62" s="15"/>
      <c r="TBJ62" s="12"/>
      <c r="TBK62" s="15"/>
      <c r="TBL62" s="12"/>
      <c r="TBM62" s="15"/>
      <c r="TBN62" s="12"/>
      <c r="TBO62" s="15"/>
      <c r="TBP62" s="12"/>
      <c r="TBQ62" s="15"/>
      <c r="TBR62" s="12"/>
      <c r="TBS62" s="15"/>
      <c r="TBT62" s="12"/>
      <c r="TBU62" s="15"/>
      <c r="TBV62" s="12"/>
      <c r="TBW62" s="15"/>
      <c r="TBX62" s="12"/>
      <c r="TBY62" s="15"/>
      <c r="TBZ62" s="12"/>
      <c r="TCA62" s="15"/>
      <c r="TCB62" s="12"/>
      <c r="TCC62" s="15"/>
      <c r="TCD62" s="12"/>
      <c r="TCE62" s="15"/>
      <c r="TCF62" s="12"/>
      <c r="TCG62" s="15"/>
      <c r="TCH62" s="12"/>
      <c r="TCI62" s="15"/>
      <c r="TCJ62" s="12"/>
      <c r="TCK62" s="15"/>
      <c r="TCL62" s="12"/>
      <c r="TCM62" s="15"/>
      <c r="TCN62" s="12"/>
      <c r="TCO62" s="15"/>
      <c r="TCP62" s="12"/>
      <c r="TCQ62" s="15"/>
      <c r="TCR62" s="12"/>
      <c r="TCS62" s="15"/>
      <c r="TCT62" s="12"/>
      <c r="TCU62" s="15"/>
      <c r="TCV62" s="12"/>
      <c r="TCW62" s="15"/>
      <c r="TCX62" s="12"/>
      <c r="TCY62" s="15"/>
      <c r="TCZ62" s="12"/>
      <c r="TDA62" s="15"/>
      <c r="TDB62" s="12"/>
      <c r="TDC62" s="15"/>
      <c r="TDD62" s="12"/>
      <c r="TDE62" s="15"/>
      <c r="TDF62" s="12"/>
      <c r="TDG62" s="15"/>
      <c r="TDH62" s="12"/>
      <c r="TDI62" s="15"/>
      <c r="TDJ62" s="12"/>
      <c r="TDK62" s="15"/>
      <c r="TDL62" s="12"/>
      <c r="TDM62" s="15"/>
      <c r="TDN62" s="12"/>
      <c r="TDO62" s="15"/>
      <c r="TDP62" s="12"/>
      <c r="TDQ62" s="15"/>
      <c r="TDR62" s="12"/>
      <c r="TDS62" s="15"/>
      <c r="TDT62" s="12"/>
      <c r="TDU62" s="15"/>
      <c r="TDV62" s="12"/>
      <c r="TDW62" s="15"/>
      <c r="TDX62" s="12"/>
      <c r="TDY62" s="15"/>
      <c r="TDZ62" s="12"/>
      <c r="TEA62" s="15"/>
      <c r="TEB62" s="12"/>
      <c r="TEC62" s="15"/>
      <c r="TED62" s="12"/>
      <c r="TEE62" s="15"/>
      <c r="TEF62" s="12"/>
      <c r="TEG62" s="15"/>
      <c r="TEH62" s="12"/>
      <c r="TEI62" s="15"/>
      <c r="TEJ62" s="12"/>
      <c r="TEK62" s="15"/>
      <c r="TEL62" s="12"/>
      <c r="TEM62" s="15"/>
      <c r="TEN62" s="12"/>
      <c r="TEO62" s="15"/>
      <c r="TEP62" s="12"/>
      <c r="TEQ62" s="15"/>
      <c r="TER62" s="12"/>
      <c r="TES62" s="15"/>
      <c r="TET62" s="12"/>
      <c r="TEU62" s="15"/>
      <c r="TEV62" s="12"/>
      <c r="TEW62" s="15"/>
      <c r="TEX62" s="12"/>
      <c r="TEY62" s="15"/>
      <c r="TEZ62" s="12"/>
      <c r="TFA62" s="15"/>
      <c r="TFB62" s="12"/>
      <c r="TFC62" s="15"/>
      <c r="TFD62" s="12"/>
      <c r="TFE62" s="15"/>
      <c r="TFF62" s="12"/>
      <c r="TFG62" s="15"/>
      <c r="TFH62" s="12"/>
      <c r="TFI62" s="15"/>
      <c r="TFJ62" s="12"/>
      <c r="TFK62" s="15"/>
      <c r="TFL62" s="12"/>
      <c r="TFM62" s="15"/>
      <c r="TFN62" s="12"/>
      <c r="TFO62" s="15"/>
      <c r="TFP62" s="12"/>
      <c r="TFQ62" s="15"/>
      <c r="TFR62" s="12"/>
      <c r="TFS62" s="15"/>
      <c r="TFT62" s="12"/>
      <c r="TFU62" s="15"/>
      <c r="TFV62" s="12"/>
      <c r="TFW62" s="15"/>
      <c r="TFX62" s="12"/>
      <c r="TFY62" s="15"/>
      <c r="TFZ62" s="12"/>
      <c r="TGA62" s="15"/>
      <c r="TGB62" s="12"/>
      <c r="TGC62" s="15"/>
      <c r="TGD62" s="12"/>
      <c r="TGE62" s="15"/>
      <c r="TGF62" s="12"/>
      <c r="TGG62" s="15"/>
      <c r="TGH62" s="12"/>
      <c r="TGI62" s="15"/>
      <c r="TGJ62" s="12"/>
      <c r="TGK62" s="15"/>
      <c r="TGL62" s="12"/>
      <c r="TGM62" s="15"/>
      <c r="TGN62" s="12"/>
      <c r="TGO62" s="15"/>
      <c r="TGP62" s="12"/>
      <c r="TGQ62" s="15"/>
      <c r="TGR62" s="12"/>
      <c r="TGS62" s="15"/>
      <c r="TGT62" s="12"/>
      <c r="TGU62" s="15"/>
      <c r="TGV62" s="12"/>
      <c r="TGW62" s="15"/>
      <c r="TGX62" s="12"/>
      <c r="TGY62" s="15"/>
      <c r="TGZ62" s="12"/>
      <c r="THA62" s="15"/>
      <c r="THB62" s="12"/>
      <c r="THC62" s="15"/>
      <c r="THD62" s="12"/>
      <c r="THE62" s="15"/>
      <c r="THF62" s="12"/>
      <c r="THG62" s="15"/>
      <c r="THH62" s="12"/>
      <c r="THI62" s="15"/>
      <c r="THJ62" s="12"/>
      <c r="THK62" s="15"/>
      <c r="THL62" s="12"/>
      <c r="THM62" s="15"/>
      <c r="THN62" s="12"/>
      <c r="THO62" s="15"/>
      <c r="THP62" s="12"/>
      <c r="THQ62" s="15"/>
      <c r="THR62" s="12"/>
      <c r="THS62" s="15"/>
      <c r="THT62" s="12"/>
      <c r="THU62" s="15"/>
      <c r="THV62" s="12"/>
      <c r="THW62" s="15"/>
      <c r="THX62" s="12"/>
      <c r="THY62" s="15"/>
      <c r="THZ62" s="12"/>
      <c r="TIA62" s="15"/>
      <c r="TIB62" s="12"/>
      <c r="TIC62" s="15"/>
      <c r="TID62" s="12"/>
      <c r="TIE62" s="15"/>
      <c r="TIF62" s="12"/>
      <c r="TIG62" s="15"/>
      <c r="TIH62" s="12"/>
      <c r="TII62" s="15"/>
      <c r="TIJ62" s="12"/>
      <c r="TIK62" s="15"/>
      <c r="TIL62" s="12"/>
      <c r="TIM62" s="15"/>
      <c r="TIN62" s="12"/>
      <c r="TIO62" s="15"/>
      <c r="TIP62" s="12"/>
      <c r="TIQ62" s="15"/>
      <c r="TIR62" s="12"/>
      <c r="TIS62" s="15"/>
      <c r="TIT62" s="12"/>
      <c r="TIU62" s="15"/>
      <c r="TIV62" s="12"/>
      <c r="TIW62" s="15"/>
      <c r="TIX62" s="12"/>
      <c r="TIY62" s="15"/>
      <c r="TIZ62" s="12"/>
      <c r="TJA62" s="15"/>
      <c r="TJB62" s="12"/>
      <c r="TJC62" s="15"/>
      <c r="TJD62" s="12"/>
      <c r="TJE62" s="15"/>
      <c r="TJF62" s="12"/>
      <c r="TJG62" s="15"/>
      <c r="TJH62" s="12"/>
      <c r="TJI62" s="15"/>
      <c r="TJJ62" s="12"/>
      <c r="TJK62" s="15"/>
      <c r="TJL62" s="12"/>
      <c r="TJM62" s="15"/>
      <c r="TJN62" s="12"/>
      <c r="TJO62" s="15"/>
      <c r="TJP62" s="12"/>
      <c r="TJQ62" s="15"/>
      <c r="TJR62" s="12"/>
      <c r="TJS62" s="15"/>
      <c r="TJT62" s="12"/>
      <c r="TJU62" s="15"/>
      <c r="TJV62" s="12"/>
      <c r="TJW62" s="15"/>
      <c r="TJX62" s="12"/>
      <c r="TJY62" s="15"/>
      <c r="TJZ62" s="12"/>
      <c r="TKA62" s="15"/>
      <c r="TKB62" s="12"/>
      <c r="TKC62" s="15"/>
      <c r="TKD62" s="12"/>
      <c r="TKE62" s="15"/>
      <c r="TKF62" s="12"/>
      <c r="TKG62" s="15"/>
      <c r="TKH62" s="12"/>
      <c r="TKI62" s="15"/>
      <c r="TKJ62" s="12"/>
      <c r="TKK62" s="15"/>
      <c r="TKL62" s="12"/>
      <c r="TKM62" s="15"/>
      <c r="TKN62" s="12"/>
      <c r="TKO62" s="15"/>
      <c r="TKP62" s="12"/>
      <c r="TKQ62" s="15"/>
      <c r="TKR62" s="12"/>
      <c r="TKS62" s="15"/>
      <c r="TKT62" s="12"/>
      <c r="TKU62" s="15"/>
      <c r="TKV62" s="12"/>
      <c r="TKW62" s="15"/>
      <c r="TKX62" s="12"/>
      <c r="TKY62" s="15"/>
      <c r="TKZ62" s="12"/>
      <c r="TLA62" s="15"/>
      <c r="TLB62" s="12"/>
      <c r="TLC62" s="15"/>
      <c r="TLD62" s="12"/>
      <c r="TLE62" s="15"/>
      <c r="TLF62" s="12"/>
      <c r="TLG62" s="15"/>
      <c r="TLH62" s="12"/>
      <c r="TLI62" s="15"/>
      <c r="TLJ62" s="12"/>
      <c r="TLK62" s="15"/>
      <c r="TLL62" s="12"/>
      <c r="TLM62" s="15"/>
      <c r="TLN62" s="12"/>
      <c r="TLO62" s="15"/>
      <c r="TLP62" s="12"/>
      <c r="TLQ62" s="15"/>
      <c r="TLR62" s="12"/>
      <c r="TLS62" s="15"/>
      <c r="TLT62" s="12"/>
      <c r="TLU62" s="15"/>
      <c r="TLV62" s="12"/>
      <c r="TLW62" s="15"/>
      <c r="TLX62" s="12"/>
      <c r="TLY62" s="15"/>
      <c r="TLZ62" s="12"/>
      <c r="TMA62" s="15"/>
      <c r="TMB62" s="12"/>
      <c r="TMC62" s="15"/>
      <c r="TMD62" s="12"/>
      <c r="TME62" s="15"/>
      <c r="TMF62" s="12"/>
      <c r="TMG62" s="15"/>
      <c r="TMH62" s="12"/>
      <c r="TMI62" s="15"/>
      <c r="TMJ62" s="12"/>
      <c r="TMK62" s="15"/>
      <c r="TML62" s="12"/>
      <c r="TMM62" s="15"/>
      <c r="TMN62" s="12"/>
      <c r="TMO62" s="15"/>
      <c r="TMP62" s="12"/>
      <c r="TMQ62" s="15"/>
      <c r="TMR62" s="12"/>
      <c r="TMS62" s="15"/>
      <c r="TMT62" s="12"/>
      <c r="TMU62" s="15"/>
      <c r="TMV62" s="12"/>
      <c r="TMW62" s="15"/>
      <c r="TMX62" s="12"/>
      <c r="TMY62" s="15"/>
      <c r="TMZ62" s="12"/>
      <c r="TNA62" s="15"/>
      <c r="TNB62" s="12"/>
      <c r="TNC62" s="15"/>
      <c r="TND62" s="12"/>
      <c r="TNE62" s="15"/>
      <c r="TNF62" s="12"/>
      <c r="TNG62" s="15"/>
      <c r="TNH62" s="12"/>
      <c r="TNI62" s="15"/>
      <c r="TNJ62" s="12"/>
      <c r="TNK62" s="15"/>
      <c r="TNL62" s="12"/>
      <c r="TNM62" s="15"/>
      <c r="TNN62" s="12"/>
      <c r="TNO62" s="15"/>
      <c r="TNP62" s="12"/>
      <c r="TNQ62" s="15"/>
      <c r="TNR62" s="12"/>
      <c r="TNS62" s="15"/>
      <c r="TNT62" s="12"/>
      <c r="TNU62" s="15"/>
      <c r="TNV62" s="12"/>
      <c r="TNW62" s="15"/>
      <c r="TNX62" s="12"/>
      <c r="TNY62" s="15"/>
      <c r="TNZ62" s="12"/>
      <c r="TOA62" s="15"/>
      <c r="TOB62" s="12"/>
      <c r="TOC62" s="15"/>
      <c r="TOD62" s="12"/>
      <c r="TOE62" s="15"/>
      <c r="TOF62" s="12"/>
      <c r="TOG62" s="15"/>
      <c r="TOH62" s="12"/>
      <c r="TOI62" s="15"/>
      <c r="TOJ62" s="12"/>
      <c r="TOK62" s="15"/>
      <c r="TOL62" s="12"/>
      <c r="TOM62" s="15"/>
      <c r="TON62" s="12"/>
      <c r="TOO62" s="15"/>
      <c r="TOP62" s="12"/>
      <c r="TOQ62" s="15"/>
      <c r="TOR62" s="12"/>
      <c r="TOS62" s="15"/>
      <c r="TOT62" s="12"/>
      <c r="TOU62" s="15"/>
      <c r="TOV62" s="12"/>
      <c r="TOW62" s="15"/>
      <c r="TOX62" s="12"/>
      <c r="TOY62" s="15"/>
      <c r="TOZ62" s="12"/>
      <c r="TPA62" s="15"/>
      <c r="TPB62" s="12"/>
      <c r="TPC62" s="15"/>
      <c r="TPD62" s="12"/>
      <c r="TPE62" s="15"/>
      <c r="TPF62" s="12"/>
      <c r="TPG62" s="15"/>
      <c r="TPH62" s="12"/>
      <c r="TPI62" s="15"/>
      <c r="TPJ62" s="12"/>
      <c r="TPK62" s="15"/>
      <c r="TPL62" s="12"/>
      <c r="TPM62" s="15"/>
      <c r="TPN62" s="12"/>
      <c r="TPO62" s="15"/>
      <c r="TPP62" s="12"/>
      <c r="TPQ62" s="15"/>
      <c r="TPR62" s="12"/>
      <c r="TPS62" s="15"/>
      <c r="TPT62" s="12"/>
      <c r="TPU62" s="15"/>
      <c r="TPV62" s="12"/>
      <c r="TPW62" s="15"/>
      <c r="TPX62" s="12"/>
      <c r="TPY62" s="15"/>
      <c r="TPZ62" s="12"/>
      <c r="TQA62" s="15"/>
      <c r="TQB62" s="12"/>
      <c r="TQC62" s="15"/>
      <c r="TQD62" s="12"/>
      <c r="TQE62" s="15"/>
      <c r="TQF62" s="12"/>
      <c r="TQG62" s="15"/>
      <c r="TQH62" s="12"/>
      <c r="TQI62" s="15"/>
      <c r="TQJ62" s="12"/>
      <c r="TQK62" s="15"/>
      <c r="TQL62" s="12"/>
      <c r="TQM62" s="15"/>
      <c r="TQN62" s="12"/>
      <c r="TQO62" s="15"/>
      <c r="TQP62" s="12"/>
      <c r="TQQ62" s="15"/>
      <c r="TQR62" s="12"/>
      <c r="TQS62" s="15"/>
      <c r="TQT62" s="12"/>
      <c r="TQU62" s="15"/>
      <c r="TQV62" s="12"/>
      <c r="TQW62" s="15"/>
      <c r="TQX62" s="12"/>
      <c r="TQY62" s="15"/>
      <c r="TQZ62" s="12"/>
      <c r="TRA62" s="15"/>
      <c r="TRB62" s="12"/>
      <c r="TRC62" s="15"/>
      <c r="TRD62" s="12"/>
      <c r="TRE62" s="15"/>
      <c r="TRF62" s="12"/>
      <c r="TRG62" s="15"/>
      <c r="TRH62" s="12"/>
      <c r="TRI62" s="15"/>
      <c r="TRJ62" s="12"/>
      <c r="TRK62" s="15"/>
      <c r="TRL62" s="12"/>
      <c r="TRM62" s="15"/>
      <c r="TRN62" s="12"/>
      <c r="TRO62" s="15"/>
      <c r="TRP62" s="12"/>
      <c r="TRQ62" s="15"/>
      <c r="TRR62" s="12"/>
      <c r="TRS62" s="15"/>
      <c r="TRT62" s="12"/>
      <c r="TRU62" s="15"/>
      <c r="TRV62" s="12"/>
      <c r="TRW62" s="15"/>
      <c r="TRX62" s="12"/>
      <c r="TRY62" s="15"/>
      <c r="TRZ62" s="12"/>
      <c r="TSA62" s="15"/>
      <c r="TSB62" s="12"/>
      <c r="TSC62" s="15"/>
      <c r="TSD62" s="12"/>
      <c r="TSE62" s="15"/>
      <c r="TSF62" s="12"/>
      <c r="TSG62" s="15"/>
      <c r="TSH62" s="12"/>
      <c r="TSI62" s="15"/>
      <c r="TSJ62" s="12"/>
      <c r="TSK62" s="15"/>
      <c r="TSL62" s="12"/>
      <c r="TSM62" s="15"/>
      <c r="TSN62" s="12"/>
      <c r="TSO62" s="15"/>
      <c r="TSP62" s="12"/>
      <c r="TSQ62" s="15"/>
      <c r="TSR62" s="12"/>
      <c r="TSS62" s="15"/>
      <c r="TST62" s="12"/>
      <c r="TSU62" s="15"/>
      <c r="TSV62" s="12"/>
      <c r="TSW62" s="15"/>
      <c r="TSX62" s="12"/>
      <c r="TSY62" s="15"/>
      <c r="TSZ62" s="12"/>
      <c r="TTA62" s="15"/>
      <c r="TTB62" s="12"/>
      <c r="TTC62" s="15"/>
      <c r="TTD62" s="12"/>
      <c r="TTE62" s="15"/>
      <c r="TTF62" s="12"/>
      <c r="TTG62" s="15"/>
      <c r="TTH62" s="12"/>
      <c r="TTI62" s="15"/>
      <c r="TTJ62" s="12"/>
      <c r="TTK62" s="15"/>
      <c r="TTL62" s="12"/>
      <c r="TTM62" s="15"/>
      <c r="TTN62" s="12"/>
      <c r="TTO62" s="15"/>
      <c r="TTP62" s="12"/>
      <c r="TTQ62" s="15"/>
      <c r="TTR62" s="12"/>
      <c r="TTS62" s="15"/>
      <c r="TTT62" s="12"/>
      <c r="TTU62" s="15"/>
      <c r="TTV62" s="12"/>
      <c r="TTW62" s="15"/>
      <c r="TTX62" s="12"/>
      <c r="TTY62" s="15"/>
      <c r="TTZ62" s="12"/>
      <c r="TUA62" s="15"/>
      <c r="TUB62" s="12"/>
      <c r="TUC62" s="15"/>
      <c r="TUD62" s="12"/>
      <c r="TUE62" s="15"/>
      <c r="TUF62" s="12"/>
      <c r="TUG62" s="15"/>
      <c r="TUH62" s="12"/>
      <c r="TUI62" s="15"/>
      <c r="TUJ62" s="12"/>
      <c r="TUK62" s="15"/>
      <c r="TUL62" s="12"/>
      <c r="TUM62" s="15"/>
      <c r="TUN62" s="12"/>
      <c r="TUO62" s="15"/>
      <c r="TUP62" s="12"/>
      <c r="TUQ62" s="15"/>
      <c r="TUR62" s="12"/>
      <c r="TUS62" s="15"/>
      <c r="TUT62" s="12"/>
      <c r="TUU62" s="15"/>
      <c r="TUV62" s="12"/>
      <c r="TUW62" s="15"/>
      <c r="TUX62" s="12"/>
      <c r="TUY62" s="15"/>
      <c r="TUZ62" s="12"/>
      <c r="TVA62" s="15"/>
      <c r="TVB62" s="12"/>
      <c r="TVC62" s="15"/>
      <c r="TVD62" s="12"/>
      <c r="TVE62" s="15"/>
      <c r="TVF62" s="12"/>
      <c r="TVG62" s="15"/>
      <c r="TVH62" s="12"/>
      <c r="TVI62" s="15"/>
      <c r="TVJ62" s="12"/>
      <c r="TVK62" s="15"/>
      <c r="TVL62" s="12"/>
      <c r="TVM62" s="15"/>
      <c r="TVN62" s="12"/>
      <c r="TVO62" s="15"/>
      <c r="TVP62" s="12"/>
      <c r="TVQ62" s="15"/>
      <c r="TVR62" s="12"/>
      <c r="TVS62" s="15"/>
      <c r="TVT62" s="12"/>
      <c r="TVU62" s="15"/>
      <c r="TVV62" s="12"/>
      <c r="TVW62" s="15"/>
      <c r="TVX62" s="12"/>
      <c r="TVY62" s="15"/>
      <c r="TVZ62" s="12"/>
      <c r="TWA62" s="15"/>
      <c r="TWB62" s="12"/>
      <c r="TWC62" s="15"/>
      <c r="TWD62" s="12"/>
      <c r="TWE62" s="15"/>
      <c r="TWF62" s="12"/>
      <c r="TWG62" s="15"/>
      <c r="TWH62" s="12"/>
      <c r="TWI62" s="15"/>
      <c r="TWJ62" s="12"/>
      <c r="TWK62" s="15"/>
      <c r="TWL62" s="12"/>
      <c r="TWM62" s="15"/>
      <c r="TWN62" s="12"/>
      <c r="TWO62" s="15"/>
      <c r="TWP62" s="12"/>
      <c r="TWQ62" s="15"/>
      <c r="TWR62" s="12"/>
      <c r="TWS62" s="15"/>
      <c r="TWT62" s="12"/>
      <c r="TWU62" s="15"/>
      <c r="TWV62" s="12"/>
      <c r="TWW62" s="15"/>
      <c r="TWX62" s="12"/>
      <c r="TWY62" s="15"/>
      <c r="TWZ62" s="12"/>
      <c r="TXA62" s="15"/>
      <c r="TXB62" s="12"/>
      <c r="TXC62" s="15"/>
      <c r="TXD62" s="12"/>
      <c r="TXE62" s="15"/>
      <c r="TXF62" s="12"/>
      <c r="TXG62" s="15"/>
      <c r="TXH62" s="12"/>
      <c r="TXI62" s="15"/>
      <c r="TXJ62" s="12"/>
      <c r="TXK62" s="15"/>
      <c r="TXL62" s="12"/>
      <c r="TXM62" s="15"/>
      <c r="TXN62" s="12"/>
      <c r="TXO62" s="15"/>
      <c r="TXP62" s="12"/>
      <c r="TXQ62" s="15"/>
      <c r="TXR62" s="12"/>
      <c r="TXS62" s="15"/>
      <c r="TXT62" s="12"/>
      <c r="TXU62" s="15"/>
      <c r="TXV62" s="12"/>
      <c r="TXW62" s="15"/>
      <c r="TXX62" s="12"/>
      <c r="TXY62" s="15"/>
      <c r="TXZ62" s="12"/>
      <c r="TYA62" s="15"/>
      <c r="TYB62" s="12"/>
      <c r="TYC62" s="15"/>
      <c r="TYD62" s="12"/>
      <c r="TYE62" s="15"/>
      <c r="TYF62" s="12"/>
      <c r="TYG62" s="15"/>
      <c r="TYH62" s="12"/>
      <c r="TYI62" s="15"/>
      <c r="TYJ62" s="12"/>
      <c r="TYK62" s="15"/>
      <c r="TYL62" s="12"/>
      <c r="TYM62" s="15"/>
      <c r="TYN62" s="12"/>
      <c r="TYO62" s="15"/>
      <c r="TYP62" s="12"/>
      <c r="TYQ62" s="15"/>
      <c r="TYR62" s="12"/>
      <c r="TYS62" s="15"/>
      <c r="TYT62" s="12"/>
      <c r="TYU62" s="15"/>
      <c r="TYV62" s="12"/>
      <c r="TYW62" s="15"/>
      <c r="TYX62" s="12"/>
      <c r="TYY62" s="15"/>
      <c r="TYZ62" s="12"/>
      <c r="TZA62" s="15"/>
      <c r="TZB62" s="12"/>
      <c r="TZC62" s="15"/>
      <c r="TZD62" s="12"/>
      <c r="TZE62" s="15"/>
      <c r="TZF62" s="12"/>
      <c r="TZG62" s="15"/>
      <c r="TZH62" s="12"/>
      <c r="TZI62" s="15"/>
      <c r="TZJ62" s="12"/>
      <c r="TZK62" s="15"/>
      <c r="TZL62" s="12"/>
      <c r="TZM62" s="15"/>
      <c r="TZN62" s="12"/>
      <c r="TZO62" s="15"/>
      <c r="TZP62" s="12"/>
      <c r="TZQ62" s="15"/>
      <c r="TZR62" s="12"/>
      <c r="TZS62" s="15"/>
      <c r="TZT62" s="12"/>
      <c r="TZU62" s="15"/>
      <c r="TZV62" s="12"/>
      <c r="TZW62" s="15"/>
      <c r="TZX62" s="12"/>
      <c r="TZY62" s="15"/>
      <c r="TZZ62" s="12"/>
      <c r="UAA62" s="15"/>
      <c r="UAB62" s="12"/>
      <c r="UAC62" s="15"/>
      <c r="UAD62" s="12"/>
      <c r="UAE62" s="15"/>
      <c r="UAF62" s="12"/>
      <c r="UAG62" s="15"/>
      <c r="UAH62" s="12"/>
      <c r="UAI62" s="15"/>
      <c r="UAJ62" s="12"/>
      <c r="UAK62" s="15"/>
      <c r="UAL62" s="12"/>
      <c r="UAM62" s="15"/>
      <c r="UAN62" s="12"/>
      <c r="UAO62" s="15"/>
      <c r="UAP62" s="12"/>
      <c r="UAQ62" s="15"/>
      <c r="UAR62" s="12"/>
      <c r="UAS62" s="15"/>
      <c r="UAT62" s="12"/>
      <c r="UAU62" s="15"/>
      <c r="UAV62" s="12"/>
      <c r="UAW62" s="15"/>
      <c r="UAX62" s="12"/>
      <c r="UAY62" s="15"/>
      <c r="UAZ62" s="12"/>
      <c r="UBA62" s="15"/>
      <c r="UBB62" s="12"/>
      <c r="UBC62" s="15"/>
      <c r="UBD62" s="12"/>
      <c r="UBE62" s="15"/>
      <c r="UBF62" s="12"/>
      <c r="UBG62" s="15"/>
      <c r="UBH62" s="12"/>
      <c r="UBI62" s="15"/>
      <c r="UBJ62" s="12"/>
      <c r="UBK62" s="15"/>
      <c r="UBL62" s="12"/>
      <c r="UBM62" s="15"/>
      <c r="UBN62" s="12"/>
      <c r="UBO62" s="15"/>
      <c r="UBP62" s="12"/>
      <c r="UBQ62" s="15"/>
      <c r="UBR62" s="12"/>
      <c r="UBS62" s="15"/>
      <c r="UBT62" s="12"/>
      <c r="UBU62" s="15"/>
      <c r="UBV62" s="12"/>
      <c r="UBW62" s="15"/>
      <c r="UBX62" s="12"/>
      <c r="UBY62" s="15"/>
      <c r="UBZ62" s="12"/>
      <c r="UCA62" s="15"/>
      <c r="UCB62" s="12"/>
      <c r="UCC62" s="15"/>
      <c r="UCD62" s="12"/>
      <c r="UCE62" s="15"/>
      <c r="UCF62" s="12"/>
      <c r="UCG62" s="15"/>
      <c r="UCH62" s="12"/>
      <c r="UCI62" s="15"/>
      <c r="UCJ62" s="12"/>
      <c r="UCK62" s="15"/>
      <c r="UCL62" s="12"/>
      <c r="UCM62" s="15"/>
      <c r="UCN62" s="12"/>
      <c r="UCO62" s="15"/>
      <c r="UCP62" s="12"/>
      <c r="UCQ62" s="15"/>
      <c r="UCR62" s="12"/>
      <c r="UCS62" s="15"/>
      <c r="UCT62" s="12"/>
      <c r="UCU62" s="15"/>
      <c r="UCV62" s="12"/>
      <c r="UCW62" s="15"/>
      <c r="UCX62" s="12"/>
      <c r="UCY62" s="15"/>
      <c r="UCZ62" s="12"/>
      <c r="UDA62" s="15"/>
      <c r="UDB62" s="12"/>
      <c r="UDC62" s="15"/>
      <c r="UDD62" s="12"/>
      <c r="UDE62" s="15"/>
      <c r="UDF62" s="12"/>
      <c r="UDG62" s="15"/>
      <c r="UDH62" s="12"/>
      <c r="UDI62" s="15"/>
      <c r="UDJ62" s="12"/>
      <c r="UDK62" s="15"/>
      <c r="UDL62" s="12"/>
      <c r="UDM62" s="15"/>
      <c r="UDN62" s="12"/>
      <c r="UDO62" s="15"/>
      <c r="UDP62" s="12"/>
      <c r="UDQ62" s="15"/>
      <c r="UDR62" s="12"/>
      <c r="UDS62" s="15"/>
      <c r="UDT62" s="12"/>
      <c r="UDU62" s="15"/>
      <c r="UDV62" s="12"/>
      <c r="UDW62" s="15"/>
      <c r="UDX62" s="12"/>
      <c r="UDY62" s="15"/>
      <c r="UDZ62" s="12"/>
      <c r="UEA62" s="15"/>
      <c r="UEB62" s="12"/>
      <c r="UEC62" s="15"/>
      <c r="UED62" s="12"/>
      <c r="UEE62" s="15"/>
      <c r="UEF62" s="12"/>
      <c r="UEG62" s="15"/>
      <c r="UEH62" s="12"/>
      <c r="UEI62" s="15"/>
      <c r="UEJ62" s="12"/>
      <c r="UEK62" s="15"/>
      <c r="UEL62" s="12"/>
      <c r="UEM62" s="15"/>
      <c r="UEN62" s="12"/>
      <c r="UEO62" s="15"/>
      <c r="UEP62" s="12"/>
      <c r="UEQ62" s="15"/>
      <c r="UER62" s="12"/>
      <c r="UES62" s="15"/>
      <c r="UET62" s="12"/>
      <c r="UEU62" s="15"/>
      <c r="UEV62" s="12"/>
      <c r="UEW62" s="15"/>
      <c r="UEX62" s="12"/>
      <c r="UEY62" s="15"/>
      <c r="UEZ62" s="12"/>
      <c r="UFA62" s="15"/>
      <c r="UFB62" s="12"/>
      <c r="UFC62" s="15"/>
      <c r="UFD62" s="12"/>
      <c r="UFE62" s="15"/>
      <c r="UFF62" s="12"/>
      <c r="UFG62" s="15"/>
      <c r="UFH62" s="12"/>
      <c r="UFI62" s="15"/>
      <c r="UFJ62" s="12"/>
      <c r="UFK62" s="15"/>
      <c r="UFL62" s="12"/>
      <c r="UFM62" s="15"/>
      <c r="UFN62" s="12"/>
      <c r="UFO62" s="15"/>
      <c r="UFP62" s="12"/>
      <c r="UFQ62" s="15"/>
      <c r="UFR62" s="12"/>
      <c r="UFS62" s="15"/>
      <c r="UFT62" s="12"/>
      <c r="UFU62" s="15"/>
      <c r="UFV62" s="12"/>
      <c r="UFW62" s="15"/>
      <c r="UFX62" s="12"/>
      <c r="UFY62" s="15"/>
      <c r="UFZ62" s="12"/>
      <c r="UGA62" s="15"/>
      <c r="UGB62" s="12"/>
      <c r="UGC62" s="15"/>
      <c r="UGD62" s="12"/>
      <c r="UGE62" s="15"/>
      <c r="UGF62" s="12"/>
      <c r="UGG62" s="15"/>
      <c r="UGH62" s="12"/>
      <c r="UGI62" s="15"/>
      <c r="UGJ62" s="12"/>
      <c r="UGK62" s="15"/>
      <c r="UGL62" s="12"/>
      <c r="UGM62" s="15"/>
      <c r="UGN62" s="12"/>
      <c r="UGO62" s="15"/>
      <c r="UGP62" s="12"/>
      <c r="UGQ62" s="15"/>
      <c r="UGR62" s="12"/>
      <c r="UGS62" s="15"/>
      <c r="UGT62" s="12"/>
      <c r="UGU62" s="15"/>
      <c r="UGV62" s="12"/>
      <c r="UGW62" s="15"/>
      <c r="UGX62" s="12"/>
      <c r="UGY62" s="15"/>
      <c r="UGZ62" s="12"/>
      <c r="UHA62" s="15"/>
      <c r="UHB62" s="12"/>
      <c r="UHC62" s="15"/>
      <c r="UHD62" s="12"/>
      <c r="UHE62" s="15"/>
      <c r="UHF62" s="12"/>
      <c r="UHG62" s="15"/>
      <c r="UHH62" s="12"/>
      <c r="UHI62" s="15"/>
      <c r="UHJ62" s="12"/>
      <c r="UHK62" s="15"/>
      <c r="UHL62" s="12"/>
      <c r="UHM62" s="15"/>
      <c r="UHN62" s="12"/>
      <c r="UHO62" s="15"/>
      <c r="UHP62" s="12"/>
      <c r="UHQ62" s="15"/>
      <c r="UHR62" s="12"/>
      <c r="UHS62" s="15"/>
      <c r="UHT62" s="12"/>
      <c r="UHU62" s="15"/>
      <c r="UHV62" s="12"/>
      <c r="UHW62" s="15"/>
      <c r="UHX62" s="12"/>
      <c r="UHY62" s="15"/>
      <c r="UHZ62" s="12"/>
      <c r="UIA62" s="15"/>
      <c r="UIB62" s="12"/>
      <c r="UIC62" s="15"/>
      <c r="UID62" s="12"/>
      <c r="UIE62" s="15"/>
      <c r="UIF62" s="12"/>
      <c r="UIG62" s="15"/>
      <c r="UIH62" s="12"/>
      <c r="UII62" s="15"/>
      <c r="UIJ62" s="12"/>
      <c r="UIK62" s="15"/>
      <c r="UIL62" s="12"/>
      <c r="UIM62" s="15"/>
      <c r="UIN62" s="12"/>
      <c r="UIO62" s="15"/>
      <c r="UIP62" s="12"/>
      <c r="UIQ62" s="15"/>
      <c r="UIR62" s="12"/>
      <c r="UIS62" s="15"/>
      <c r="UIT62" s="12"/>
      <c r="UIU62" s="15"/>
      <c r="UIV62" s="12"/>
      <c r="UIW62" s="15"/>
      <c r="UIX62" s="12"/>
      <c r="UIY62" s="15"/>
      <c r="UIZ62" s="12"/>
      <c r="UJA62" s="15"/>
      <c r="UJB62" s="12"/>
      <c r="UJC62" s="15"/>
      <c r="UJD62" s="12"/>
      <c r="UJE62" s="15"/>
      <c r="UJF62" s="12"/>
      <c r="UJG62" s="15"/>
      <c r="UJH62" s="12"/>
      <c r="UJI62" s="15"/>
      <c r="UJJ62" s="12"/>
      <c r="UJK62" s="15"/>
      <c r="UJL62" s="12"/>
      <c r="UJM62" s="15"/>
      <c r="UJN62" s="12"/>
      <c r="UJO62" s="15"/>
      <c r="UJP62" s="12"/>
      <c r="UJQ62" s="15"/>
      <c r="UJR62" s="12"/>
      <c r="UJS62" s="15"/>
      <c r="UJT62" s="12"/>
      <c r="UJU62" s="15"/>
      <c r="UJV62" s="12"/>
      <c r="UJW62" s="15"/>
      <c r="UJX62" s="12"/>
      <c r="UJY62" s="15"/>
      <c r="UJZ62" s="12"/>
      <c r="UKA62" s="15"/>
      <c r="UKB62" s="12"/>
      <c r="UKC62" s="15"/>
      <c r="UKD62" s="12"/>
      <c r="UKE62" s="15"/>
      <c r="UKF62" s="12"/>
      <c r="UKG62" s="15"/>
      <c r="UKH62" s="12"/>
      <c r="UKI62" s="15"/>
      <c r="UKJ62" s="12"/>
      <c r="UKK62" s="15"/>
      <c r="UKL62" s="12"/>
      <c r="UKM62" s="15"/>
      <c r="UKN62" s="12"/>
      <c r="UKO62" s="15"/>
      <c r="UKP62" s="12"/>
      <c r="UKQ62" s="15"/>
      <c r="UKR62" s="12"/>
      <c r="UKS62" s="15"/>
      <c r="UKT62" s="12"/>
      <c r="UKU62" s="15"/>
      <c r="UKV62" s="12"/>
      <c r="UKW62" s="15"/>
      <c r="UKX62" s="12"/>
      <c r="UKY62" s="15"/>
      <c r="UKZ62" s="12"/>
      <c r="ULA62" s="15"/>
      <c r="ULB62" s="12"/>
      <c r="ULC62" s="15"/>
      <c r="ULD62" s="12"/>
      <c r="ULE62" s="15"/>
      <c r="ULF62" s="12"/>
      <c r="ULG62" s="15"/>
      <c r="ULH62" s="12"/>
      <c r="ULI62" s="15"/>
      <c r="ULJ62" s="12"/>
      <c r="ULK62" s="15"/>
      <c r="ULL62" s="12"/>
      <c r="ULM62" s="15"/>
      <c r="ULN62" s="12"/>
      <c r="ULO62" s="15"/>
      <c r="ULP62" s="12"/>
      <c r="ULQ62" s="15"/>
      <c r="ULR62" s="12"/>
      <c r="ULS62" s="15"/>
      <c r="ULT62" s="12"/>
      <c r="ULU62" s="15"/>
      <c r="ULV62" s="12"/>
      <c r="ULW62" s="15"/>
      <c r="ULX62" s="12"/>
      <c r="ULY62" s="15"/>
      <c r="ULZ62" s="12"/>
      <c r="UMA62" s="15"/>
      <c r="UMB62" s="12"/>
      <c r="UMC62" s="15"/>
      <c r="UMD62" s="12"/>
      <c r="UME62" s="15"/>
      <c r="UMF62" s="12"/>
      <c r="UMG62" s="15"/>
      <c r="UMH62" s="12"/>
      <c r="UMI62" s="15"/>
      <c r="UMJ62" s="12"/>
      <c r="UMK62" s="15"/>
      <c r="UML62" s="12"/>
      <c r="UMM62" s="15"/>
      <c r="UMN62" s="12"/>
      <c r="UMO62" s="15"/>
      <c r="UMP62" s="12"/>
      <c r="UMQ62" s="15"/>
      <c r="UMR62" s="12"/>
      <c r="UMS62" s="15"/>
      <c r="UMT62" s="12"/>
      <c r="UMU62" s="15"/>
      <c r="UMV62" s="12"/>
      <c r="UMW62" s="15"/>
      <c r="UMX62" s="12"/>
      <c r="UMY62" s="15"/>
      <c r="UMZ62" s="12"/>
      <c r="UNA62" s="15"/>
      <c r="UNB62" s="12"/>
      <c r="UNC62" s="15"/>
      <c r="UND62" s="12"/>
      <c r="UNE62" s="15"/>
      <c r="UNF62" s="12"/>
      <c r="UNG62" s="15"/>
      <c r="UNH62" s="12"/>
      <c r="UNI62" s="15"/>
      <c r="UNJ62" s="12"/>
      <c r="UNK62" s="15"/>
      <c r="UNL62" s="12"/>
      <c r="UNM62" s="15"/>
      <c r="UNN62" s="12"/>
      <c r="UNO62" s="15"/>
      <c r="UNP62" s="12"/>
      <c r="UNQ62" s="15"/>
      <c r="UNR62" s="12"/>
      <c r="UNS62" s="15"/>
      <c r="UNT62" s="12"/>
      <c r="UNU62" s="15"/>
      <c r="UNV62" s="12"/>
      <c r="UNW62" s="15"/>
      <c r="UNX62" s="12"/>
      <c r="UNY62" s="15"/>
      <c r="UNZ62" s="12"/>
      <c r="UOA62" s="15"/>
      <c r="UOB62" s="12"/>
      <c r="UOC62" s="15"/>
      <c r="UOD62" s="12"/>
      <c r="UOE62" s="15"/>
      <c r="UOF62" s="12"/>
      <c r="UOG62" s="15"/>
      <c r="UOH62" s="12"/>
      <c r="UOI62" s="15"/>
      <c r="UOJ62" s="12"/>
      <c r="UOK62" s="15"/>
      <c r="UOL62" s="12"/>
      <c r="UOM62" s="15"/>
      <c r="UON62" s="12"/>
      <c r="UOO62" s="15"/>
      <c r="UOP62" s="12"/>
      <c r="UOQ62" s="15"/>
      <c r="UOR62" s="12"/>
      <c r="UOS62" s="15"/>
      <c r="UOT62" s="12"/>
      <c r="UOU62" s="15"/>
      <c r="UOV62" s="12"/>
      <c r="UOW62" s="15"/>
      <c r="UOX62" s="12"/>
      <c r="UOY62" s="15"/>
      <c r="UOZ62" s="12"/>
      <c r="UPA62" s="15"/>
      <c r="UPB62" s="12"/>
      <c r="UPC62" s="15"/>
      <c r="UPD62" s="12"/>
      <c r="UPE62" s="15"/>
      <c r="UPF62" s="12"/>
      <c r="UPG62" s="15"/>
      <c r="UPH62" s="12"/>
      <c r="UPI62" s="15"/>
      <c r="UPJ62" s="12"/>
      <c r="UPK62" s="15"/>
      <c r="UPL62" s="12"/>
      <c r="UPM62" s="15"/>
      <c r="UPN62" s="12"/>
      <c r="UPO62" s="15"/>
      <c r="UPP62" s="12"/>
      <c r="UPQ62" s="15"/>
      <c r="UPR62" s="12"/>
      <c r="UPS62" s="15"/>
      <c r="UPT62" s="12"/>
      <c r="UPU62" s="15"/>
      <c r="UPV62" s="12"/>
      <c r="UPW62" s="15"/>
      <c r="UPX62" s="12"/>
      <c r="UPY62" s="15"/>
      <c r="UPZ62" s="12"/>
      <c r="UQA62" s="15"/>
      <c r="UQB62" s="12"/>
      <c r="UQC62" s="15"/>
      <c r="UQD62" s="12"/>
      <c r="UQE62" s="15"/>
      <c r="UQF62" s="12"/>
      <c r="UQG62" s="15"/>
      <c r="UQH62" s="12"/>
      <c r="UQI62" s="15"/>
      <c r="UQJ62" s="12"/>
      <c r="UQK62" s="15"/>
      <c r="UQL62" s="12"/>
      <c r="UQM62" s="15"/>
      <c r="UQN62" s="12"/>
      <c r="UQO62" s="15"/>
      <c r="UQP62" s="12"/>
      <c r="UQQ62" s="15"/>
      <c r="UQR62" s="12"/>
      <c r="UQS62" s="15"/>
      <c r="UQT62" s="12"/>
      <c r="UQU62" s="15"/>
      <c r="UQV62" s="12"/>
      <c r="UQW62" s="15"/>
      <c r="UQX62" s="12"/>
      <c r="UQY62" s="15"/>
      <c r="UQZ62" s="12"/>
      <c r="URA62" s="15"/>
      <c r="URB62" s="12"/>
      <c r="URC62" s="15"/>
      <c r="URD62" s="12"/>
      <c r="URE62" s="15"/>
      <c r="URF62" s="12"/>
      <c r="URG62" s="15"/>
      <c r="URH62" s="12"/>
      <c r="URI62" s="15"/>
      <c r="URJ62" s="12"/>
      <c r="URK62" s="15"/>
      <c r="URL62" s="12"/>
      <c r="URM62" s="15"/>
      <c r="URN62" s="12"/>
      <c r="URO62" s="15"/>
      <c r="URP62" s="12"/>
      <c r="URQ62" s="15"/>
      <c r="URR62" s="12"/>
      <c r="URS62" s="15"/>
      <c r="URT62" s="12"/>
      <c r="URU62" s="15"/>
      <c r="URV62" s="12"/>
      <c r="URW62" s="15"/>
      <c r="URX62" s="12"/>
      <c r="URY62" s="15"/>
      <c r="URZ62" s="12"/>
      <c r="USA62" s="15"/>
      <c r="USB62" s="12"/>
      <c r="USC62" s="15"/>
      <c r="USD62" s="12"/>
      <c r="USE62" s="15"/>
      <c r="USF62" s="12"/>
      <c r="USG62" s="15"/>
      <c r="USH62" s="12"/>
      <c r="USI62" s="15"/>
      <c r="USJ62" s="12"/>
      <c r="USK62" s="15"/>
      <c r="USL62" s="12"/>
      <c r="USM62" s="15"/>
      <c r="USN62" s="12"/>
      <c r="USO62" s="15"/>
      <c r="USP62" s="12"/>
      <c r="USQ62" s="15"/>
      <c r="USR62" s="12"/>
      <c r="USS62" s="15"/>
      <c r="UST62" s="12"/>
      <c r="USU62" s="15"/>
      <c r="USV62" s="12"/>
      <c r="USW62" s="15"/>
      <c r="USX62" s="12"/>
      <c r="USY62" s="15"/>
      <c r="USZ62" s="12"/>
      <c r="UTA62" s="15"/>
      <c r="UTB62" s="12"/>
      <c r="UTC62" s="15"/>
      <c r="UTD62" s="12"/>
      <c r="UTE62" s="15"/>
      <c r="UTF62" s="12"/>
      <c r="UTG62" s="15"/>
      <c r="UTH62" s="12"/>
      <c r="UTI62" s="15"/>
      <c r="UTJ62" s="12"/>
      <c r="UTK62" s="15"/>
      <c r="UTL62" s="12"/>
      <c r="UTM62" s="15"/>
      <c r="UTN62" s="12"/>
      <c r="UTO62" s="15"/>
      <c r="UTP62" s="12"/>
      <c r="UTQ62" s="15"/>
      <c r="UTR62" s="12"/>
      <c r="UTS62" s="15"/>
      <c r="UTT62" s="12"/>
      <c r="UTU62" s="15"/>
      <c r="UTV62" s="12"/>
      <c r="UTW62" s="15"/>
      <c r="UTX62" s="12"/>
      <c r="UTY62" s="15"/>
      <c r="UTZ62" s="12"/>
      <c r="UUA62" s="15"/>
      <c r="UUB62" s="12"/>
      <c r="UUC62" s="15"/>
      <c r="UUD62" s="12"/>
      <c r="UUE62" s="15"/>
      <c r="UUF62" s="12"/>
      <c r="UUG62" s="15"/>
      <c r="UUH62" s="12"/>
      <c r="UUI62" s="15"/>
      <c r="UUJ62" s="12"/>
      <c r="UUK62" s="15"/>
      <c r="UUL62" s="12"/>
      <c r="UUM62" s="15"/>
      <c r="UUN62" s="12"/>
      <c r="UUO62" s="15"/>
      <c r="UUP62" s="12"/>
      <c r="UUQ62" s="15"/>
      <c r="UUR62" s="12"/>
      <c r="UUS62" s="15"/>
      <c r="UUT62" s="12"/>
      <c r="UUU62" s="15"/>
      <c r="UUV62" s="12"/>
      <c r="UUW62" s="15"/>
      <c r="UUX62" s="12"/>
      <c r="UUY62" s="15"/>
      <c r="UUZ62" s="12"/>
      <c r="UVA62" s="15"/>
      <c r="UVB62" s="12"/>
      <c r="UVC62" s="15"/>
      <c r="UVD62" s="12"/>
      <c r="UVE62" s="15"/>
      <c r="UVF62" s="12"/>
      <c r="UVG62" s="15"/>
      <c r="UVH62" s="12"/>
      <c r="UVI62" s="15"/>
      <c r="UVJ62" s="12"/>
      <c r="UVK62" s="15"/>
      <c r="UVL62" s="12"/>
      <c r="UVM62" s="15"/>
      <c r="UVN62" s="12"/>
      <c r="UVO62" s="15"/>
      <c r="UVP62" s="12"/>
      <c r="UVQ62" s="15"/>
      <c r="UVR62" s="12"/>
      <c r="UVS62" s="15"/>
      <c r="UVT62" s="12"/>
      <c r="UVU62" s="15"/>
      <c r="UVV62" s="12"/>
      <c r="UVW62" s="15"/>
      <c r="UVX62" s="12"/>
      <c r="UVY62" s="15"/>
      <c r="UVZ62" s="12"/>
      <c r="UWA62" s="15"/>
      <c r="UWB62" s="12"/>
      <c r="UWC62" s="15"/>
      <c r="UWD62" s="12"/>
      <c r="UWE62" s="15"/>
      <c r="UWF62" s="12"/>
      <c r="UWG62" s="15"/>
      <c r="UWH62" s="12"/>
      <c r="UWI62" s="15"/>
      <c r="UWJ62" s="12"/>
      <c r="UWK62" s="15"/>
      <c r="UWL62" s="12"/>
      <c r="UWM62" s="15"/>
      <c r="UWN62" s="12"/>
      <c r="UWO62" s="15"/>
      <c r="UWP62" s="12"/>
      <c r="UWQ62" s="15"/>
      <c r="UWR62" s="12"/>
      <c r="UWS62" s="15"/>
      <c r="UWT62" s="12"/>
      <c r="UWU62" s="15"/>
      <c r="UWV62" s="12"/>
      <c r="UWW62" s="15"/>
      <c r="UWX62" s="12"/>
      <c r="UWY62" s="15"/>
      <c r="UWZ62" s="12"/>
      <c r="UXA62" s="15"/>
      <c r="UXB62" s="12"/>
      <c r="UXC62" s="15"/>
      <c r="UXD62" s="12"/>
      <c r="UXE62" s="15"/>
      <c r="UXF62" s="12"/>
      <c r="UXG62" s="15"/>
      <c r="UXH62" s="12"/>
      <c r="UXI62" s="15"/>
      <c r="UXJ62" s="12"/>
      <c r="UXK62" s="15"/>
      <c r="UXL62" s="12"/>
      <c r="UXM62" s="15"/>
      <c r="UXN62" s="12"/>
      <c r="UXO62" s="15"/>
      <c r="UXP62" s="12"/>
      <c r="UXQ62" s="15"/>
      <c r="UXR62" s="12"/>
      <c r="UXS62" s="15"/>
      <c r="UXT62" s="12"/>
      <c r="UXU62" s="15"/>
      <c r="UXV62" s="12"/>
      <c r="UXW62" s="15"/>
      <c r="UXX62" s="12"/>
      <c r="UXY62" s="15"/>
      <c r="UXZ62" s="12"/>
      <c r="UYA62" s="15"/>
      <c r="UYB62" s="12"/>
      <c r="UYC62" s="15"/>
      <c r="UYD62" s="12"/>
      <c r="UYE62" s="15"/>
      <c r="UYF62" s="12"/>
      <c r="UYG62" s="15"/>
      <c r="UYH62" s="12"/>
      <c r="UYI62" s="15"/>
      <c r="UYJ62" s="12"/>
      <c r="UYK62" s="15"/>
      <c r="UYL62" s="12"/>
      <c r="UYM62" s="15"/>
      <c r="UYN62" s="12"/>
      <c r="UYO62" s="15"/>
      <c r="UYP62" s="12"/>
      <c r="UYQ62" s="15"/>
      <c r="UYR62" s="12"/>
      <c r="UYS62" s="15"/>
      <c r="UYT62" s="12"/>
      <c r="UYU62" s="15"/>
      <c r="UYV62" s="12"/>
      <c r="UYW62" s="15"/>
      <c r="UYX62" s="12"/>
      <c r="UYY62" s="15"/>
      <c r="UYZ62" s="12"/>
      <c r="UZA62" s="15"/>
      <c r="UZB62" s="12"/>
      <c r="UZC62" s="15"/>
      <c r="UZD62" s="12"/>
      <c r="UZE62" s="15"/>
      <c r="UZF62" s="12"/>
      <c r="UZG62" s="15"/>
      <c r="UZH62" s="12"/>
      <c r="UZI62" s="15"/>
      <c r="UZJ62" s="12"/>
      <c r="UZK62" s="15"/>
      <c r="UZL62" s="12"/>
      <c r="UZM62" s="15"/>
      <c r="UZN62" s="12"/>
      <c r="UZO62" s="15"/>
      <c r="UZP62" s="12"/>
      <c r="UZQ62" s="15"/>
      <c r="UZR62" s="12"/>
      <c r="UZS62" s="15"/>
      <c r="UZT62" s="12"/>
      <c r="UZU62" s="15"/>
      <c r="UZV62" s="12"/>
      <c r="UZW62" s="15"/>
      <c r="UZX62" s="12"/>
      <c r="UZY62" s="15"/>
      <c r="UZZ62" s="12"/>
      <c r="VAA62" s="15"/>
      <c r="VAB62" s="12"/>
      <c r="VAC62" s="15"/>
      <c r="VAD62" s="12"/>
      <c r="VAE62" s="15"/>
      <c r="VAF62" s="12"/>
      <c r="VAG62" s="15"/>
      <c r="VAH62" s="12"/>
      <c r="VAI62" s="15"/>
      <c r="VAJ62" s="12"/>
      <c r="VAK62" s="15"/>
      <c r="VAL62" s="12"/>
      <c r="VAM62" s="15"/>
      <c r="VAN62" s="12"/>
      <c r="VAO62" s="15"/>
      <c r="VAP62" s="12"/>
      <c r="VAQ62" s="15"/>
      <c r="VAR62" s="12"/>
      <c r="VAS62" s="15"/>
      <c r="VAT62" s="12"/>
      <c r="VAU62" s="15"/>
      <c r="VAV62" s="12"/>
      <c r="VAW62" s="15"/>
      <c r="VAX62" s="12"/>
      <c r="VAY62" s="15"/>
      <c r="VAZ62" s="12"/>
      <c r="VBA62" s="15"/>
      <c r="VBB62" s="12"/>
      <c r="VBC62" s="15"/>
      <c r="VBD62" s="12"/>
      <c r="VBE62" s="15"/>
      <c r="VBF62" s="12"/>
      <c r="VBG62" s="15"/>
      <c r="VBH62" s="12"/>
      <c r="VBI62" s="15"/>
      <c r="VBJ62" s="12"/>
      <c r="VBK62" s="15"/>
      <c r="VBL62" s="12"/>
      <c r="VBM62" s="15"/>
      <c r="VBN62" s="12"/>
      <c r="VBO62" s="15"/>
      <c r="VBP62" s="12"/>
      <c r="VBQ62" s="15"/>
      <c r="VBR62" s="12"/>
      <c r="VBS62" s="15"/>
      <c r="VBT62" s="12"/>
      <c r="VBU62" s="15"/>
      <c r="VBV62" s="12"/>
      <c r="VBW62" s="15"/>
      <c r="VBX62" s="12"/>
      <c r="VBY62" s="15"/>
      <c r="VBZ62" s="12"/>
      <c r="VCA62" s="15"/>
      <c r="VCB62" s="12"/>
      <c r="VCC62" s="15"/>
      <c r="VCD62" s="12"/>
      <c r="VCE62" s="15"/>
      <c r="VCF62" s="12"/>
      <c r="VCG62" s="15"/>
      <c r="VCH62" s="12"/>
      <c r="VCI62" s="15"/>
      <c r="VCJ62" s="12"/>
      <c r="VCK62" s="15"/>
      <c r="VCL62" s="12"/>
      <c r="VCM62" s="15"/>
      <c r="VCN62" s="12"/>
      <c r="VCO62" s="15"/>
      <c r="VCP62" s="12"/>
      <c r="VCQ62" s="15"/>
      <c r="VCR62" s="12"/>
      <c r="VCS62" s="15"/>
      <c r="VCT62" s="12"/>
      <c r="VCU62" s="15"/>
      <c r="VCV62" s="12"/>
      <c r="VCW62" s="15"/>
      <c r="VCX62" s="12"/>
      <c r="VCY62" s="15"/>
      <c r="VCZ62" s="12"/>
      <c r="VDA62" s="15"/>
      <c r="VDB62" s="12"/>
      <c r="VDC62" s="15"/>
      <c r="VDD62" s="12"/>
      <c r="VDE62" s="15"/>
      <c r="VDF62" s="12"/>
      <c r="VDG62" s="15"/>
      <c r="VDH62" s="12"/>
      <c r="VDI62" s="15"/>
      <c r="VDJ62" s="12"/>
      <c r="VDK62" s="15"/>
      <c r="VDL62" s="12"/>
      <c r="VDM62" s="15"/>
      <c r="VDN62" s="12"/>
      <c r="VDO62" s="15"/>
      <c r="VDP62" s="12"/>
      <c r="VDQ62" s="15"/>
      <c r="VDR62" s="12"/>
      <c r="VDS62" s="15"/>
      <c r="VDT62" s="12"/>
      <c r="VDU62" s="15"/>
      <c r="VDV62" s="12"/>
      <c r="VDW62" s="15"/>
      <c r="VDX62" s="12"/>
      <c r="VDY62" s="15"/>
      <c r="VDZ62" s="12"/>
      <c r="VEA62" s="15"/>
      <c r="VEB62" s="12"/>
      <c r="VEC62" s="15"/>
      <c r="VED62" s="12"/>
      <c r="VEE62" s="15"/>
      <c r="VEF62" s="12"/>
      <c r="VEG62" s="15"/>
      <c r="VEH62" s="12"/>
      <c r="VEI62" s="15"/>
      <c r="VEJ62" s="12"/>
      <c r="VEK62" s="15"/>
      <c r="VEL62" s="12"/>
      <c r="VEM62" s="15"/>
      <c r="VEN62" s="12"/>
      <c r="VEO62" s="15"/>
      <c r="VEP62" s="12"/>
      <c r="VEQ62" s="15"/>
      <c r="VER62" s="12"/>
      <c r="VES62" s="15"/>
      <c r="VET62" s="12"/>
      <c r="VEU62" s="15"/>
      <c r="VEV62" s="12"/>
      <c r="VEW62" s="15"/>
      <c r="VEX62" s="12"/>
      <c r="VEY62" s="15"/>
      <c r="VEZ62" s="12"/>
      <c r="VFA62" s="15"/>
      <c r="VFB62" s="12"/>
      <c r="VFC62" s="15"/>
      <c r="VFD62" s="12"/>
      <c r="VFE62" s="15"/>
      <c r="VFF62" s="12"/>
      <c r="VFG62" s="15"/>
      <c r="VFH62" s="12"/>
      <c r="VFI62" s="15"/>
      <c r="VFJ62" s="12"/>
      <c r="VFK62" s="15"/>
      <c r="VFL62" s="12"/>
      <c r="VFM62" s="15"/>
      <c r="VFN62" s="12"/>
      <c r="VFO62" s="15"/>
      <c r="VFP62" s="12"/>
      <c r="VFQ62" s="15"/>
      <c r="VFR62" s="12"/>
      <c r="VFS62" s="15"/>
      <c r="VFT62" s="12"/>
      <c r="VFU62" s="15"/>
      <c r="VFV62" s="12"/>
      <c r="VFW62" s="15"/>
      <c r="VFX62" s="12"/>
      <c r="VFY62" s="15"/>
      <c r="VFZ62" s="12"/>
      <c r="VGA62" s="15"/>
      <c r="VGB62" s="12"/>
      <c r="VGC62" s="15"/>
      <c r="VGD62" s="12"/>
      <c r="VGE62" s="15"/>
      <c r="VGF62" s="12"/>
      <c r="VGG62" s="15"/>
      <c r="VGH62" s="12"/>
      <c r="VGI62" s="15"/>
      <c r="VGJ62" s="12"/>
      <c r="VGK62" s="15"/>
      <c r="VGL62" s="12"/>
      <c r="VGM62" s="15"/>
      <c r="VGN62" s="12"/>
      <c r="VGO62" s="15"/>
      <c r="VGP62" s="12"/>
      <c r="VGQ62" s="15"/>
      <c r="VGR62" s="12"/>
      <c r="VGS62" s="15"/>
      <c r="VGT62" s="12"/>
      <c r="VGU62" s="15"/>
      <c r="VGV62" s="12"/>
      <c r="VGW62" s="15"/>
      <c r="VGX62" s="12"/>
      <c r="VGY62" s="15"/>
      <c r="VGZ62" s="12"/>
      <c r="VHA62" s="15"/>
      <c r="VHB62" s="12"/>
      <c r="VHC62" s="15"/>
      <c r="VHD62" s="12"/>
      <c r="VHE62" s="15"/>
      <c r="VHF62" s="12"/>
      <c r="VHG62" s="15"/>
      <c r="VHH62" s="12"/>
      <c r="VHI62" s="15"/>
      <c r="VHJ62" s="12"/>
      <c r="VHK62" s="15"/>
      <c r="VHL62" s="12"/>
      <c r="VHM62" s="15"/>
      <c r="VHN62" s="12"/>
      <c r="VHO62" s="15"/>
      <c r="VHP62" s="12"/>
      <c r="VHQ62" s="15"/>
      <c r="VHR62" s="12"/>
      <c r="VHS62" s="15"/>
      <c r="VHT62" s="12"/>
      <c r="VHU62" s="15"/>
      <c r="VHV62" s="12"/>
      <c r="VHW62" s="15"/>
      <c r="VHX62" s="12"/>
      <c r="VHY62" s="15"/>
      <c r="VHZ62" s="12"/>
      <c r="VIA62" s="15"/>
      <c r="VIB62" s="12"/>
      <c r="VIC62" s="15"/>
      <c r="VID62" s="12"/>
      <c r="VIE62" s="15"/>
      <c r="VIF62" s="12"/>
      <c r="VIG62" s="15"/>
      <c r="VIH62" s="12"/>
      <c r="VII62" s="15"/>
      <c r="VIJ62" s="12"/>
      <c r="VIK62" s="15"/>
      <c r="VIL62" s="12"/>
      <c r="VIM62" s="15"/>
      <c r="VIN62" s="12"/>
      <c r="VIO62" s="15"/>
      <c r="VIP62" s="12"/>
      <c r="VIQ62" s="15"/>
      <c r="VIR62" s="12"/>
      <c r="VIS62" s="15"/>
      <c r="VIT62" s="12"/>
      <c r="VIU62" s="15"/>
      <c r="VIV62" s="12"/>
      <c r="VIW62" s="15"/>
      <c r="VIX62" s="12"/>
      <c r="VIY62" s="15"/>
      <c r="VIZ62" s="12"/>
      <c r="VJA62" s="15"/>
      <c r="VJB62" s="12"/>
      <c r="VJC62" s="15"/>
      <c r="VJD62" s="12"/>
      <c r="VJE62" s="15"/>
      <c r="VJF62" s="12"/>
      <c r="VJG62" s="15"/>
      <c r="VJH62" s="12"/>
      <c r="VJI62" s="15"/>
      <c r="VJJ62" s="12"/>
      <c r="VJK62" s="15"/>
      <c r="VJL62" s="12"/>
      <c r="VJM62" s="15"/>
      <c r="VJN62" s="12"/>
      <c r="VJO62" s="15"/>
      <c r="VJP62" s="12"/>
      <c r="VJQ62" s="15"/>
      <c r="VJR62" s="12"/>
      <c r="VJS62" s="15"/>
      <c r="VJT62" s="12"/>
      <c r="VJU62" s="15"/>
      <c r="VJV62" s="12"/>
      <c r="VJW62" s="15"/>
      <c r="VJX62" s="12"/>
      <c r="VJY62" s="15"/>
      <c r="VJZ62" s="12"/>
      <c r="VKA62" s="15"/>
      <c r="VKB62" s="12"/>
      <c r="VKC62" s="15"/>
      <c r="VKD62" s="12"/>
      <c r="VKE62" s="15"/>
      <c r="VKF62" s="12"/>
      <c r="VKG62" s="15"/>
      <c r="VKH62" s="12"/>
      <c r="VKI62" s="15"/>
      <c r="VKJ62" s="12"/>
      <c r="VKK62" s="15"/>
      <c r="VKL62" s="12"/>
      <c r="VKM62" s="15"/>
      <c r="VKN62" s="12"/>
      <c r="VKO62" s="15"/>
      <c r="VKP62" s="12"/>
      <c r="VKQ62" s="15"/>
      <c r="VKR62" s="12"/>
      <c r="VKS62" s="15"/>
      <c r="VKT62" s="12"/>
      <c r="VKU62" s="15"/>
      <c r="VKV62" s="12"/>
      <c r="VKW62" s="15"/>
      <c r="VKX62" s="12"/>
      <c r="VKY62" s="15"/>
      <c r="VKZ62" s="12"/>
      <c r="VLA62" s="15"/>
      <c r="VLB62" s="12"/>
      <c r="VLC62" s="15"/>
      <c r="VLD62" s="12"/>
      <c r="VLE62" s="15"/>
      <c r="VLF62" s="12"/>
      <c r="VLG62" s="15"/>
      <c r="VLH62" s="12"/>
      <c r="VLI62" s="15"/>
      <c r="VLJ62" s="12"/>
      <c r="VLK62" s="15"/>
      <c r="VLL62" s="12"/>
      <c r="VLM62" s="15"/>
      <c r="VLN62" s="12"/>
      <c r="VLO62" s="15"/>
      <c r="VLP62" s="12"/>
      <c r="VLQ62" s="15"/>
      <c r="VLR62" s="12"/>
      <c r="VLS62" s="15"/>
      <c r="VLT62" s="12"/>
      <c r="VLU62" s="15"/>
      <c r="VLV62" s="12"/>
      <c r="VLW62" s="15"/>
      <c r="VLX62" s="12"/>
      <c r="VLY62" s="15"/>
      <c r="VLZ62" s="12"/>
      <c r="VMA62" s="15"/>
      <c r="VMB62" s="12"/>
      <c r="VMC62" s="15"/>
      <c r="VMD62" s="12"/>
      <c r="VME62" s="15"/>
      <c r="VMF62" s="12"/>
      <c r="VMG62" s="15"/>
      <c r="VMH62" s="12"/>
      <c r="VMI62" s="15"/>
      <c r="VMJ62" s="12"/>
      <c r="VMK62" s="15"/>
      <c r="VML62" s="12"/>
      <c r="VMM62" s="15"/>
      <c r="VMN62" s="12"/>
      <c r="VMO62" s="15"/>
      <c r="VMP62" s="12"/>
      <c r="VMQ62" s="15"/>
      <c r="VMR62" s="12"/>
      <c r="VMS62" s="15"/>
      <c r="VMT62" s="12"/>
      <c r="VMU62" s="15"/>
      <c r="VMV62" s="12"/>
      <c r="VMW62" s="15"/>
      <c r="VMX62" s="12"/>
      <c r="VMY62" s="15"/>
      <c r="VMZ62" s="12"/>
      <c r="VNA62" s="15"/>
      <c r="VNB62" s="12"/>
      <c r="VNC62" s="15"/>
      <c r="VND62" s="12"/>
      <c r="VNE62" s="15"/>
      <c r="VNF62" s="12"/>
      <c r="VNG62" s="15"/>
      <c r="VNH62" s="12"/>
      <c r="VNI62" s="15"/>
      <c r="VNJ62" s="12"/>
      <c r="VNK62" s="15"/>
      <c r="VNL62" s="12"/>
      <c r="VNM62" s="15"/>
      <c r="VNN62" s="12"/>
      <c r="VNO62" s="15"/>
      <c r="VNP62" s="12"/>
      <c r="VNQ62" s="15"/>
      <c r="VNR62" s="12"/>
      <c r="VNS62" s="15"/>
      <c r="VNT62" s="12"/>
      <c r="VNU62" s="15"/>
      <c r="VNV62" s="12"/>
      <c r="VNW62" s="15"/>
      <c r="VNX62" s="12"/>
      <c r="VNY62" s="15"/>
      <c r="VNZ62" s="12"/>
      <c r="VOA62" s="15"/>
      <c r="VOB62" s="12"/>
      <c r="VOC62" s="15"/>
      <c r="VOD62" s="12"/>
      <c r="VOE62" s="15"/>
      <c r="VOF62" s="12"/>
      <c r="VOG62" s="15"/>
      <c r="VOH62" s="12"/>
      <c r="VOI62" s="15"/>
      <c r="VOJ62" s="12"/>
      <c r="VOK62" s="15"/>
      <c r="VOL62" s="12"/>
      <c r="VOM62" s="15"/>
      <c r="VON62" s="12"/>
      <c r="VOO62" s="15"/>
      <c r="VOP62" s="12"/>
      <c r="VOQ62" s="15"/>
      <c r="VOR62" s="12"/>
      <c r="VOS62" s="15"/>
      <c r="VOT62" s="12"/>
      <c r="VOU62" s="15"/>
      <c r="VOV62" s="12"/>
      <c r="VOW62" s="15"/>
      <c r="VOX62" s="12"/>
      <c r="VOY62" s="15"/>
      <c r="VOZ62" s="12"/>
      <c r="VPA62" s="15"/>
      <c r="VPB62" s="12"/>
      <c r="VPC62" s="15"/>
      <c r="VPD62" s="12"/>
      <c r="VPE62" s="15"/>
      <c r="VPF62" s="12"/>
      <c r="VPG62" s="15"/>
      <c r="VPH62" s="12"/>
      <c r="VPI62" s="15"/>
      <c r="VPJ62" s="12"/>
      <c r="VPK62" s="15"/>
      <c r="VPL62" s="12"/>
      <c r="VPM62" s="15"/>
      <c r="VPN62" s="12"/>
      <c r="VPO62" s="15"/>
      <c r="VPP62" s="12"/>
      <c r="VPQ62" s="15"/>
      <c r="VPR62" s="12"/>
      <c r="VPS62" s="15"/>
      <c r="VPT62" s="12"/>
      <c r="VPU62" s="15"/>
      <c r="VPV62" s="12"/>
      <c r="VPW62" s="15"/>
      <c r="VPX62" s="12"/>
      <c r="VPY62" s="15"/>
      <c r="VPZ62" s="12"/>
      <c r="VQA62" s="15"/>
      <c r="VQB62" s="12"/>
      <c r="VQC62" s="15"/>
      <c r="VQD62" s="12"/>
      <c r="VQE62" s="15"/>
      <c r="VQF62" s="12"/>
      <c r="VQG62" s="15"/>
      <c r="VQH62" s="12"/>
      <c r="VQI62" s="15"/>
      <c r="VQJ62" s="12"/>
      <c r="VQK62" s="15"/>
      <c r="VQL62" s="12"/>
      <c r="VQM62" s="15"/>
      <c r="VQN62" s="12"/>
      <c r="VQO62" s="15"/>
      <c r="VQP62" s="12"/>
      <c r="VQQ62" s="15"/>
      <c r="VQR62" s="12"/>
      <c r="VQS62" s="15"/>
      <c r="VQT62" s="12"/>
      <c r="VQU62" s="15"/>
      <c r="VQV62" s="12"/>
      <c r="VQW62" s="15"/>
      <c r="VQX62" s="12"/>
      <c r="VQY62" s="15"/>
      <c r="VQZ62" s="12"/>
      <c r="VRA62" s="15"/>
      <c r="VRB62" s="12"/>
      <c r="VRC62" s="15"/>
      <c r="VRD62" s="12"/>
      <c r="VRE62" s="15"/>
      <c r="VRF62" s="12"/>
      <c r="VRG62" s="15"/>
      <c r="VRH62" s="12"/>
      <c r="VRI62" s="15"/>
      <c r="VRJ62" s="12"/>
      <c r="VRK62" s="15"/>
      <c r="VRL62" s="12"/>
      <c r="VRM62" s="15"/>
      <c r="VRN62" s="12"/>
      <c r="VRO62" s="15"/>
      <c r="VRP62" s="12"/>
      <c r="VRQ62" s="15"/>
      <c r="VRR62" s="12"/>
      <c r="VRS62" s="15"/>
      <c r="VRT62" s="12"/>
      <c r="VRU62" s="15"/>
      <c r="VRV62" s="12"/>
      <c r="VRW62" s="15"/>
      <c r="VRX62" s="12"/>
      <c r="VRY62" s="15"/>
      <c r="VRZ62" s="12"/>
      <c r="VSA62" s="15"/>
      <c r="VSB62" s="12"/>
      <c r="VSC62" s="15"/>
      <c r="VSD62" s="12"/>
      <c r="VSE62" s="15"/>
      <c r="VSF62" s="12"/>
      <c r="VSG62" s="15"/>
      <c r="VSH62" s="12"/>
      <c r="VSI62" s="15"/>
      <c r="VSJ62" s="12"/>
      <c r="VSK62" s="15"/>
      <c r="VSL62" s="12"/>
      <c r="VSM62" s="15"/>
      <c r="VSN62" s="12"/>
      <c r="VSO62" s="15"/>
      <c r="VSP62" s="12"/>
      <c r="VSQ62" s="15"/>
      <c r="VSR62" s="12"/>
      <c r="VSS62" s="15"/>
      <c r="VST62" s="12"/>
      <c r="VSU62" s="15"/>
      <c r="VSV62" s="12"/>
      <c r="VSW62" s="15"/>
      <c r="VSX62" s="12"/>
      <c r="VSY62" s="15"/>
      <c r="VSZ62" s="12"/>
      <c r="VTA62" s="15"/>
      <c r="VTB62" s="12"/>
      <c r="VTC62" s="15"/>
      <c r="VTD62" s="12"/>
      <c r="VTE62" s="15"/>
      <c r="VTF62" s="12"/>
      <c r="VTG62" s="15"/>
      <c r="VTH62" s="12"/>
      <c r="VTI62" s="15"/>
      <c r="VTJ62" s="12"/>
      <c r="VTK62" s="15"/>
      <c r="VTL62" s="12"/>
      <c r="VTM62" s="15"/>
      <c r="VTN62" s="12"/>
      <c r="VTO62" s="15"/>
      <c r="VTP62" s="12"/>
      <c r="VTQ62" s="15"/>
      <c r="VTR62" s="12"/>
      <c r="VTS62" s="15"/>
      <c r="VTT62" s="12"/>
      <c r="VTU62" s="15"/>
      <c r="VTV62" s="12"/>
      <c r="VTW62" s="15"/>
      <c r="VTX62" s="12"/>
      <c r="VTY62" s="15"/>
      <c r="VTZ62" s="12"/>
      <c r="VUA62" s="15"/>
      <c r="VUB62" s="12"/>
      <c r="VUC62" s="15"/>
      <c r="VUD62" s="12"/>
      <c r="VUE62" s="15"/>
      <c r="VUF62" s="12"/>
      <c r="VUG62" s="15"/>
      <c r="VUH62" s="12"/>
      <c r="VUI62" s="15"/>
      <c r="VUJ62" s="12"/>
      <c r="VUK62" s="15"/>
      <c r="VUL62" s="12"/>
      <c r="VUM62" s="15"/>
      <c r="VUN62" s="12"/>
      <c r="VUO62" s="15"/>
      <c r="VUP62" s="12"/>
      <c r="VUQ62" s="15"/>
      <c r="VUR62" s="12"/>
      <c r="VUS62" s="15"/>
      <c r="VUT62" s="12"/>
      <c r="VUU62" s="15"/>
      <c r="VUV62" s="12"/>
      <c r="VUW62" s="15"/>
      <c r="VUX62" s="12"/>
      <c r="VUY62" s="15"/>
      <c r="VUZ62" s="12"/>
      <c r="VVA62" s="15"/>
      <c r="VVB62" s="12"/>
      <c r="VVC62" s="15"/>
      <c r="VVD62" s="12"/>
      <c r="VVE62" s="15"/>
      <c r="VVF62" s="12"/>
      <c r="VVG62" s="15"/>
      <c r="VVH62" s="12"/>
      <c r="VVI62" s="15"/>
      <c r="VVJ62" s="12"/>
      <c r="VVK62" s="15"/>
      <c r="VVL62" s="12"/>
      <c r="VVM62" s="15"/>
      <c r="VVN62" s="12"/>
      <c r="VVO62" s="15"/>
      <c r="VVP62" s="12"/>
      <c r="VVQ62" s="15"/>
      <c r="VVR62" s="12"/>
      <c r="VVS62" s="15"/>
      <c r="VVT62" s="12"/>
      <c r="VVU62" s="15"/>
      <c r="VVV62" s="12"/>
      <c r="VVW62" s="15"/>
      <c r="VVX62" s="12"/>
      <c r="VVY62" s="15"/>
      <c r="VVZ62" s="12"/>
      <c r="VWA62" s="15"/>
      <c r="VWB62" s="12"/>
      <c r="VWC62" s="15"/>
      <c r="VWD62" s="12"/>
      <c r="VWE62" s="15"/>
      <c r="VWF62" s="12"/>
      <c r="VWG62" s="15"/>
      <c r="VWH62" s="12"/>
      <c r="VWI62" s="15"/>
      <c r="VWJ62" s="12"/>
      <c r="VWK62" s="15"/>
      <c r="VWL62" s="12"/>
      <c r="VWM62" s="15"/>
      <c r="VWN62" s="12"/>
      <c r="VWO62" s="15"/>
      <c r="VWP62" s="12"/>
      <c r="VWQ62" s="15"/>
      <c r="VWR62" s="12"/>
      <c r="VWS62" s="15"/>
      <c r="VWT62" s="12"/>
      <c r="VWU62" s="15"/>
      <c r="VWV62" s="12"/>
      <c r="VWW62" s="15"/>
      <c r="VWX62" s="12"/>
      <c r="VWY62" s="15"/>
      <c r="VWZ62" s="12"/>
      <c r="VXA62" s="15"/>
      <c r="VXB62" s="12"/>
      <c r="VXC62" s="15"/>
      <c r="VXD62" s="12"/>
      <c r="VXE62" s="15"/>
      <c r="VXF62" s="12"/>
      <c r="VXG62" s="15"/>
      <c r="VXH62" s="12"/>
      <c r="VXI62" s="15"/>
      <c r="VXJ62" s="12"/>
      <c r="VXK62" s="15"/>
      <c r="VXL62" s="12"/>
      <c r="VXM62" s="15"/>
      <c r="VXN62" s="12"/>
      <c r="VXO62" s="15"/>
      <c r="VXP62" s="12"/>
      <c r="VXQ62" s="15"/>
      <c r="VXR62" s="12"/>
      <c r="VXS62" s="15"/>
      <c r="VXT62" s="12"/>
      <c r="VXU62" s="15"/>
      <c r="VXV62" s="12"/>
      <c r="VXW62" s="15"/>
      <c r="VXX62" s="12"/>
      <c r="VXY62" s="15"/>
      <c r="VXZ62" s="12"/>
      <c r="VYA62" s="15"/>
      <c r="VYB62" s="12"/>
      <c r="VYC62" s="15"/>
      <c r="VYD62" s="12"/>
      <c r="VYE62" s="15"/>
      <c r="VYF62" s="12"/>
      <c r="VYG62" s="15"/>
      <c r="VYH62" s="12"/>
      <c r="VYI62" s="15"/>
      <c r="VYJ62" s="12"/>
      <c r="VYK62" s="15"/>
      <c r="VYL62" s="12"/>
      <c r="VYM62" s="15"/>
      <c r="VYN62" s="12"/>
      <c r="VYO62" s="15"/>
      <c r="VYP62" s="12"/>
      <c r="VYQ62" s="15"/>
      <c r="VYR62" s="12"/>
      <c r="VYS62" s="15"/>
      <c r="VYT62" s="12"/>
      <c r="VYU62" s="15"/>
      <c r="VYV62" s="12"/>
      <c r="VYW62" s="15"/>
      <c r="VYX62" s="12"/>
      <c r="VYY62" s="15"/>
      <c r="VYZ62" s="12"/>
      <c r="VZA62" s="15"/>
      <c r="VZB62" s="12"/>
      <c r="VZC62" s="15"/>
      <c r="VZD62" s="12"/>
      <c r="VZE62" s="15"/>
      <c r="VZF62" s="12"/>
      <c r="VZG62" s="15"/>
      <c r="VZH62" s="12"/>
      <c r="VZI62" s="15"/>
      <c r="VZJ62" s="12"/>
      <c r="VZK62" s="15"/>
      <c r="VZL62" s="12"/>
      <c r="VZM62" s="15"/>
      <c r="VZN62" s="12"/>
      <c r="VZO62" s="15"/>
      <c r="VZP62" s="12"/>
      <c r="VZQ62" s="15"/>
      <c r="VZR62" s="12"/>
      <c r="VZS62" s="15"/>
      <c r="VZT62" s="12"/>
      <c r="VZU62" s="15"/>
      <c r="VZV62" s="12"/>
      <c r="VZW62" s="15"/>
      <c r="VZX62" s="12"/>
      <c r="VZY62" s="15"/>
      <c r="VZZ62" s="12"/>
      <c r="WAA62" s="15"/>
      <c r="WAB62" s="12"/>
      <c r="WAC62" s="15"/>
      <c r="WAD62" s="12"/>
      <c r="WAE62" s="15"/>
      <c r="WAF62" s="12"/>
      <c r="WAG62" s="15"/>
      <c r="WAH62" s="12"/>
      <c r="WAI62" s="15"/>
      <c r="WAJ62" s="12"/>
      <c r="WAK62" s="15"/>
      <c r="WAL62" s="12"/>
      <c r="WAM62" s="15"/>
      <c r="WAN62" s="12"/>
      <c r="WAO62" s="15"/>
      <c r="WAP62" s="12"/>
      <c r="WAQ62" s="15"/>
      <c r="WAR62" s="12"/>
      <c r="WAS62" s="15"/>
      <c r="WAT62" s="12"/>
      <c r="WAU62" s="15"/>
      <c r="WAV62" s="12"/>
      <c r="WAW62" s="15"/>
      <c r="WAX62" s="12"/>
      <c r="WAY62" s="15"/>
      <c r="WAZ62" s="12"/>
      <c r="WBA62" s="15"/>
      <c r="WBB62" s="12"/>
      <c r="WBC62" s="15"/>
      <c r="WBD62" s="12"/>
      <c r="WBE62" s="15"/>
      <c r="WBF62" s="12"/>
      <c r="WBG62" s="15"/>
      <c r="WBH62" s="12"/>
      <c r="WBI62" s="15"/>
      <c r="WBJ62" s="12"/>
      <c r="WBK62" s="15"/>
      <c r="WBL62" s="12"/>
      <c r="WBM62" s="15"/>
      <c r="WBN62" s="12"/>
      <c r="WBO62" s="15"/>
      <c r="WBP62" s="12"/>
      <c r="WBQ62" s="15"/>
      <c r="WBR62" s="12"/>
      <c r="WBS62" s="15"/>
      <c r="WBT62" s="12"/>
      <c r="WBU62" s="15"/>
      <c r="WBV62" s="12"/>
      <c r="WBW62" s="15"/>
      <c r="WBX62" s="12"/>
      <c r="WBY62" s="15"/>
      <c r="WBZ62" s="12"/>
      <c r="WCA62" s="15"/>
      <c r="WCB62" s="12"/>
      <c r="WCC62" s="15"/>
      <c r="WCD62" s="12"/>
      <c r="WCE62" s="15"/>
      <c r="WCF62" s="12"/>
      <c r="WCG62" s="15"/>
      <c r="WCH62" s="12"/>
      <c r="WCI62" s="15"/>
      <c r="WCJ62" s="12"/>
      <c r="WCK62" s="15"/>
      <c r="WCL62" s="12"/>
      <c r="WCM62" s="15"/>
      <c r="WCN62" s="12"/>
      <c r="WCO62" s="15"/>
      <c r="WCP62" s="12"/>
      <c r="WCQ62" s="15"/>
      <c r="WCR62" s="12"/>
      <c r="WCS62" s="15"/>
      <c r="WCT62" s="12"/>
      <c r="WCU62" s="15"/>
      <c r="WCV62" s="12"/>
      <c r="WCW62" s="15"/>
      <c r="WCX62" s="12"/>
      <c r="WCY62" s="15"/>
      <c r="WCZ62" s="12"/>
      <c r="WDA62" s="15"/>
      <c r="WDB62" s="12"/>
      <c r="WDC62" s="15"/>
      <c r="WDD62" s="12"/>
      <c r="WDE62" s="15"/>
      <c r="WDF62" s="12"/>
      <c r="WDG62" s="15"/>
      <c r="WDH62" s="12"/>
      <c r="WDI62" s="15"/>
      <c r="WDJ62" s="12"/>
      <c r="WDK62" s="15"/>
      <c r="WDL62" s="12"/>
      <c r="WDM62" s="15"/>
      <c r="WDN62" s="12"/>
      <c r="WDO62" s="15"/>
      <c r="WDP62" s="12"/>
      <c r="WDQ62" s="15"/>
      <c r="WDR62" s="12"/>
      <c r="WDS62" s="15"/>
      <c r="WDT62" s="12"/>
      <c r="WDU62" s="15"/>
      <c r="WDV62" s="12"/>
      <c r="WDW62" s="15"/>
      <c r="WDX62" s="12"/>
      <c r="WDY62" s="15"/>
      <c r="WDZ62" s="12"/>
      <c r="WEA62" s="15"/>
      <c r="WEB62" s="12"/>
      <c r="WEC62" s="15"/>
      <c r="WED62" s="12"/>
      <c r="WEE62" s="15"/>
      <c r="WEF62" s="12"/>
      <c r="WEG62" s="15"/>
      <c r="WEH62" s="12"/>
      <c r="WEI62" s="15"/>
      <c r="WEJ62" s="12"/>
      <c r="WEK62" s="15"/>
      <c r="WEL62" s="12"/>
      <c r="WEM62" s="15"/>
      <c r="WEN62" s="12"/>
      <c r="WEO62" s="15"/>
      <c r="WEP62" s="12"/>
      <c r="WEQ62" s="15"/>
      <c r="WER62" s="12"/>
      <c r="WES62" s="15"/>
      <c r="WET62" s="12"/>
      <c r="WEU62" s="15"/>
      <c r="WEV62" s="12"/>
      <c r="WEW62" s="15"/>
      <c r="WEX62" s="12"/>
      <c r="WEY62" s="15"/>
      <c r="WEZ62" s="12"/>
      <c r="WFA62" s="15"/>
      <c r="WFB62" s="12"/>
      <c r="WFC62" s="15"/>
      <c r="WFD62" s="12"/>
      <c r="WFE62" s="15"/>
      <c r="WFF62" s="12"/>
      <c r="WFG62" s="15"/>
      <c r="WFH62" s="12"/>
      <c r="WFI62" s="15"/>
      <c r="WFJ62" s="12"/>
      <c r="WFK62" s="15"/>
      <c r="WFL62" s="12"/>
      <c r="WFM62" s="15"/>
      <c r="WFN62" s="12"/>
      <c r="WFO62" s="15"/>
      <c r="WFP62" s="12"/>
      <c r="WFQ62" s="15"/>
      <c r="WFR62" s="12"/>
      <c r="WFS62" s="15"/>
      <c r="WFT62" s="12"/>
      <c r="WFU62" s="15"/>
      <c r="WFV62" s="12"/>
      <c r="WFW62" s="15"/>
      <c r="WFX62" s="12"/>
      <c r="WFY62" s="15"/>
      <c r="WFZ62" s="12"/>
      <c r="WGA62" s="15"/>
      <c r="WGB62" s="12"/>
      <c r="WGC62" s="15"/>
      <c r="WGD62" s="12"/>
      <c r="WGE62" s="15"/>
      <c r="WGF62" s="12"/>
      <c r="WGG62" s="15"/>
      <c r="WGH62" s="12"/>
      <c r="WGI62" s="15"/>
      <c r="WGJ62" s="12"/>
      <c r="WGK62" s="15"/>
      <c r="WGL62" s="12"/>
      <c r="WGM62" s="15"/>
      <c r="WGN62" s="12"/>
      <c r="WGO62" s="15"/>
      <c r="WGP62" s="12"/>
      <c r="WGQ62" s="15"/>
      <c r="WGR62" s="12"/>
      <c r="WGS62" s="15"/>
      <c r="WGT62" s="12"/>
      <c r="WGU62" s="15"/>
      <c r="WGV62" s="12"/>
      <c r="WGW62" s="15"/>
      <c r="WGX62" s="12"/>
      <c r="WGY62" s="15"/>
      <c r="WGZ62" s="12"/>
      <c r="WHA62" s="15"/>
      <c r="WHB62" s="12"/>
      <c r="WHC62" s="15"/>
      <c r="WHD62" s="12"/>
      <c r="WHE62" s="15"/>
      <c r="WHF62" s="12"/>
      <c r="WHG62" s="15"/>
      <c r="WHH62" s="12"/>
      <c r="WHI62" s="15"/>
      <c r="WHJ62" s="12"/>
      <c r="WHK62" s="15"/>
      <c r="WHL62" s="12"/>
      <c r="WHM62" s="15"/>
      <c r="WHN62" s="12"/>
      <c r="WHO62" s="15"/>
      <c r="WHP62" s="12"/>
      <c r="WHQ62" s="15"/>
      <c r="WHR62" s="12"/>
      <c r="WHS62" s="15"/>
      <c r="WHT62" s="12"/>
      <c r="WHU62" s="15"/>
      <c r="WHV62" s="12"/>
      <c r="WHW62" s="15"/>
      <c r="WHX62" s="12"/>
      <c r="WHY62" s="15"/>
      <c r="WHZ62" s="12"/>
      <c r="WIA62" s="15"/>
      <c r="WIB62" s="12"/>
      <c r="WIC62" s="15"/>
      <c r="WID62" s="12"/>
      <c r="WIE62" s="15"/>
      <c r="WIF62" s="12"/>
      <c r="WIG62" s="15"/>
      <c r="WIH62" s="12"/>
      <c r="WII62" s="15"/>
      <c r="WIJ62" s="12"/>
      <c r="WIK62" s="15"/>
      <c r="WIL62" s="12"/>
      <c r="WIM62" s="15"/>
      <c r="WIN62" s="12"/>
      <c r="WIO62" s="15"/>
      <c r="WIP62" s="12"/>
      <c r="WIQ62" s="15"/>
      <c r="WIR62" s="12"/>
      <c r="WIS62" s="15"/>
      <c r="WIT62" s="12"/>
      <c r="WIU62" s="15"/>
      <c r="WIV62" s="12"/>
      <c r="WIW62" s="15"/>
      <c r="WIX62" s="12"/>
      <c r="WIY62" s="15"/>
      <c r="WIZ62" s="12"/>
      <c r="WJA62" s="15"/>
      <c r="WJB62" s="12"/>
      <c r="WJC62" s="15"/>
      <c r="WJD62" s="12"/>
      <c r="WJE62" s="15"/>
      <c r="WJF62" s="12"/>
      <c r="WJG62" s="15"/>
      <c r="WJH62" s="12"/>
      <c r="WJI62" s="15"/>
      <c r="WJJ62" s="12"/>
      <c r="WJK62" s="15"/>
      <c r="WJL62" s="12"/>
      <c r="WJM62" s="15"/>
      <c r="WJN62" s="12"/>
      <c r="WJO62" s="15"/>
      <c r="WJP62" s="12"/>
      <c r="WJQ62" s="15"/>
      <c r="WJR62" s="12"/>
      <c r="WJS62" s="15"/>
      <c r="WJT62" s="12"/>
      <c r="WJU62" s="15"/>
      <c r="WJV62" s="12"/>
      <c r="WJW62" s="15"/>
      <c r="WJX62" s="12"/>
      <c r="WJY62" s="15"/>
      <c r="WJZ62" s="12"/>
      <c r="WKA62" s="15"/>
      <c r="WKB62" s="12"/>
      <c r="WKC62" s="15"/>
      <c r="WKD62" s="12"/>
      <c r="WKE62" s="15"/>
      <c r="WKF62" s="12"/>
      <c r="WKG62" s="15"/>
      <c r="WKH62" s="12"/>
      <c r="WKI62" s="15"/>
      <c r="WKJ62" s="12"/>
      <c r="WKK62" s="15"/>
      <c r="WKL62" s="12"/>
      <c r="WKM62" s="15"/>
      <c r="WKN62" s="12"/>
      <c r="WKO62" s="15"/>
      <c r="WKP62" s="12"/>
      <c r="WKQ62" s="15"/>
      <c r="WKR62" s="12"/>
      <c r="WKS62" s="15"/>
      <c r="WKT62" s="12"/>
      <c r="WKU62" s="15"/>
      <c r="WKV62" s="12"/>
      <c r="WKW62" s="15"/>
      <c r="WKX62" s="12"/>
      <c r="WKY62" s="15"/>
      <c r="WKZ62" s="12"/>
      <c r="WLA62" s="15"/>
      <c r="WLB62" s="12"/>
      <c r="WLC62" s="15"/>
      <c r="WLD62" s="12"/>
      <c r="WLE62" s="15"/>
      <c r="WLF62" s="12"/>
      <c r="WLG62" s="15"/>
      <c r="WLH62" s="12"/>
      <c r="WLI62" s="15"/>
      <c r="WLJ62" s="12"/>
      <c r="WLK62" s="15"/>
      <c r="WLL62" s="12"/>
      <c r="WLM62" s="15"/>
      <c r="WLN62" s="12"/>
      <c r="WLO62" s="15"/>
      <c r="WLP62" s="12"/>
      <c r="WLQ62" s="15"/>
      <c r="WLR62" s="12"/>
      <c r="WLS62" s="15"/>
      <c r="WLT62" s="12"/>
      <c r="WLU62" s="15"/>
      <c r="WLV62" s="12"/>
      <c r="WLW62" s="15"/>
      <c r="WLX62" s="12"/>
      <c r="WLY62" s="15"/>
      <c r="WLZ62" s="12"/>
      <c r="WMA62" s="15"/>
      <c r="WMB62" s="12"/>
      <c r="WMC62" s="15"/>
      <c r="WMD62" s="12"/>
      <c r="WME62" s="15"/>
      <c r="WMF62" s="12"/>
      <c r="WMG62" s="15"/>
      <c r="WMH62" s="12"/>
      <c r="WMI62" s="15"/>
      <c r="WMJ62" s="12"/>
      <c r="WMK62" s="15"/>
      <c r="WML62" s="12"/>
      <c r="WMM62" s="15"/>
      <c r="WMN62" s="12"/>
      <c r="WMO62" s="15"/>
      <c r="WMP62" s="12"/>
      <c r="WMQ62" s="15"/>
      <c r="WMR62" s="12"/>
      <c r="WMS62" s="15"/>
      <c r="WMT62" s="12"/>
      <c r="WMU62" s="15"/>
      <c r="WMV62" s="12"/>
      <c r="WMW62" s="15"/>
      <c r="WMX62" s="12"/>
      <c r="WMY62" s="15"/>
      <c r="WMZ62" s="12"/>
      <c r="WNA62" s="15"/>
      <c r="WNB62" s="12"/>
      <c r="WNC62" s="15"/>
      <c r="WND62" s="12"/>
      <c r="WNE62" s="15"/>
      <c r="WNF62" s="12"/>
      <c r="WNG62" s="15"/>
      <c r="WNH62" s="12"/>
      <c r="WNI62" s="15"/>
      <c r="WNJ62" s="12"/>
      <c r="WNK62" s="15"/>
      <c r="WNL62" s="12"/>
      <c r="WNM62" s="15"/>
      <c r="WNN62" s="12"/>
      <c r="WNO62" s="15"/>
      <c r="WNP62" s="12"/>
      <c r="WNQ62" s="15"/>
      <c r="WNR62" s="12"/>
      <c r="WNS62" s="15"/>
      <c r="WNT62" s="12"/>
      <c r="WNU62" s="15"/>
      <c r="WNV62" s="12"/>
      <c r="WNW62" s="15"/>
      <c r="WNX62" s="12"/>
      <c r="WNY62" s="15"/>
      <c r="WNZ62" s="12"/>
      <c r="WOA62" s="15"/>
      <c r="WOB62" s="12"/>
      <c r="WOC62" s="15"/>
      <c r="WOD62" s="12"/>
      <c r="WOE62" s="15"/>
      <c r="WOF62" s="12"/>
      <c r="WOG62" s="15"/>
      <c r="WOH62" s="12"/>
      <c r="WOI62" s="15"/>
      <c r="WOJ62" s="12"/>
      <c r="WOK62" s="15"/>
      <c r="WOL62" s="12"/>
      <c r="WOM62" s="15"/>
      <c r="WON62" s="12"/>
      <c r="WOO62" s="15"/>
      <c r="WOP62" s="12"/>
      <c r="WOQ62" s="15"/>
      <c r="WOR62" s="12"/>
      <c r="WOS62" s="15"/>
      <c r="WOT62" s="12"/>
      <c r="WOU62" s="15"/>
      <c r="WOV62" s="12"/>
      <c r="WOW62" s="15"/>
      <c r="WOX62" s="12"/>
      <c r="WOY62" s="15"/>
      <c r="WOZ62" s="12"/>
      <c r="WPA62" s="15"/>
      <c r="WPB62" s="12"/>
      <c r="WPC62" s="15"/>
      <c r="WPD62" s="12"/>
      <c r="WPE62" s="15"/>
      <c r="WPF62" s="12"/>
      <c r="WPG62" s="15"/>
      <c r="WPH62" s="12"/>
      <c r="WPI62" s="15"/>
      <c r="WPJ62" s="12"/>
      <c r="WPK62" s="15"/>
      <c r="WPL62" s="12"/>
      <c r="WPM62" s="15"/>
      <c r="WPN62" s="12"/>
      <c r="WPO62" s="15"/>
      <c r="WPP62" s="12"/>
      <c r="WPQ62" s="15"/>
      <c r="WPR62" s="12"/>
      <c r="WPS62" s="15"/>
      <c r="WPT62" s="12"/>
      <c r="WPU62" s="15"/>
      <c r="WPV62" s="12"/>
      <c r="WPW62" s="15"/>
      <c r="WPX62" s="12"/>
      <c r="WPY62" s="15"/>
      <c r="WPZ62" s="12"/>
      <c r="WQA62" s="15"/>
      <c r="WQB62" s="12"/>
      <c r="WQC62" s="15"/>
      <c r="WQD62" s="12"/>
      <c r="WQE62" s="15"/>
      <c r="WQF62" s="12"/>
      <c r="WQG62" s="15"/>
      <c r="WQH62" s="12"/>
      <c r="WQI62" s="15"/>
      <c r="WQJ62" s="12"/>
      <c r="WQK62" s="15"/>
      <c r="WQL62" s="12"/>
      <c r="WQM62" s="15"/>
      <c r="WQN62" s="12"/>
      <c r="WQO62" s="15"/>
      <c r="WQP62" s="12"/>
      <c r="WQQ62" s="15"/>
      <c r="WQR62" s="12"/>
      <c r="WQS62" s="15"/>
      <c r="WQT62" s="12"/>
      <c r="WQU62" s="15"/>
      <c r="WQV62" s="12"/>
      <c r="WQW62" s="15"/>
      <c r="WQX62" s="12"/>
      <c r="WQY62" s="15"/>
      <c r="WQZ62" s="12"/>
      <c r="WRA62" s="15"/>
      <c r="WRB62" s="12"/>
      <c r="WRC62" s="15"/>
      <c r="WRD62" s="12"/>
      <c r="WRE62" s="15"/>
      <c r="WRF62" s="12"/>
      <c r="WRG62" s="15"/>
      <c r="WRH62" s="12"/>
      <c r="WRI62" s="15"/>
      <c r="WRJ62" s="12"/>
      <c r="WRK62" s="15"/>
      <c r="WRL62" s="12"/>
      <c r="WRM62" s="15"/>
      <c r="WRN62" s="12"/>
      <c r="WRO62" s="15"/>
      <c r="WRP62" s="12"/>
      <c r="WRQ62" s="15"/>
      <c r="WRR62" s="12"/>
      <c r="WRS62" s="15"/>
      <c r="WRT62" s="12"/>
      <c r="WRU62" s="15"/>
      <c r="WRV62" s="12"/>
      <c r="WRW62" s="15"/>
      <c r="WRX62" s="12"/>
      <c r="WRY62" s="15"/>
      <c r="WRZ62" s="12"/>
      <c r="WSA62" s="15"/>
      <c r="WSB62" s="12"/>
      <c r="WSC62" s="15"/>
      <c r="WSD62" s="12"/>
      <c r="WSE62" s="15"/>
      <c r="WSF62" s="12"/>
      <c r="WSG62" s="15"/>
      <c r="WSH62" s="12"/>
      <c r="WSI62" s="15"/>
      <c r="WSJ62" s="12"/>
      <c r="WSK62" s="15"/>
      <c r="WSL62" s="12"/>
      <c r="WSM62" s="15"/>
      <c r="WSN62" s="12"/>
      <c r="WSO62" s="15"/>
      <c r="WSP62" s="12"/>
      <c r="WSQ62" s="15"/>
      <c r="WSR62" s="12"/>
      <c r="WSS62" s="15"/>
      <c r="WST62" s="12"/>
      <c r="WSU62" s="15"/>
      <c r="WSV62" s="12"/>
      <c r="WSW62" s="15"/>
      <c r="WSX62" s="12"/>
      <c r="WSY62" s="15"/>
      <c r="WSZ62" s="12"/>
      <c r="WTA62" s="15"/>
      <c r="WTB62" s="12"/>
      <c r="WTC62" s="15"/>
      <c r="WTD62" s="12"/>
      <c r="WTE62" s="15"/>
      <c r="WTF62" s="12"/>
      <c r="WTG62" s="15"/>
      <c r="WTH62" s="12"/>
      <c r="WTI62" s="15"/>
      <c r="WTJ62" s="12"/>
      <c r="WTK62" s="15"/>
      <c r="WTL62" s="12"/>
      <c r="WTM62" s="15"/>
      <c r="WTN62" s="12"/>
      <c r="WTO62" s="15"/>
      <c r="WTP62" s="12"/>
      <c r="WTQ62" s="15"/>
      <c r="WTR62" s="12"/>
      <c r="WTS62" s="15"/>
      <c r="WTT62" s="12"/>
      <c r="WTU62" s="15"/>
      <c r="WTV62" s="12"/>
      <c r="WTW62" s="15"/>
      <c r="WTX62" s="12"/>
      <c r="WTY62" s="15"/>
      <c r="WTZ62" s="12"/>
      <c r="WUA62" s="15"/>
      <c r="WUB62" s="12"/>
      <c r="WUC62" s="15"/>
      <c r="WUD62" s="12"/>
      <c r="WUE62" s="15"/>
      <c r="WUF62" s="12"/>
      <c r="WUG62" s="15"/>
      <c r="WUH62" s="12"/>
      <c r="WUI62" s="15"/>
      <c r="WUJ62" s="12"/>
      <c r="WUK62" s="15"/>
      <c r="WUL62" s="12"/>
      <c r="WUM62" s="15"/>
      <c r="WUN62" s="12"/>
      <c r="WUO62" s="15"/>
      <c r="WUP62" s="12"/>
      <c r="WUQ62" s="15"/>
      <c r="WUR62" s="12"/>
      <c r="WUS62" s="15"/>
      <c r="WUT62" s="12"/>
      <c r="WUU62" s="15"/>
      <c r="WUV62" s="12"/>
      <c r="WUW62" s="15"/>
      <c r="WUX62" s="12"/>
      <c r="WUY62" s="15"/>
      <c r="WUZ62" s="12"/>
      <c r="WVA62" s="15"/>
      <c r="WVB62" s="12"/>
      <c r="WVC62" s="15"/>
      <c r="WVD62" s="12"/>
      <c r="WVE62" s="15"/>
      <c r="WVF62" s="12"/>
      <c r="WVG62" s="15"/>
      <c r="WVH62" s="12"/>
      <c r="WVI62" s="15"/>
      <c r="WVJ62" s="12"/>
      <c r="WVK62" s="15"/>
      <c r="WVL62" s="12"/>
      <c r="WVM62" s="15"/>
      <c r="WVN62" s="12"/>
      <c r="WVO62" s="15"/>
      <c r="WVP62" s="12"/>
      <c r="WVQ62" s="15"/>
      <c r="WVR62" s="12"/>
      <c r="WVS62" s="15"/>
      <c r="WVT62" s="12"/>
      <c r="WVU62" s="15"/>
      <c r="WVV62" s="12"/>
      <c r="WVW62" s="15"/>
      <c r="WVX62" s="12"/>
      <c r="WVY62" s="15"/>
      <c r="WVZ62" s="12"/>
      <c r="WWA62" s="15"/>
      <c r="WWB62" s="12"/>
      <c r="WWC62" s="15"/>
      <c r="WWD62" s="12"/>
      <c r="WWE62" s="15"/>
      <c r="WWF62" s="12"/>
      <c r="WWG62" s="15"/>
      <c r="WWH62" s="12"/>
      <c r="WWI62" s="15"/>
      <c r="WWJ62" s="12"/>
      <c r="WWK62" s="15"/>
      <c r="WWL62" s="12"/>
      <c r="WWM62" s="15"/>
      <c r="WWN62" s="12"/>
      <c r="WWO62" s="15"/>
      <c r="WWP62" s="12"/>
      <c r="WWQ62" s="15"/>
      <c r="WWR62" s="12"/>
      <c r="WWS62" s="15"/>
      <c r="WWT62" s="12"/>
      <c r="WWU62" s="15"/>
      <c r="WWV62" s="12"/>
      <c r="WWW62" s="15"/>
      <c r="WWX62" s="12"/>
      <c r="WWY62" s="15"/>
      <c r="WWZ62" s="12"/>
      <c r="WXA62" s="15"/>
      <c r="WXB62" s="12"/>
      <c r="WXC62" s="15"/>
      <c r="WXD62" s="12"/>
      <c r="WXE62" s="15"/>
      <c r="WXF62" s="12"/>
      <c r="WXG62" s="15"/>
      <c r="WXH62" s="12"/>
      <c r="WXI62" s="15"/>
      <c r="WXJ62" s="12"/>
      <c r="WXK62" s="15"/>
      <c r="WXL62" s="12"/>
      <c r="WXM62" s="15"/>
      <c r="WXN62" s="12"/>
      <c r="WXO62" s="15"/>
      <c r="WXP62" s="12"/>
      <c r="WXQ62" s="15"/>
      <c r="WXR62" s="12"/>
      <c r="WXS62" s="15"/>
      <c r="WXT62" s="12"/>
      <c r="WXU62" s="15"/>
      <c r="WXV62" s="12"/>
      <c r="WXW62" s="15"/>
      <c r="WXX62" s="12"/>
      <c r="WXY62" s="15"/>
      <c r="WXZ62" s="12"/>
      <c r="WYA62" s="15"/>
      <c r="WYB62" s="12"/>
      <c r="WYC62" s="15"/>
      <c r="WYD62" s="12"/>
      <c r="WYE62" s="15"/>
      <c r="WYF62" s="12"/>
      <c r="WYG62" s="15"/>
      <c r="WYH62" s="12"/>
      <c r="WYI62" s="15"/>
      <c r="WYJ62" s="12"/>
      <c r="WYK62" s="15"/>
      <c r="WYL62" s="12"/>
      <c r="WYM62" s="15"/>
      <c r="WYN62" s="12"/>
      <c r="WYO62" s="15"/>
      <c r="WYP62" s="12"/>
      <c r="WYQ62" s="15"/>
      <c r="WYR62" s="12"/>
      <c r="WYS62" s="15"/>
      <c r="WYT62" s="12"/>
      <c r="WYU62" s="15"/>
      <c r="WYV62" s="12"/>
      <c r="WYW62" s="15"/>
      <c r="WYX62" s="12"/>
      <c r="WYY62" s="15"/>
      <c r="WYZ62" s="12"/>
      <c r="WZA62" s="15"/>
      <c r="WZB62" s="12"/>
      <c r="WZC62" s="15"/>
      <c r="WZD62" s="12"/>
      <c r="WZE62" s="15"/>
      <c r="WZF62" s="12"/>
      <c r="WZG62" s="15"/>
      <c r="WZH62" s="12"/>
      <c r="WZI62" s="15"/>
      <c r="WZJ62" s="12"/>
      <c r="WZK62" s="15"/>
      <c r="WZL62" s="12"/>
      <c r="WZM62" s="15"/>
      <c r="WZN62" s="12"/>
      <c r="WZO62" s="15"/>
      <c r="WZP62" s="12"/>
      <c r="WZQ62" s="15"/>
      <c r="WZR62" s="12"/>
      <c r="WZS62" s="15"/>
      <c r="WZT62" s="12"/>
      <c r="WZU62" s="15"/>
      <c r="WZV62" s="12"/>
      <c r="WZW62" s="15"/>
      <c r="WZX62" s="12"/>
      <c r="WZY62" s="15"/>
      <c r="WZZ62" s="12"/>
      <c r="XAA62" s="15"/>
      <c r="XAB62" s="12"/>
      <c r="XAC62" s="15"/>
      <c r="XAD62" s="12"/>
      <c r="XAE62" s="15"/>
      <c r="XAF62" s="12"/>
      <c r="XAG62" s="15"/>
      <c r="XAH62" s="12"/>
      <c r="XAI62" s="15"/>
      <c r="XAJ62" s="12"/>
      <c r="XAK62" s="15"/>
      <c r="XAL62" s="12"/>
      <c r="XAM62" s="15"/>
      <c r="XAN62" s="12"/>
      <c r="XAO62" s="15"/>
      <c r="XAP62" s="12"/>
      <c r="XAQ62" s="15"/>
      <c r="XAR62" s="12"/>
      <c r="XAS62" s="15"/>
      <c r="XAT62" s="12"/>
      <c r="XAU62" s="15"/>
      <c r="XAV62" s="12"/>
      <c r="XAW62" s="15"/>
      <c r="XAX62" s="12"/>
      <c r="XAY62" s="15"/>
      <c r="XAZ62" s="12"/>
      <c r="XBA62" s="15"/>
      <c r="XBB62" s="12"/>
      <c r="XBC62" s="15"/>
      <c r="XBD62" s="12"/>
      <c r="XBE62" s="15"/>
      <c r="XBF62" s="12"/>
      <c r="XBG62" s="15"/>
      <c r="XBH62" s="12"/>
      <c r="XBI62" s="15"/>
      <c r="XBJ62" s="12"/>
      <c r="XBK62" s="15"/>
      <c r="XBL62" s="12"/>
      <c r="XBM62" s="15"/>
      <c r="XBN62" s="12"/>
      <c r="XBO62" s="15"/>
      <c r="XBP62" s="12"/>
      <c r="XBQ62" s="15"/>
      <c r="XBR62" s="12"/>
      <c r="XBS62" s="15"/>
      <c r="XBT62" s="12"/>
      <c r="XBU62" s="15"/>
      <c r="XBV62" s="12"/>
      <c r="XBW62" s="15"/>
      <c r="XBX62" s="12"/>
      <c r="XBY62" s="15"/>
      <c r="XBZ62" s="12"/>
      <c r="XCA62" s="15"/>
      <c r="XCB62" s="12"/>
      <c r="XCC62" s="15"/>
      <c r="XCD62" s="12"/>
      <c r="XCE62" s="15"/>
      <c r="XCF62" s="12"/>
      <c r="XCG62" s="15"/>
      <c r="XCH62" s="12"/>
      <c r="XCI62" s="15"/>
      <c r="XCJ62" s="12"/>
      <c r="XCK62" s="15"/>
      <c r="XCL62" s="12"/>
      <c r="XCM62" s="15"/>
      <c r="XCN62" s="12"/>
      <c r="XCO62" s="15"/>
      <c r="XCP62" s="12"/>
      <c r="XCQ62" s="15"/>
      <c r="XCR62" s="12"/>
      <c r="XCS62" s="15"/>
      <c r="XCT62" s="12"/>
      <c r="XCU62" s="15"/>
      <c r="XCV62" s="12"/>
      <c r="XCW62" s="15"/>
      <c r="XCX62" s="12"/>
      <c r="XCY62" s="15"/>
      <c r="XCZ62" s="12"/>
      <c r="XDA62" s="15"/>
      <c r="XDB62" s="12"/>
      <c r="XDC62" s="15"/>
      <c r="XDD62" s="12"/>
      <c r="XDE62" s="15"/>
      <c r="XDF62" s="12"/>
      <c r="XDG62" s="15"/>
      <c r="XDH62" s="12"/>
      <c r="XDI62" s="15"/>
      <c r="XDJ62" s="12"/>
      <c r="XDK62" s="15"/>
      <c r="XDL62" s="12"/>
      <c r="XDM62" s="15"/>
      <c r="XDN62" s="12"/>
      <c r="XDO62" s="15"/>
      <c r="XDP62" s="12"/>
      <c r="XDQ62" s="15"/>
      <c r="XDR62" s="12"/>
      <c r="XDS62" s="15"/>
      <c r="XDT62" s="12"/>
      <c r="XDU62" s="15"/>
      <c r="XDV62" s="12"/>
      <c r="XDW62" s="15"/>
      <c r="XDX62" s="12"/>
      <c r="XDY62" s="15"/>
      <c r="XDZ62" s="12"/>
      <c r="XEA62" s="15"/>
      <c r="XEB62" s="12"/>
      <c r="XEC62" s="15"/>
      <c r="XED62" s="12"/>
      <c r="XEE62" s="15"/>
      <c r="XEF62" s="12"/>
      <c r="XEG62" s="15"/>
      <c r="XEH62" s="12"/>
      <c r="XEI62" s="15"/>
      <c r="XEJ62" s="12"/>
      <c r="XEK62" s="15"/>
      <c r="XEL62" s="12"/>
      <c r="XEM62" s="15"/>
      <c r="XEN62" s="12"/>
      <c r="XEO62" s="15"/>
      <c r="XEP62" s="12"/>
      <c r="XEQ62" s="15"/>
      <c r="XER62" s="12"/>
      <c r="XES62" s="15"/>
      <c r="XET62" s="12"/>
      <c r="XEU62" s="15"/>
      <c r="XEV62" s="12"/>
      <c r="XEW62" s="15"/>
      <c r="XEX62" s="12"/>
      <c r="XEY62" s="15"/>
      <c r="XEZ62" s="12"/>
      <c r="XFA62" s="15"/>
      <c r="XFB62" s="12"/>
      <c r="XFC62" s="15"/>
      <c r="XFD62" s="12"/>
    </row>
    <row r="63" spans="1:16384" s="96" customFormat="1" ht="17.100000000000001" customHeight="1">
      <c r="A63" s="2034" t="s">
        <v>2237</v>
      </c>
      <c r="B63" s="1997"/>
      <c r="C63" s="2041"/>
      <c r="D63" s="1997"/>
      <c r="E63" s="2041"/>
      <c r="F63" s="1997"/>
      <c r="G63" s="2041"/>
      <c r="H63" s="1997"/>
      <c r="I63" s="2041"/>
      <c r="J63" s="1997"/>
      <c r="K63" s="2041"/>
      <c r="L63" s="1997"/>
      <c r="M63" s="2041"/>
      <c r="N63" s="1997"/>
      <c r="O63" s="2041"/>
      <c r="P63" s="1997"/>
      <c r="Q63" s="2041"/>
      <c r="R63" s="1997"/>
      <c r="S63" s="2041"/>
      <c r="T63" s="1997"/>
      <c r="U63" s="2041"/>
      <c r="V63" s="1997"/>
      <c r="W63" s="2041"/>
      <c r="X63" s="1997"/>
      <c r="Y63" s="2041"/>
      <c r="Z63" s="1997"/>
      <c r="AA63" s="2041"/>
      <c r="AB63" s="1997"/>
      <c r="AC63" s="2041"/>
      <c r="AD63" s="1997"/>
      <c r="AE63" s="2041"/>
      <c r="AF63" s="1997"/>
      <c r="AG63" s="2041"/>
      <c r="AH63" s="1997"/>
      <c r="AI63" s="2041"/>
      <c r="AJ63" s="1997"/>
      <c r="AK63" s="2041"/>
      <c r="AL63" s="1997"/>
      <c r="AM63" s="2041"/>
      <c r="AN63" s="1997"/>
      <c r="AO63" s="2041"/>
      <c r="AP63" s="1997"/>
      <c r="AQ63" s="2041"/>
      <c r="AR63" s="1997"/>
      <c r="AS63" s="2041"/>
      <c r="AT63" s="1997"/>
      <c r="AU63" s="2041"/>
      <c r="AV63" s="1997"/>
      <c r="AW63" s="2041"/>
      <c r="AX63" s="1997"/>
      <c r="AY63" s="2041"/>
      <c r="AZ63" s="1997"/>
      <c r="BA63" s="2041"/>
      <c r="BB63" s="1997"/>
      <c r="BC63" s="2041"/>
      <c r="BD63" s="1997"/>
      <c r="BE63" s="2041"/>
      <c r="BF63" s="1997"/>
      <c r="BG63" s="2041"/>
      <c r="BH63" s="1997"/>
      <c r="BI63" s="2041"/>
      <c r="BJ63" s="1997"/>
      <c r="BK63" s="2041"/>
      <c r="BL63" s="1997"/>
      <c r="BM63" s="2041"/>
      <c r="BN63" s="1997"/>
      <c r="BO63" s="2041"/>
      <c r="BP63" s="1997"/>
      <c r="BQ63" s="2041"/>
      <c r="BR63" s="1997"/>
      <c r="BS63" s="2041"/>
      <c r="BT63" s="1997"/>
      <c r="BU63" s="2041"/>
      <c r="BV63" s="1997"/>
      <c r="BW63" s="2041"/>
      <c r="BX63" s="1997"/>
      <c r="BY63" s="2041"/>
      <c r="BZ63" s="1997"/>
      <c r="CA63" s="2041"/>
      <c r="CB63" s="1997"/>
      <c r="CC63" s="2041"/>
      <c r="CD63" s="1997"/>
      <c r="CE63" s="2041"/>
      <c r="CF63" s="1997"/>
      <c r="CG63" s="2041"/>
      <c r="CH63" s="1997"/>
      <c r="CI63" s="2041"/>
      <c r="CJ63" s="1997"/>
      <c r="CK63" s="2041"/>
      <c r="CL63" s="1997"/>
      <c r="CM63" s="2041"/>
      <c r="CN63" s="1997"/>
      <c r="CO63" s="2041"/>
      <c r="CP63" s="1997"/>
      <c r="CQ63" s="2041"/>
      <c r="CR63" s="1997"/>
      <c r="CS63" s="2041"/>
      <c r="CT63" s="1997"/>
      <c r="CU63" s="2041"/>
      <c r="CV63" s="1997"/>
      <c r="CW63" s="2041"/>
      <c r="CX63" s="1997"/>
      <c r="CY63" s="2041"/>
      <c r="CZ63" s="1997"/>
      <c r="DA63" s="2041"/>
      <c r="DB63" s="1997"/>
      <c r="DC63" s="2041"/>
      <c r="DD63" s="1997"/>
      <c r="DE63" s="2041"/>
      <c r="DF63" s="1997"/>
      <c r="DG63" s="2041"/>
      <c r="DH63" s="1997"/>
      <c r="DI63" s="2041"/>
      <c r="DJ63" s="1997"/>
      <c r="DK63" s="2041"/>
      <c r="DL63" s="1997"/>
      <c r="DM63" s="2041"/>
      <c r="DN63" s="1997"/>
      <c r="DO63" s="2041"/>
      <c r="DP63" s="1997"/>
      <c r="DQ63" s="2041"/>
      <c r="DR63" s="1997"/>
      <c r="DS63" s="2041"/>
      <c r="DT63" s="1997"/>
      <c r="DU63" s="2041"/>
      <c r="DV63" s="1997"/>
      <c r="DW63" s="2041"/>
      <c r="DX63" s="1997"/>
      <c r="DY63" s="2041"/>
      <c r="DZ63" s="1997"/>
      <c r="EA63" s="2041"/>
      <c r="EB63" s="1997"/>
      <c r="EC63" s="2041"/>
      <c r="ED63" s="1997"/>
      <c r="EE63" s="2041"/>
      <c r="EF63" s="1997"/>
      <c r="EG63" s="2041"/>
      <c r="EH63" s="1997"/>
      <c r="EI63" s="2041"/>
      <c r="EJ63" s="1997"/>
      <c r="EK63" s="2041"/>
      <c r="EL63" s="1997"/>
      <c r="EM63" s="2041"/>
      <c r="EN63" s="1997"/>
      <c r="EO63" s="2041"/>
      <c r="EP63" s="1997"/>
      <c r="EQ63" s="2041"/>
      <c r="ER63" s="1997"/>
      <c r="ES63" s="2041"/>
      <c r="ET63" s="1997"/>
      <c r="EU63" s="2041"/>
      <c r="EV63" s="1997"/>
      <c r="EW63" s="2041"/>
      <c r="EX63" s="1997"/>
      <c r="EY63" s="2041"/>
      <c r="EZ63" s="1997"/>
      <c r="FA63" s="2041"/>
      <c r="FB63" s="1997"/>
      <c r="FC63" s="2041"/>
      <c r="FD63" s="1997"/>
      <c r="FE63" s="2041"/>
      <c r="FF63" s="1997"/>
      <c r="FG63" s="2041"/>
      <c r="FH63" s="1997"/>
      <c r="FI63" s="2041"/>
      <c r="FJ63" s="1997"/>
      <c r="FK63" s="2041"/>
      <c r="FL63" s="1997"/>
      <c r="FM63" s="2041"/>
      <c r="FN63" s="1997"/>
      <c r="FO63" s="2041"/>
      <c r="FP63" s="1997"/>
      <c r="FQ63" s="2041"/>
      <c r="FR63" s="1997"/>
      <c r="FS63" s="2041"/>
      <c r="FT63" s="1997"/>
      <c r="FU63" s="2041"/>
      <c r="FV63" s="1997"/>
      <c r="FW63" s="2041"/>
      <c r="FX63" s="1997"/>
      <c r="FY63" s="2041"/>
      <c r="FZ63" s="1997"/>
      <c r="GA63" s="2041"/>
      <c r="GB63" s="1997"/>
      <c r="GC63" s="2041"/>
      <c r="GD63" s="1997"/>
      <c r="GE63" s="2041"/>
      <c r="GF63" s="1997"/>
      <c r="GG63" s="2041"/>
      <c r="GH63" s="1997"/>
      <c r="GI63" s="2041"/>
      <c r="GJ63" s="1997"/>
      <c r="GK63" s="2041"/>
      <c r="GL63" s="1997"/>
      <c r="GM63" s="2041"/>
      <c r="GN63" s="1997"/>
      <c r="GO63" s="2041"/>
      <c r="GP63" s="1997"/>
      <c r="GQ63" s="2041"/>
      <c r="GR63" s="1997"/>
      <c r="GS63" s="2041"/>
      <c r="GT63" s="1997"/>
      <c r="GU63" s="2041"/>
      <c r="GV63" s="1997"/>
      <c r="GW63" s="2041"/>
      <c r="GX63" s="1997"/>
      <c r="GY63" s="2041"/>
      <c r="GZ63" s="1997"/>
      <c r="HA63" s="2041"/>
      <c r="HB63" s="1997"/>
      <c r="HC63" s="2041"/>
      <c r="HD63" s="1997"/>
      <c r="HE63" s="2041"/>
      <c r="HF63" s="1997"/>
      <c r="HG63" s="2041"/>
      <c r="HH63" s="1997"/>
      <c r="HI63" s="2041"/>
      <c r="HJ63" s="1997"/>
      <c r="HK63" s="2041"/>
      <c r="HL63" s="1997"/>
      <c r="HM63" s="2041"/>
      <c r="HN63" s="1997"/>
      <c r="HO63" s="2041"/>
      <c r="HP63" s="1997"/>
      <c r="HQ63" s="2041"/>
      <c r="HR63" s="1997"/>
      <c r="HS63" s="2041"/>
      <c r="HT63" s="1997"/>
      <c r="HU63" s="2041"/>
      <c r="HV63" s="1997"/>
      <c r="HW63" s="2041"/>
      <c r="HX63" s="1997"/>
      <c r="HY63" s="2041"/>
      <c r="HZ63" s="1997"/>
      <c r="IA63" s="2041"/>
      <c r="IB63" s="1997"/>
      <c r="IC63" s="2041"/>
      <c r="ID63" s="1997"/>
      <c r="IE63" s="2041"/>
      <c r="IF63" s="1997"/>
      <c r="IG63" s="2041"/>
      <c r="IH63" s="1997"/>
      <c r="II63" s="2041"/>
      <c r="IJ63" s="1997"/>
      <c r="IK63" s="2041"/>
      <c r="IL63" s="1997"/>
      <c r="IM63" s="2041"/>
      <c r="IN63" s="1997"/>
      <c r="IO63" s="2041"/>
      <c r="IP63" s="1997"/>
      <c r="IQ63" s="2041"/>
      <c r="IR63" s="1997"/>
      <c r="IS63" s="2041"/>
      <c r="IT63" s="1997"/>
      <c r="IU63" s="2041"/>
      <c r="IV63" s="1997"/>
      <c r="IW63" s="2041"/>
      <c r="IX63" s="1997"/>
      <c r="IY63" s="2041"/>
      <c r="IZ63" s="1997"/>
      <c r="JA63" s="2041"/>
      <c r="JB63" s="1997"/>
      <c r="JC63" s="2041"/>
      <c r="JD63" s="1997"/>
      <c r="JE63" s="2041"/>
      <c r="JF63" s="1997"/>
      <c r="JG63" s="2041"/>
      <c r="JH63" s="1997"/>
      <c r="JI63" s="2041"/>
      <c r="JJ63" s="1997"/>
      <c r="JK63" s="2041"/>
      <c r="JL63" s="1997"/>
      <c r="JM63" s="2041"/>
      <c r="JN63" s="1997"/>
      <c r="JO63" s="2041"/>
      <c r="JP63" s="1997"/>
      <c r="JQ63" s="2041"/>
      <c r="JR63" s="1997"/>
      <c r="JS63" s="2041"/>
      <c r="JT63" s="1997"/>
      <c r="JU63" s="2041"/>
      <c r="JV63" s="1997"/>
      <c r="JW63" s="2041"/>
      <c r="JX63" s="1997"/>
      <c r="JY63" s="2041"/>
      <c r="JZ63" s="1997"/>
      <c r="KA63" s="2041"/>
      <c r="KB63" s="1997"/>
      <c r="KC63" s="2041"/>
      <c r="KD63" s="1997"/>
      <c r="KE63" s="2041"/>
      <c r="KF63" s="1997"/>
      <c r="KG63" s="2041"/>
      <c r="KH63" s="1997"/>
      <c r="KI63" s="2041"/>
      <c r="KJ63" s="1997"/>
      <c r="KK63" s="2041"/>
      <c r="KL63" s="1997"/>
      <c r="KM63" s="2041"/>
      <c r="KN63" s="1997"/>
      <c r="KO63" s="2041"/>
      <c r="KP63" s="1997"/>
      <c r="KQ63" s="2041"/>
      <c r="KR63" s="1997"/>
      <c r="KS63" s="2041"/>
      <c r="KT63" s="1997"/>
      <c r="KU63" s="2041"/>
      <c r="KV63" s="1997"/>
      <c r="KW63" s="2041"/>
      <c r="KX63" s="1997"/>
      <c r="KY63" s="2041"/>
      <c r="KZ63" s="1997"/>
      <c r="LA63" s="2041"/>
      <c r="LB63" s="1997"/>
      <c r="LC63" s="2041"/>
      <c r="LD63" s="1997"/>
      <c r="LE63" s="2041"/>
      <c r="LF63" s="1997"/>
      <c r="LG63" s="2041"/>
      <c r="LH63" s="1997"/>
      <c r="LI63" s="2041"/>
      <c r="LJ63" s="1997"/>
      <c r="LK63" s="2041"/>
      <c r="LL63" s="1997"/>
      <c r="LM63" s="2041"/>
      <c r="LN63" s="1997"/>
      <c r="LO63" s="2041"/>
      <c r="LP63" s="1997"/>
      <c r="LQ63" s="2041"/>
      <c r="LR63" s="1997"/>
      <c r="LS63" s="2041"/>
      <c r="LT63" s="1997"/>
      <c r="LU63" s="2041"/>
      <c r="LV63" s="1997"/>
      <c r="LW63" s="2041"/>
      <c r="LX63" s="1997"/>
      <c r="LY63" s="2041"/>
      <c r="LZ63" s="1997"/>
      <c r="MA63" s="2041"/>
      <c r="MB63" s="1997"/>
      <c r="MC63" s="2041"/>
      <c r="MD63" s="1997"/>
      <c r="ME63" s="2041"/>
      <c r="MF63" s="1997"/>
      <c r="MG63" s="2041"/>
      <c r="MH63" s="1997"/>
      <c r="MI63" s="2041"/>
      <c r="MJ63" s="1997"/>
      <c r="MK63" s="2041"/>
      <c r="ML63" s="1997"/>
      <c r="MM63" s="2041"/>
      <c r="MN63" s="1997"/>
      <c r="MO63" s="2041"/>
      <c r="MP63" s="1997"/>
      <c r="MQ63" s="2041"/>
      <c r="MR63" s="1997"/>
      <c r="MS63" s="2041"/>
      <c r="MT63" s="1997"/>
      <c r="MU63" s="2041"/>
      <c r="MV63" s="1997"/>
      <c r="MW63" s="2041"/>
      <c r="MX63" s="1997"/>
      <c r="MY63" s="2041"/>
      <c r="MZ63" s="1997"/>
      <c r="NA63" s="2041"/>
      <c r="NB63" s="1997"/>
      <c r="NC63" s="2041"/>
      <c r="ND63" s="1997"/>
      <c r="NE63" s="2041"/>
      <c r="NF63" s="1997"/>
      <c r="NG63" s="2041"/>
      <c r="NH63" s="1997"/>
      <c r="NI63" s="2041"/>
      <c r="NJ63" s="1997"/>
      <c r="NK63" s="2041"/>
      <c r="NL63" s="1997"/>
      <c r="NM63" s="2041"/>
      <c r="NN63" s="1997"/>
      <c r="NO63" s="2041"/>
      <c r="NP63" s="1997"/>
      <c r="NQ63" s="2041"/>
      <c r="NR63" s="1997"/>
      <c r="NS63" s="2041"/>
      <c r="NT63" s="1997"/>
      <c r="NU63" s="2041"/>
      <c r="NV63" s="1997"/>
      <c r="NW63" s="2041"/>
      <c r="NX63" s="1997"/>
      <c r="NY63" s="2041"/>
      <c r="NZ63" s="1997"/>
      <c r="OA63" s="2041"/>
      <c r="OB63" s="1997"/>
      <c r="OC63" s="2041"/>
      <c r="OD63" s="1997"/>
      <c r="OE63" s="2041"/>
      <c r="OF63" s="1997"/>
      <c r="OG63" s="2041"/>
      <c r="OH63" s="1997"/>
      <c r="OI63" s="2041"/>
      <c r="OJ63" s="1997"/>
      <c r="OK63" s="2041"/>
      <c r="OL63" s="1997"/>
      <c r="OM63" s="2041"/>
      <c r="ON63" s="1997"/>
      <c r="OO63" s="2041"/>
      <c r="OP63" s="1997"/>
      <c r="OQ63" s="2041"/>
      <c r="OR63" s="1997"/>
      <c r="OS63" s="2041"/>
      <c r="OT63" s="1997"/>
      <c r="OU63" s="2041"/>
      <c r="OV63" s="1997"/>
      <c r="OW63" s="2041"/>
      <c r="OX63" s="1997"/>
      <c r="OY63" s="2041"/>
      <c r="OZ63" s="1997"/>
      <c r="PA63" s="2041"/>
      <c r="PB63" s="1997"/>
      <c r="PC63" s="2041"/>
      <c r="PD63" s="1997"/>
      <c r="PE63" s="2041"/>
      <c r="PF63" s="1997"/>
      <c r="PG63" s="2041"/>
      <c r="PH63" s="1997"/>
      <c r="PI63" s="2041"/>
      <c r="PJ63" s="1997"/>
      <c r="PK63" s="2041"/>
      <c r="PL63" s="1997"/>
      <c r="PM63" s="2041"/>
      <c r="PN63" s="1997"/>
      <c r="PO63" s="2041"/>
      <c r="PP63" s="1997"/>
      <c r="PQ63" s="2041"/>
      <c r="PR63" s="1997"/>
      <c r="PS63" s="2041"/>
      <c r="PT63" s="1997"/>
      <c r="PU63" s="2041"/>
      <c r="PV63" s="1997"/>
      <c r="PW63" s="2041"/>
      <c r="PX63" s="1997"/>
      <c r="PY63" s="2041"/>
      <c r="PZ63" s="1997"/>
      <c r="QA63" s="2041"/>
      <c r="QB63" s="1997"/>
      <c r="QC63" s="2041"/>
      <c r="QD63" s="1997"/>
      <c r="QE63" s="2041"/>
      <c r="QF63" s="1997"/>
      <c r="QG63" s="2041"/>
      <c r="QH63" s="1997"/>
      <c r="QI63" s="2041"/>
      <c r="QJ63" s="1997"/>
      <c r="QK63" s="2041"/>
      <c r="QL63" s="1997"/>
      <c r="QM63" s="2041"/>
      <c r="QN63" s="1997"/>
      <c r="QO63" s="2041"/>
      <c r="QP63" s="1997"/>
      <c r="QQ63" s="2041"/>
      <c r="QR63" s="1997"/>
      <c r="QS63" s="2041"/>
      <c r="QT63" s="1997"/>
      <c r="QU63" s="2041"/>
      <c r="QV63" s="1997"/>
      <c r="QW63" s="2041"/>
      <c r="QX63" s="1997"/>
      <c r="QY63" s="2041"/>
      <c r="QZ63" s="1997"/>
      <c r="RA63" s="2041"/>
      <c r="RB63" s="1997"/>
      <c r="RC63" s="2041"/>
      <c r="RD63" s="1997"/>
      <c r="RE63" s="2041"/>
      <c r="RF63" s="1997"/>
      <c r="RG63" s="2041"/>
      <c r="RH63" s="1997"/>
      <c r="RI63" s="2041"/>
      <c r="RJ63" s="1997"/>
      <c r="RK63" s="2041"/>
      <c r="RL63" s="1997"/>
      <c r="RM63" s="2041"/>
      <c r="RN63" s="1997"/>
      <c r="RO63" s="2041"/>
      <c r="RP63" s="1997"/>
      <c r="RQ63" s="2041"/>
      <c r="RR63" s="1997"/>
      <c r="RS63" s="2041"/>
      <c r="RT63" s="1997"/>
      <c r="RU63" s="2041"/>
      <c r="RV63" s="1997"/>
      <c r="RW63" s="2041"/>
      <c r="RX63" s="1997"/>
      <c r="RY63" s="2041"/>
      <c r="RZ63" s="1997"/>
      <c r="SA63" s="2041"/>
      <c r="SB63" s="1997"/>
      <c r="SC63" s="2041"/>
      <c r="SD63" s="1997"/>
      <c r="SE63" s="2041"/>
      <c r="SF63" s="1997"/>
      <c r="SG63" s="2041"/>
      <c r="SH63" s="1997"/>
      <c r="SI63" s="2041"/>
      <c r="SJ63" s="1997"/>
      <c r="SK63" s="2041"/>
      <c r="SL63" s="1997"/>
      <c r="SM63" s="2041"/>
      <c r="SN63" s="1997"/>
      <c r="SO63" s="2041"/>
      <c r="SP63" s="1997"/>
      <c r="SQ63" s="2041"/>
      <c r="SR63" s="1997"/>
      <c r="SS63" s="2041"/>
      <c r="ST63" s="1997"/>
      <c r="SU63" s="2041"/>
      <c r="SV63" s="1997"/>
      <c r="SW63" s="2041"/>
      <c r="SX63" s="1997"/>
      <c r="SY63" s="2041"/>
      <c r="SZ63" s="1997"/>
      <c r="TA63" s="2041"/>
      <c r="TB63" s="1997"/>
      <c r="TC63" s="2041"/>
      <c r="TD63" s="1997"/>
      <c r="TE63" s="2041"/>
      <c r="TF63" s="1997"/>
      <c r="TG63" s="2041"/>
      <c r="TH63" s="1997"/>
      <c r="TI63" s="2041"/>
      <c r="TJ63" s="1997"/>
      <c r="TK63" s="2041"/>
      <c r="TL63" s="1997"/>
      <c r="TM63" s="2041"/>
      <c r="TN63" s="1997"/>
      <c r="TO63" s="2041"/>
      <c r="TP63" s="1997"/>
      <c r="TQ63" s="2041"/>
      <c r="TR63" s="1997"/>
      <c r="TS63" s="2041"/>
      <c r="TT63" s="1997"/>
      <c r="TU63" s="2041"/>
      <c r="TV63" s="1997"/>
      <c r="TW63" s="2041"/>
      <c r="TX63" s="1997"/>
      <c r="TY63" s="2041"/>
      <c r="TZ63" s="1997"/>
      <c r="UA63" s="2041"/>
      <c r="UB63" s="1997"/>
      <c r="UC63" s="2041"/>
      <c r="UD63" s="1997"/>
      <c r="UE63" s="2041"/>
      <c r="UF63" s="1997"/>
      <c r="UG63" s="2041"/>
      <c r="UH63" s="1997"/>
      <c r="UI63" s="2041"/>
      <c r="UJ63" s="1997"/>
      <c r="UK63" s="2041"/>
      <c r="UL63" s="1997"/>
      <c r="UM63" s="2041"/>
      <c r="UN63" s="1997"/>
      <c r="UO63" s="2041"/>
      <c r="UP63" s="1997"/>
      <c r="UQ63" s="2041"/>
      <c r="UR63" s="1997"/>
      <c r="US63" s="2041"/>
      <c r="UT63" s="1997"/>
      <c r="UU63" s="2041"/>
      <c r="UV63" s="1997"/>
      <c r="UW63" s="2041"/>
      <c r="UX63" s="1997"/>
      <c r="UY63" s="2041"/>
      <c r="UZ63" s="1997"/>
      <c r="VA63" s="2041"/>
      <c r="VB63" s="1997"/>
      <c r="VC63" s="2041"/>
      <c r="VD63" s="1997"/>
      <c r="VE63" s="2041"/>
      <c r="VF63" s="1997"/>
      <c r="VG63" s="2041"/>
      <c r="VH63" s="1997"/>
      <c r="VI63" s="2041"/>
      <c r="VJ63" s="1997"/>
      <c r="VK63" s="2041"/>
      <c r="VL63" s="1997"/>
      <c r="VM63" s="2041"/>
      <c r="VN63" s="1997"/>
      <c r="VO63" s="2041"/>
      <c r="VP63" s="1997"/>
      <c r="VQ63" s="2041"/>
      <c r="VR63" s="1997"/>
      <c r="VS63" s="2041"/>
      <c r="VT63" s="1997"/>
      <c r="VU63" s="2041"/>
      <c r="VV63" s="1997"/>
      <c r="VW63" s="2041"/>
      <c r="VX63" s="1997"/>
      <c r="VY63" s="2041"/>
      <c r="VZ63" s="1997"/>
      <c r="WA63" s="2041"/>
      <c r="WB63" s="1997"/>
      <c r="WC63" s="2041"/>
      <c r="WD63" s="1997"/>
      <c r="WE63" s="2041"/>
      <c r="WF63" s="1997"/>
      <c r="WG63" s="2041"/>
      <c r="WH63" s="1997"/>
      <c r="WI63" s="2041"/>
      <c r="WJ63" s="1997"/>
      <c r="WK63" s="2041"/>
      <c r="WL63" s="1997"/>
      <c r="WM63" s="2041"/>
      <c r="WN63" s="1997"/>
      <c r="WO63" s="2041"/>
      <c r="WP63" s="1997"/>
      <c r="WQ63" s="2041"/>
      <c r="WR63" s="1997"/>
      <c r="WS63" s="2041"/>
      <c r="WT63" s="1997"/>
      <c r="WU63" s="2041"/>
      <c r="WV63" s="1997"/>
      <c r="WW63" s="2041"/>
      <c r="WX63" s="1997"/>
      <c r="WY63" s="2041"/>
      <c r="WZ63" s="1997"/>
      <c r="XA63" s="2041"/>
      <c r="XB63" s="1997"/>
      <c r="XC63" s="2041"/>
      <c r="XD63" s="1997"/>
      <c r="XE63" s="2041"/>
      <c r="XF63" s="1997"/>
      <c r="XG63" s="2041"/>
      <c r="XH63" s="1997"/>
      <c r="XI63" s="2041"/>
      <c r="XJ63" s="1997"/>
      <c r="XK63" s="2041"/>
      <c r="XL63" s="1997"/>
      <c r="XM63" s="2041"/>
      <c r="XN63" s="1997"/>
      <c r="XO63" s="2041"/>
      <c r="XP63" s="1997"/>
      <c r="XQ63" s="2041"/>
      <c r="XR63" s="1997"/>
      <c r="XS63" s="2041"/>
      <c r="XT63" s="1997"/>
      <c r="XU63" s="2041"/>
      <c r="XV63" s="1997"/>
      <c r="XW63" s="2041"/>
      <c r="XX63" s="1997"/>
      <c r="XY63" s="2041"/>
      <c r="XZ63" s="1997"/>
      <c r="YA63" s="2041"/>
      <c r="YB63" s="1997"/>
      <c r="YC63" s="2041"/>
      <c r="YD63" s="1997"/>
      <c r="YE63" s="2041"/>
      <c r="YF63" s="1997"/>
      <c r="YG63" s="2041"/>
      <c r="YH63" s="1997"/>
      <c r="YI63" s="2041"/>
      <c r="YJ63" s="1997"/>
      <c r="YK63" s="2041"/>
      <c r="YL63" s="1997"/>
      <c r="YM63" s="2041"/>
      <c r="YN63" s="1997"/>
      <c r="YO63" s="2041"/>
      <c r="YP63" s="1997"/>
      <c r="YQ63" s="2041"/>
      <c r="YR63" s="1997"/>
      <c r="YS63" s="2041"/>
      <c r="YT63" s="1997"/>
      <c r="YU63" s="2041"/>
      <c r="YV63" s="1997"/>
      <c r="YW63" s="2041"/>
      <c r="YX63" s="1997"/>
      <c r="YY63" s="2041"/>
      <c r="YZ63" s="1997"/>
      <c r="ZA63" s="2041"/>
      <c r="ZB63" s="1997"/>
      <c r="ZC63" s="2041"/>
      <c r="ZD63" s="1997"/>
      <c r="ZE63" s="2041"/>
      <c r="ZF63" s="1997"/>
      <c r="ZG63" s="2041"/>
      <c r="ZH63" s="1997"/>
      <c r="ZI63" s="2041"/>
      <c r="ZJ63" s="1997"/>
      <c r="ZK63" s="2041"/>
      <c r="ZL63" s="1997"/>
      <c r="ZM63" s="2041"/>
      <c r="ZN63" s="1997"/>
      <c r="ZO63" s="2041"/>
      <c r="ZP63" s="1997"/>
      <c r="ZQ63" s="2041"/>
      <c r="ZR63" s="1997"/>
      <c r="ZS63" s="2041"/>
      <c r="ZT63" s="1997"/>
      <c r="ZU63" s="2041"/>
      <c r="ZV63" s="1997"/>
      <c r="ZW63" s="2041"/>
      <c r="ZX63" s="1997"/>
      <c r="ZY63" s="2041"/>
      <c r="ZZ63" s="1997"/>
      <c r="AAA63" s="2041"/>
      <c r="AAB63" s="1997"/>
      <c r="AAC63" s="2041"/>
      <c r="AAD63" s="1997"/>
      <c r="AAE63" s="2041"/>
      <c r="AAF63" s="1997"/>
      <c r="AAG63" s="2041"/>
      <c r="AAH63" s="1997"/>
      <c r="AAI63" s="2041"/>
      <c r="AAJ63" s="1997"/>
      <c r="AAK63" s="2041"/>
      <c r="AAL63" s="1997"/>
      <c r="AAM63" s="2041"/>
      <c r="AAN63" s="1997"/>
      <c r="AAO63" s="2041"/>
      <c r="AAP63" s="1997"/>
      <c r="AAQ63" s="2041"/>
      <c r="AAR63" s="1997"/>
      <c r="AAS63" s="2041"/>
      <c r="AAT63" s="1997"/>
      <c r="AAU63" s="2041"/>
      <c r="AAV63" s="1997"/>
      <c r="AAW63" s="2041"/>
      <c r="AAX63" s="1997"/>
      <c r="AAY63" s="2041"/>
      <c r="AAZ63" s="1997"/>
      <c r="ABA63" s="2041"/>
      <c r="ABB63" s="1997"/>
      <c r="ABC63" s="2041"/>
      <c r="ABD63" s="1997"/>
      <c r="ABE63" s="2041"/>
      <c r="ABF63" s="1997"/>
      <c r="ABG63" s="2041"/>
      <c r="ABH63" s="1997"/>
      <c r="ABI63" s="2041"/>
      <c r="ABJ63" s="1997"/>
      <c r="ABK63" s="2041"/>
      <c r="ABL63" s="1997"/>
      <c r="ABM63" s="2041"/>
      <c r="ABN63" s="1997"/>
      <c r="ABO63" s="2041"/>
      <c r="ABP63" s="1997"/>
      <c r="ABQ63" s="2041"/>
      <c r="ABR63" s="1997"/>
      <c r="ABS63" s="2041"/>
      <c r="ABT63" s="1997"/>
      <c r="ABU63" s="2041"/>
      <c r="ABV63" s="1997"/>
      <c r="ABW63" s="2041"/>
      <c r="ABX63" s="1997"/>
      <c r="ABY63" s="2041"/>
      <c r="ABZ63" s="1997"/>
      <c r="ACA63" s="2041"/>
      <c r="ACB63" s="1997"/>
      <c r="ACC63" s="2041"/>
      <c r="ACD63" s="1997"/>
      <c r="ACE63" s="2041"/>
      <c r="ACF63" s="1997"/>
      <c r="ACG63" s="2041"/>
      <c r="ACH63" s="1997"/>
      <c r="ACI63" s="2041"/>
      <c r="ACJ63" s="1997"/>
      <c r="ACK63" s="2041"/>
      <c r="ACL63" s="1997"/>
      <c r="ACM63" s="2041"/>
      <c r="ACN63" s="1997"/>
      <c r="ACO63" s="2041"/>
      <c r="ACP63" s="1997"/>
      <c r="ACQ63" s="2041"/>
      <c r="ACR63" s="1997"/>
      <c r="ACS63" s="2041"/>
      <c r="ACT63" s="1997"/>
      <c r="ACU63" s="2041"/>
      <c r="ACV63" s="1997"/>
      <c r="ACW63" s="2041"/>
      <c r="ACX63" s="1997"/>
      <c r="ACY63" s="2041"/>
      <c r="ACZ63" s="1997"/>
      <c r="ADA63" s="2041"/>
      <c r="ADB63" s="1997"/>
      <c r="ADC63" s="2041"/>
      <c r="ADD63" s="1997"/>
      <c r="ADE63" s="2041"/>
      <c r="ADF63" s="1997"/>
      <c r="ADG63" s="2041"/>
      <c r="ADH63" s="1997"/>
      <c r="ADI63" s="2041"/>
      <c r="ADJ63" s="1997"/>
      <c r="ADK63" s="2041"/>
      <c r="ADL63" s="1997"/>
      <c r="ADM63" s="2041"/>
      <c r="ADN63" s="1997"/>
      <c r="ADO63" s="2041"/>
      <c r="ADP63" s="1997"/>
      <c r="ADQ63" s="2041"/>
      <c r="ADR63" s="1997"/>
      <c r="ADS63" s="2041"/>
      <c r="ADT63" s="1997"/>
      <c r="ADU63" s="2041"/>
      <c r="ADV63" s="1997"/>
      <c r="ADW63" s="2041"/>
      <c r="ADX63" s="1997"/>
      <c r="ADY63" s="2041"/>
      <c r="ADZ63" s="1997"/>
      <c r="AEA63" s="2041"/>
      <c r="AEB63" s="1997"/>
      <c r="AEC63" s="2041"/>
      <c r="AED63" s="1997"/>
      <c r="AEE63" s="2041"/>
      <c r="AEF63" s="1997"/>
      <c r="AEG63" s="2041"/>
      <c r="AEH63" s="1997"/>
      <c r="AEI63" s="2041"/>
      <c r="AEJ63" s="1997"/>
      <c r="AEK63" s="2041"/>
      <c r="AEL63" s="1997"/>
      <c r="AEM63" s="2041"/>
      <c r="AEN63" s="1997"/>
      <c r="AEO63" s="2041"/>
      <c r="AEP63" s="1997"/>
      <c r="AEQ63" s="2041"/>
      <c r="AER63" s="1997"/>
      <c r="AES63" s="2041"/>
      <c r="AET63" s="1997"/>
      <c r="AEU63" s="2041"/>
      <c r="AEV63" s="1997"/>
      <c r="AEW63" s="2041"/>
      <c r="AEX63" s="1997"/>
      <c r="AEY63" s="2041"/>
      <c r="AEZ63" s="1997"/>
      <c r="AFA63" s="2041"/>
      <c r="AFB63" s="1997"/>
      <c r="AFC63" s="2041"/>
      <c r="AFD63" s="1997"/>
      <c r="AFE63" s="2041"/>
      <c r="AFF63" s="1997"/>
      <c r="AFG63" s="2041"/>
      <c r="AFH63" s="1997"/>
      <c r="AFI63" s="2041"/>
      <c r="AFJ63" s="1997"/>
      <c r="AFK63" s="2041"/>
      <c r="AFL63" s="1997"/>
      <c r="AFM63" s="2041"/>
      <c r="AFN63" s="1997"/>
      <c r="AFO63" s="2041"/>
      <c r="AFP63" s="1997"/>
      <c r="AFQ63" s="2041"/>
      <c r="AFR63" s="1997"/>
      <c r="AFS63" s="2041"/>
      <c r="AFT63" s="1997"/>
      <c r="AFU63" s="2041"/>
      <c r="AFV63" s="1997"/>
      <c r="AFW63" s="2041"/>
      <c r="AFX63" s="1997"/>
      <c r="AFY63" s="2041"/>
      <c r="AFZ63" s="1997"/>
      <c r="AGA63" s="2041"/>
      <c r="AGB63" s="1997"/>
      <c r="AGC63" s="2041"/>
      <c r="AGD63" s="1997"/>
      <c r="AGE63" s="2041"/>
      <c r="AGF63" s="1997"/>
      <c r="AGG63" s="2041"/>
      <c r="AGH63" s="1997"/>
      <c r="AGI63" s="2041"/>
      <c r="AGJ63" s="1997"/>
      <c r="AGK63" s="2041"/>
      <c r="AGL63" s="1997"/>
      <c r="AGM63" s="2041"/>
      <c r="AGN63" s="1997"/>
      <c r="AGO63" s="2041"/>
      <c r="AGP63" s="1997"/>
      <c r="AGQ63" s="2041"/>
      <c r="AGR63" s="1997"/>
      <c r="AGS63" s="2041"/>
      <c r="AGT63" s="1997"/>
      <c r="AGU63" s="2041"/>
      <c r="AGV63" s="1997"/>
      <c r="AGW63" s="2041"/>
      <c r="AGX63" s="1997"/>
      <c r="AGY63" s="2041"/>
      <c r="AGZ63" s="1997"/>
      <c r="AHA63" s="2041"/>
      <c r="AHB63" s="1997"/>
      <c r="AHC63" s="2041"/>
      <c r="AHD63" s="1997"/>
      <c r="AHE63" s="2041"/>
      <c r="AHF63" s="1997"/>
      <c r="AHG63" s="2041"/>
      <c r="AHH63" s="1997"/>
      <c r="AHI63" s="2041"/>
      <c r="AHJ63" s="1997"/>
      <c r="AHK63" s="2041"/>
      <c r="AHL63" s="1997"/>
      <c r="AHM63" s="2041"/>
      <c r="AHN63" s="1997"/>
      <c r="AHO63" s="2041"/>
      <c r="AHP63" s="1997"/>
      <c r="AHQ63" s="2041"/>
      <c r="AHR63" s="1997"/>
      <c r="AHS63" s="2041"/>
      <c r="AHT63" s="1997"/>
      <c r="AHU63" s="2041"/>
      <c r="AHV63" s="1997"/>
      <c r="AHW63" s="2041"/>
      <c r="AHX63" s="1997"/>
      <c r="AHY63" s="2041"/>
      <c r="AHZ63" s="1997"/>
      <c r="AIA63" s="2041"/>
      <c r="AIB63" s="1997"/>
      <c r="AIC63" s="2041"/>
      <c r="AID63" s="1997"/>
      <c r="AIE63" s="2041"/>
      <c r="AIF63" s="1997"/>
      <c r="AIG63" s="2041"/>
      <c r="AIH63" s="1997"/>
      <c r="AII63" s="2041"/>
      <c r="AIJ63" s="1997"/>
      <c r="AIK63" s="2041"/>
      <c r="AIL63" s="1997"/>
      <c r="AIM63" s="2041"/>
      <c r="AIN63" s="1997"/>
      <c r="AIO63" s="2041"/>
      <c r="AIP63" s="1997"/>
      <c r="AIQ63" s="2041"/>
      <c r="AIR63" s="1997"/>
      <c r="AIS63" s="2041"/>
      <c r="AIT63" s="1997"/>
      <c r="AIU63" s="2041"/>
      <c r="AIV63" s="1997"/>
      <c r="AIW63" s="2041"/>
      <c r="AIX63" s="1997"/>
      <c r="AIY63" s="2041"/>
      <c r="AIZ63" s="1997"/>
      <c r="AJA63" s="2041"/>
      <c r="AJB63" s="1997"/>
      <c r="AJC63" s="2041"/>
      <c r="AJD63" s="1997"/>
      <c r="AJE63" s="2041"/>
      <c r="AJF63" s="1997"/>
      <c r="AJG63" s="2041"/>
      <c r="AJH63" s="1997"/>
      <c r="AJI63" s="2041"/>
      <c r="AJJ63" s="1997"/>
      <c r="AJK63" s="2041"/>
      <c r="AJL63" s="1997"/>
      <c r="AJM63" s="2041"/>
      <c r="AJN63" s="1997"/>
      <c r="AJO63" s="2041"/>
      <c r="AJP63" s="1997"/>
      <c r="AJQ63" s="2041"/>
      <c r="AJR63" s="1997"/>
      <c r="AJS63" s="2041"/>
      <c r="AJT63" s="1997"/>
      <c r="AJU63" s="2041"/>
      <c r="AJV63" s="1997"/>
      <c r="AJW63" s="2041"/>
      <c r="AJX63" s="1997"/>
      <c r="AJY63" s="2041"/>
      <c r="AJZ63" s="1997"/>
      <c r="AKA63" s="2041"/>
      <c r="AKB63" s="1997"/>
      <c r="AKC63" s="2041"/>
      <c r="AKD63" s="1997"/>
      <c r="AKE63" s="2041"/>
      <c r="AKF63" s="1997"/>
      <c r="AKG63" s="2041"/>
      <c r="AKH63" s="1997"/>
      <c r="AKI63" s="2041"/>
      <c r="AKJ63" s="1997"/>
      <c r="AKK63" s="2041"/>
      <c r="AKL63" s="1997"/>
      <c r="AKM63" s="2041"/>
      <c r="AKN63" s="1997"/>
      <c r="AKO63" s="2041"/>
      <c r="AKP63" s="1997"/>
      <c r="AKQ63" s="2041"/>
      <c r="AKR63" s="1997"/>
      <c r="AKS63" s="2041"/>
      <c r="AKT63" s="1997"/>
      <c r="AKU63" s="2041"/>
      <c r="AKV63" s="1997"/>
      <c r="AKW63" s="2041"/>
      <c r="AKX63" s="1997"/>
      <c r="AKY63" s="2041"/>
      <c r="AKZ63" s="1997"/>
      <c r="ALA63" s="2041"/>
      <c r="ALB63" s="1997"/>
      <c r="ALC63" s="2041"/>
      <c r="ALD63" s="1997"/>
      <c r="ALE63" s="2041"/>
      <c r="ALF63" s="1997"/>
      <c r="ALG63" s="2041"/>
      <c r="ALH63" s="1997"/>
      <c r="ALI63" s="2041"/>
      <c r="ALJ63" s="1997"/>
      <c r="ALK63" s="2041"/>
      <c r="ALL63" s="1997"/>
      <c r="ALM63" s="2041"/>
      <c r="ALN63" s="1997"/>
      <c r="ALO63" s="2041"/>
      <c r="ALP63" s="1997"/>
      <c r="ALQ63" s="2041"/>
      <c r="ALR63" s="1997"/>
      <c r="ALS63" s="2041"/>
      <c r="ALT63" s="1997"/>
      <c r="ALU63" s="2041"/>
      <c r="ALV63" s="1997"/>
      <c r="ALW63" s="2041"/>
      <c r="ALX63" s="1997"/>
      <c r="ALY63" s="2041"/>
      <c r="ALZ63" s="1997"/>
      <c r="AMA63" s="2041"/>
      <c r="AMB63" s="1997"/>
      <c r="AMC63" s="2041"/>
      <c r="AMD63" s="1997"/>
      <c r="AME63" s="2041"/>
      <c r="AMF63" s="1997"/>
      <c r="AMG63" s="2041"/>
      <c r="AMH63" s="1997"/>
      <c r="AMI63" s="2041"/>
      <c r="AMJ63" s="1997"/>
      <c r="AMK63" s="2041"/>
      <c r="AML63" s="1997"/>
      <c r="AMM63" s="2041"/>
      <c r="AMN63" s="1997"/>
      <c r="AMO63" s="2041"/>
      <c r="AMP63" s="1997"/>
      <c r="AMQ63" s="2041"/>
      <c r="AMR63" s="1997"/>
      <c r="AMS63" s="2041"/>
      <c r="AMT63" s="1997"/>
      <c r="AMU63" s="2041"/>
      <c r="AMV63" s="1997"/>
      <c r="AMW63" s="2041"/>
      <c r="AMX63" s="1997"/>
      <c r="AMY63" s="2041"/>
      <c r="AMZ63" s="1997"/>
      <c r="ANA63" s="2041"/>
      <c r="ANB63" s="1997"/>
      <c r="ANC63" s="2041"/>
      <c r="AND63" s="1997"/>
      <c r="ANE63" s="2041"/>
      <c r="ANF63" s="1997"/>
      <c r="ANG63" s="2041"/>
      <c r="ANH63" s="1997"/>
      <c r="ANI63" s="2041"/>
      <c r="ANJ63" s="1997"/>
      <c r="ANK63" s="2041"/>
      <c r="ANL63" s="1997"/>
      <c r="ANM63" s="2041"/>
      <c r="ANN63" s="1997"/>
      <c r="ANO63" s="2041"/>
      <c r="ANP63" s="1997"/>
      <c r="ANQ63" s="2041"/>
      <c r="ANR63" s="1997"/>
      <c r="ANS63" s="2041"/>
      <c r="ANT63" s="1997"/>
      <c r="ANU63" s="2041"/>
      <c r="ANV63" s="1997"/>
      <c r="ANW63" s="2041"/>
      <c r="ANX63" s="1997"/>
      <c r="ANY63" s="2041"/>
      <c r="ANZ63" s="1997"/>
      <c r="AOA63" s="2041"/>
      <c r="AOB63" s="1997"/>
      <c r="AOC63" s="2041"/>
      <c r="AOD63" s="1997"/>
      <c r="AOE63" s="2041"/>
      <c r="AOF63" s="1997"/>
      <c r="AOG63" s="2041"/>
      <c r="AOH63" s="1997"/>
      <c r="AOI63" s="2041"/>
      <c r="AOJ63" s="1997"/>
      <c r="AOK63" s="2041"/>
      <c r="AOL63" s="1997"/>
      <c r="AOM63" s="2041"/>
      <c r="AON63" s="1997"/>
      <c r="AOO63" s="2041"/>
      <c r="AOP63" s="1997"/>
      <c r="AOQ63" s="2041"/>
      <c r="AOR63" s="1997"/>
      <c r="AOS63" s="2041"/>
      <c r="AOT63" s="1997"/>
      <c r="AOU63" s="2041"/>
      <c r="AOV63" s="1997"/>
      <c r="AOW63" s="2041"/>
      <c r="AOX63" s="1997"/>
      <c r="AOY63" s="2041"/>
      <c r="AOZ63" s="1997"/>
      <c r="APA63" s="2041"/>
      <c r="APB63" s="1997"/>
      <c r="APC63" s="2041"/>
      <c r="APD63" s="1997"/>
      <c r="APE63" s="2041"/>
      <c r="APF63" s="1997"/>
      <c r="APG63" s="2041"/>
      <c r="APH63" s="1997"/>
      <c r="API63" s="2041"/>
      <c r="APJ63" s="1997"/>
      <c r="APK63" s="2041"/>
      <c r="APL63" s="1997"/>
      <c r="APM63" s="2041"/>
      <c r="APN63" s="1997"/>
      <c r="APO63" s="2041"/>
      <c r="APP63" s="1997"/>
      <c r="APQ63" s="2041"/>
      <c r="APR63" s="1997"/>
      <c r="APS63" s="2041"/>
      <c r="APT63" s="1997"/>
      <c r="APU63" s="2041"/>
      <c r="APV63" s="1997"/>
      <c r="APW63" s="2041"/>
      <c r="APX63" s="1997"/>
      <c r="APY63" s="2041"/>
      <c r="APZ63" s="1997"/>
      <c r="AQA63" s="2041"/>
      <c r="AQB63" s="1997"/>
      <c r="AQC63" s="2041"/>
      <c r="AQD63" s="1997"/>
      <c r="AQE63" s="2041"/>
      <c r="AQF63" s="1997"/>
      <c r="AQG63" s="2041"/>
      <c r="AQH63" s="1997"/>
      <c r="AQI63" s="2041"/>
      <c r="AQJ63" s="1997"/>
      <c r="AQK63" s="2041"/>
      <c r="AQL63" s="1997"/>
      <c r="AQM63" s="2041"/>
      <c r="AQN63" s="1997"/>
      <c r="AQO63" s="2041"/>
      <c r="AQP63" s="1997"/>
      <c r="AQQ63" s="2041"/>
      <c r="AQR63" s="1997"/>
      <c r="AQS63" s="2041"/>
      <c r="AQT63" s="1997"/>
      <c r="AQU63" s="2041"/>
      <c r="AQV63" s="1997"/>
      <c r="AQW63" s="2041"/>
      <c r="AQX63" s="1997"/>
      <c r="AQY63" s="2041"/>
      <c r="AQZ63" s="1997"/>
      <c r="ARA63" s="2041"/>
      <c r="ARB63" s="1997"/>
      <c r="ARC63" s="2041"/>
      <c r="ARD63" s="1997"/>
      <c r="ARE63" s="2041"/>
      <c r="ARF63" s="1997"/>
      <c r="ARG63" s="2041"/>
      <c r="ARH63" s="1997"/>
      <c r="ARI63" s="2041"/>
      <c r="ARJ63" s="1997"/>
      <c r="ARK63" s="2041"/>
      <c r="ARL63" s="1997"/>
      <c r="ARM63" s="2041"/>
      <c r="ARN63" s="1997"/>
      <c r="ARO63" s="2041"/>
      <c r="ARP63" s="1997"/>
      <c r="ARQ63" s="2041"/>
      <c r="ARR63" s="1997"/>
      <c r="ARS63" s="2041"/>
      <c r="ART63" s="1997"/>
      <c r="ARU63" s="2041"/>
      <c r="ARV63" s="1997"/>
      <c r="ARW63" s="2041"/>
      <c r="ARX63" s="1997"/>
      <c r="ARY63" s="2041"/>
      <c r="ARZ63" s="1997"/>
      <c r="ASA63" s="2041"/>
      <c r="ASB63" s="1997"/>
      <c r="ASC63" s="2041"/>
      <c r="ASD63" s="1997"/>
      <c r="ASE63" s="2041"/>
      <c r="ASF63" s="1997"/>
      <c r="ASG63" s="2041"/>
      <c r="ASH63" s="1997"/>
      <c r="ASI63" s="2041"/>
      <c r="ASJ63" s="1997"/>
      <c r="ASK63" s="2041"/>
      <c r="ASL63" s="1997"/>
      <c r="ASM63" s="2041"/>
      <c r="ASN63" s="1997"/>
      <c r="ASO63" s="2041"/>
      <c r="ASP63" s="1997"/>
      <c r="ASQ63" s="2041"/>
      <c r="ASR63" s="1997"/>
      <c r="ASS63" s="2041"/>
      <c r="AST63" s="1997"/>
      <c r="ASU63" s="2041"/>
      <c r="ASV63" s="1997"/>
      <c r="ASW63" s="2041"/>
      <c r="ASX63" s="1997"/>
      <c r="ASY63" s="2041"/>
      <c r="ASZ63" s="1997"/>
      <c r="ATA63" s="2041"/>
      <c r="ATB63" s="1997"/>
      <c r="ATC63" s="2041"/>
      <c r="ATD63" s="1997"/>
      <c r="ATE63" s="2041"/>
      <c r="ATF63" s="1997"/>
      <c r="ATG63" s="2041"/>
      <c r="ATH63" s="1997"/>
      <c r="ATI63" s="2041"/>
      <c r="ATJ63" s="1997"/>
      <c r="ATK63" s="2041"/>
      <c r="ATL63" s="1997"/>
      <c r="ATM63" s="2041"/>
      <c r="ATN63" s="1997"/>
      <c r="ATO63" s="2041"/>
      <c r="ATP63" s="1997"/>
      <c r="ATQ63" s="2041"/>
      <c r="ATR63" s="1997"/>
      <c r="ATS63" s="2041"/>
      <c r="ATT63" s="1997"/>
      <c r="ATU63" s="2041"/>
      <c r="ATV63" s="1997"/>
      <c r="ATW63" s="2041"/>
      <c r="ATX63" s="1997"/>
      <c r="ATY63" s="2041"/>
      <c r="ATZ63" s="1997"/>
      <c r="AUA63" s="2041"/>
      <c r="AUB63" s="1997"/>
      <c r="AUC63" s="2041"/>
      <c r="AUD63" s="1997"/>
      <c r="AUE63" s="2041"/>
      <c r="AUF63" s="1997"/>
      <c r="AUG63" s="2041"/>
      <c r="AUH63" s="1997"/>
      <c r="AUI63" s="2041"/>
      <c r="AUJ63" s="1997"/>
      <c r="AUK63" s="2041"/>
      <c r="AUL63" s="1997"/>
      <c r="AUM63" s="2041"/>
      <c r="AUN63" s="1997"/>
      <c r="AUO63" s="2041"/>
      <c r="AUP63" s="1997"/>
      <c r="AUQ63" s="2041"/>
      <c r="AUR63" s="1997"/>
      <c r="AUS63" s="2041"/>
      <c r="AUT63" s="1997"/>
      <c r="AUU63" s="2041"/>
      <c r="AUV63" s="1997"/>
      <c r="AUW63" s="2041"/>
      <c r="AUX63" s="1997"/>
      <c r="AUY63" s="2041"/>
      <c r="AUZ63" s="1997"/>
      <c r="AVA63" s="2041"/>
      <c r="AVB63" s="1997"/>
      <c r="AVC63" s="2041"/>
      <c r="AVD63" s="1997"/>
      <c r="AVE63" s="2041"/>
      <c r="AVF63" s="1997"/>
      <c r="AVG63" s="2041"/>
      <c r="AVH63" s="1997"/>
      <c r="AVI63" s="2041"/>
      <c r="AVJ63" s="1997"/>
      <c r="AVK63" s="2041"/>
      <c r="AVL63" s="1997"/>
      <c r="AVM63" s="2041"/>
      <c r="AVN63" s="1997"/>
      <c r="AVO63" s="2041"/>
      <c r="AVP63" s="1997"/>
      <c r="AVQ63" s="2041"/>
      <c r="AVR63" s="1997"/>
      <c r="AVS63" s="2041"/>
      <c r="AVT63" s="1997"/>
      <c r="AVU63" s="2041"/>
      <c r="AVV63" s="1997"/>
      <c r="AVW63" s="2041"/>
      <c r="AVX63" s="1997"/>
      <c r="AVY63" s="2041"/>
      <c r="AVZ63" s="1997"/>
      <c r="AWA63" s="2041"/>
      <c r="AWB63" s="1997"/>
      <c r="AWC63" s="2041"/>
      <c r="AWD63" s="1997"/>
      <c r="AWE63" s="2041"/>
      <c r="AWF63" s="1997"/>
      <c r="AWG63" s="2041"/>
      <c r="AWH63" s="1997"/>
      <c r="AWI63" s="2041"/>
      <c r="AWJ63" s="1997"/>
      <c r="AWK63" s="2041"/>
      <c r="AWL63" s="1997"/>
      <c r="AWM63" s="2041"/>
      <c r="AWN63" s="1997"/>
      <c r="AWO63" s="2041"/>
      <c r="AWP63" s="1997"/>
      <c r="AWQ63" s="2041"/>
      <c r="AWR63" s="1997"/>
      <c r="AWS63" s="2041"/>
      <c r="AWT63" s="1997"/>
      <c r="AWU63" s="2041"/>
      <c r="AWV63" s="1997"/>
      <c r="AWW63" s="2041"/>
      <c r="AWX63" s="1997"/>
      <c r="AWY63" s="2041"/>
      <c r="AWZ63" s="1997"/>
      <c r="AXA63" s="2041"/>
      <c r="AXB63" s="1997"/>
      <c r="AXC63" s="2041"/>
      <c r="AXD63" s="1997"/>
      <c r="AXE63" s="2041"/>
      <c r="AXF63" s="1997"/>
      <c r="AXG63" s="2041"/>
      <c r="AXH63" s="1997"/>
      <c r="AXI63" s="2041"/>
      <c r="AXJ63" s="1997"/>
      <c r="AXK63" s="2041"/>
      <c r="AXL63" s="1997"/>
      <c r="AXM63" s="2041"/>
      <c r="AXN63" s="1997"/>
      <c r="AXO63" s="2041"/>
      <c r="AXP63" s="1997"/>
      <c r="AXQ63" s="2041"/>
      <c r="AXR63" s="1997"/>
      <c r="AXS63" s="2041"/>
      <c r="AXT63" s="1997"/>
      <c r="AXU63" s="2041"/>
      <c r="AXV63" s="1997"/>
      <c r="AXW63" s="2041"/>
      <c r="AXX63" s="1997"/>
      <c r="AXY63" s="2041"/>
      <c r="AXZ63" s="1997"/>
      <c r="AYA63" s="2041"/>
      <c r="AYB63" s="1997"/>
      <c r="AYC63" s="2041"/>
      <c r="AYD63" s="1997"/>
      <c r="AYE63" s="2041"/>
      <c r="AYF63" s="1997"/>
      <c r="AYG63" s="2041"/>
      <c r="AYH63" s="1997"/>
      <c r="AYI63" s="2041"/>
      <c r="AYJ63" s="1997"/>
      <c r="AYK63" s="2041"/>
      <c r="AYL63" s="1997"/>
      <c r="AYM63" s="2041"/>
      <c r="AYN63" s="1997"/>
      <c r="AYO63" s="2041"/>
      <c r="AYP63" s="1997"/>
      <c r="AYQ63" s="2041"/>
      <c r="AYR63" s="1997"/>
      <c r="AYS63" s="2041"/>
      <c r="AYT63" s="1997"/>
      <c r="AYU63" s="2041"/>
      <c r="AYV63" s="1997"/>
      <c r="AYW63" s="2041"/>
      <c r="AYX63" s="1997"/>
      <c r="AYY63" s="2041"/>
      <c r="AYZ63" s="1997"/>
      <c r="AZA63" s="2041"/>
      <c r="AZB63" s="1997"/>
      <c r="AZC63" s="2041"/>
      <c r="AZD63" s="1997"/>
      <c r="AZE63" s="2041"/>
      <c r="AZF63" s="1997"/>
      <c r="AZG63" s="2041"/>
      <c r="AZH63" s="1997"/>
      <c r="AZI63" s="2041"/>
      <c r="AZJ63" s="1997"/>
      <c r="AZK63" s="2041"/>
      <c r="AZL63" s="1997"/>
      <c r="AZM63" s="2041"/>
      <c r="AZN63" s="1997"/>
      <c r="AZO63" s="2041"/>
      <c r="AZP63" s="1997"/>
      <c r="AZQ63" s="2041"/>
      <c r="AZR63" s="1997"/>
      <c r="AZS63" s="2041"/>
      <c r="AZT63" s="1997"/>
      <c r="AZU63" s="2041"/>
      <c r="AZV63" s="1997"/>
      <c r="AZW63" s="2041"/>
      <c r="AZX63" s="1997"/>
      <c r="AZY63" s="2041"/>
      <c r="AZZ63" s="1997"/>
      <c r="BAA63" s="2041"/>
      <c r="BAB63" s="1997"/>
      <c r="BAC63" s="2041"/>
      <c r="BAD63" s="1997"/>
      <c r="BAE63" s="2041"/>
      <c r="BAF63" s="1997"/>
      <c r="BAG63" s="2041"/>
      <c r="BAH63" s="1997"/>
      <c r="BAI63" s="2041"/>
      <c r="BAJ63" s="1997"/>
      <c r="BAK63" s="2041"/>
      <c r="BAL63" s="1997"/>
      <c r="BAM63" s="2041"/>
      <c r="BAN63" s="1997"/>
      <c r="BAO63" s="2041"/>
      <c r="BAP63" s="1997"/>
      <c r="BAQ63" s="2041"/>
      <c r="BAR63" s="1997"/>
      <c r="BAS63" s="2041"/>
      <c r="BAT63" s="1997"/>
      <c r="BAU63" s="2041"/>
      <c r="BAV63" s="1997"/>
      <c r="BAW63" s="2041"/>
      <c r="BAX63" s="1997"/>
      <c r="BAY63" s="2041"/>
      <c r="BAZ63" s="1997"/>
      <c r="BBA63" s="2041"/>
      <c r="BBB63" s="1997"/>
      <c r="BBC63" s="2041"/>
      <c r="BBD63" s="1997"/>
      <c r="BBE63" s="2041"/>
      <c r="BBF63" s="1997"/>
      <c r="BBG63" s="2041"/>
      <c r="BBH63" s="1997"/>
      <c r="BBI63" s="2041"/>
      <c r="BBJ63" s="1997"/>
      <c r="BBK63" s="2041"/>
      <c r="BBL63" s="1997"/>
      <c r="BBM63" s="2041"/>
      <c r="BBN63" s="1997"/>
      <c r="BBO63" s="2041"/>
      <c r="BBP63" s="1997"/>
      <c r="BBQ63" s="2041"/>
      <c r="BBR63" s="1997"/>
      <c r="BBS63" s="2041"/>
      <c r="BBT63" s="1997"/>
      <c r="BBU63" s="2041"/>
      <c r="BBV63" s="1997"/>
      <c r="BBW63" s="2041"/>
      <c r="BBX63" s="1997"/>
      <c r="BBY63" s="2041"/>
      <c r="BBZ63" s="1997"/>
      <c r="BCA63" s="2041"/>
      <c r="BCB63" s="1997"/>
      <c r="BCC63" s="2041"/>
      <c r="BCD63" s="1997"/>
      <c r="BCE63" s="2041"/>
      <c r="BCF63" s="1997"/>
      <c r="BCG63" s="2041"/>
      <c r="BCH63" s="1997"/>
      <c r="BCI63" s="2041"/>
      <c r="BCJ63" s="1997"/>
      <c r="BCK63" s="2041"/>
      <c r="BCL63" s="1997"/>
      <c r="BCM63" s="2041"/>
      <c r="BCN63" s="1997"/>
      <c r="BCO63" s="2041"/>
      <c r="BCP63" s="1997"/>
      <c r="BCQ63" s="2041"/>
      <c r="BCR63" s="1997"/>
      <c r="BCS63" s="2041"/>
      <c r="BCT63" s="1997"/>
      <c r="BCU63" s="2041"/>
      <c r="BCV63" s="1997"/>
      <c r="BCW63" s="2041"/>
      <c r="BCX63" s="1997"/>
      <c r="BCY63" s="2041"/>
      <c r="BCZ63" s="1997"/>
      <c r="BDA63" s="2041"/>
      <c r="BDB63" s="1997"/>
      <c r="BDC63" s="2041"/>
      <c r="BDD63" s="1997"/>
      <c r="BDE63" s="2041"/>
      <c r="BDF63" s="1997"/>
      <c r="BDG63" s="2041"/>
      <c r="BDH63" s="1997"/>
      <c r="BDI63" s="2041"/>
      <c r="BDJ63" s="1997"/>
      <c r="BDK63" s="2041"/>
      <c r="BDL63" s="1997"/>
      <c r="BDM63" s="2041"/>
      <c r="BDN63" s="1997"/>
      <c r="BDO63" s="2041"/>
      <c r="BDP63" s="1997"/>
      <c r="BDQ63" s="2041"/>
      <c r="BDR63" s="1997"/>
      <c r="BDS63" s="2041"/>
      <c r="BDT63" s="1997"/>
      <c r="BDU63" s="2041"/>
      <c r="BDV63" s="1997"/>
      <c r="BDW63" s="2041"/>
      <c r="BDX63" s="1997"/>
      <c r="BDY63" s="2041"/>
      <c r="BDZ63" s="1997"/>
      <c r="BEA63" s="2041"/>
      <c r="BEB63" s="1997"/>
      <c r="BEC63" s="2041"/>
      <c r="BED63" s="1997"/>
      <c r="BEE63" s="2041"/>
      <c r="BEF63" s="1997"/>
      <c r="BEG63" s="2041"/>
      <c r="BEH63" s="1997"/>
      <c r="BEI63" s="2041"/>
      <c r="BEJ63" s="1997"/>
      <c r="BEK63" s="2041"/>
      <c r="BEL63" s="1997"/>
      <c r="BEM63" s="2041"/>
      <c r="BEN63" s="1997"/>
      <c r="BEO63" s="2041"/>
      <c r="BEP63" s="1997"/>
      <c r="BEQ63" s="2041"/>
      <c r="BER63" s="1997"/>
      <c r="BES63" s="2041"/>
      <c r="BET63" s="1997"/>
      <c r="BEU63" s="2041"/>
      <c r="BEV63" s="1997"/>
      <c r="BEW63" s="2041"/>
      <c r="BEX63" s="1997"/>
      <c r="BEY63" s="2041"/>
      <c r="BEZ63" s="1997"/>
      <c r="BFA63" s="2041"/>
      <c r="BFB63" s="1997"/>
      <c r="BFC63" s="2041"/>
      <c r="BFD63" s="1997"/>
      <c r="BFE63" s="2041"/>
      <c r="BFF63" s="1997"/>
      <c r="BFG63" s="2041"/>
      <c r="BFH63" s="1997"/>
      <c r="BFI63" s="2041"/>
      <c r="BFJ63" s="1997"/>
      <c r="BFK63" s="2041"/>
      <c r="BFL63" s="1997"/>
      <c r="BFM63" s="2041"/>
      <c r="BFN63" s="1997"/>
      <c r="BFO63" s="2041"/>
      <c r="BFP63" s="1997"/>
      <c r="BFQ63" s="2041"/>
      <c r="BFR63" s="1997"/>
      <c r="BFS63" s="2041"/>
      <c r="BFT63" s="1997"/>
      <c r="BFU63" s="2041"/>
      <c r="BFV63" s="1997"/>
      <c r="BFW63" s="2041"/>
      <c r="BFX63" s="1997"/>
      <c r="BFY63" s="2041"/>
      <c r="BFZ63" s="1997"/>
      <c r="BGA63" s="2041"/>
      <c r="BGB63" s="1997"/>
      <c r="BGC63" s="2041"/>
      <c r="BGD63" s="1997"/>
      <c r="BGE63" s="2041"/>
      <c r="BGF63" s="1997"/>
      <c r="BGG63" s="2041"/>
      <c r="BGH63" s="1997"/>
      <c r="BGI63" s="2041"/>
      <c r="BGJ63" s="1997"/>
      <c r="BGK63" s="2041"/>
      <c r="BGL63" s="1997"/>
      <c r="BGM63" s="2041"/>
      <c r="BGN63" s="1997"/>
      <c r="BGO63" s="2041"/>
      <c r="BGP63" s="1997"/>
      <c r="BGQ63" s="2041"/>
      <c r="BGR63" s="1997"/>
      <c r="BGS63" s="2041"/>
      <c r="BGT63" s="1997"/>
      <c r="BGU63" s="2041"/>
      <c r="BGV63" s="1997"/>
      <c r="BGW63" s="2041"/>
      <c r="BGX63" s="1997"/>
      <c r="BGY63" s="2041"/>
      <c r="BGZ63" s="1997"/>
      <c r="BHA63" s="2041"/>
      <c r="BHB63" s="1997"/>
      <c r="BHC63" s="2041"/>
      <c r="BHD63" s="1997"/>
      <c r="BHE63" s="2041"/>
      <c r="BHF63" s="1997"/>
      <c r="BHG63" s="2041"/>
      <c r="BHH63" s="1997"/>
      <c r="BHI63" s="2041"/>
      <c r="BHJ63" s="1997"/>
      <c r="BHK63" s="2041"/>
      <c r="BHL63" s="1997"/>
      <c r="BHM63" s="2041"/>
      <c r="BHN63" s="1997"/>
      <c r="BHO63" s="2041"/>
      <c r="BHP63" s="1997"/>
      <c r="BHQ63" s="2041"/>
      <c r="BHR63" s="1997"/>
      <c r="BHS63" s="2041"/>
      <c r="BHT63" s="1997"/>
      <c r="BHU63" s="2041"/>
      <c r="BHV63" s="1997"/>
      <c r="BHW63" s="2041"/>
      <c r="BHX63" s="1997"/>
      <c r="BHY63" s="2041"/>
      <c r="BHZ63" s="1997"/>
      <c r="BIA63" s="2041"/>
      <c r="BIB63" s="1997"/>
      <c r="BIC63" s="2041"/>
      <c r="BID63" s="1997"/>
      <c r="BIE63" s="2041"/>
      <c r="BIF63" s="1997"/>
      <c r="BIG63" s="2041"/>
      <c r="BIH63" s="1997"/>
      <c r="BII63" s="2041"/>
      <c r="BIJ63" s="1997"/>
      <c r="BIK63" s="2041"/>
      <c r="BIL63" s="1997"/>
      <c r="BIM63" s="2041"/>
      <c r="BIN63" s="1997"/>
      <c r="BIO63" s="2041"/>
      <c r="BIP63" s="1997"/>
      <c r="BIQ63" s="2041"/>
      <c r="BIR63" s="1997"/>
      <c r="BIS63" s="2041"/>
      <c r="BIT63" s="1997"/>
      <c r="BIU63" s="2041"/>
      <c r="BIV63" s="1997"/>
      <c r="BIW63" s="2041"/>
      <c r="BIX63" s="1997"/>
      <c r="BIY63" s="2041"/>
      <c r="BIZ63" s="1997"/>
      <c r="BJA63" s="2041"/>
      <c r="BJB63" s="1997"/>
      <c r="BJC63" s="2041"/>
      <c r="BJD63" s="1997"/>
      <c r="BJE63" s="2041"/>
      <c r="BJF63" s="1997"/>
      <c r="BJG63" s="2041"/>
      <c r="BJH63" s="1997"/>
      <c r="BJI63" s="2041"/>
      <c r="BJJ63" s="1997"/>
      <c r="BJK63" s="2041"/>
      <c r="BJL63" s="1997"/>
      <c r="BJM63" s="2041"/>
      <c r="BJN63" s="1997"/>
      <c r="BJO63" s="2041"/>
      <c r="BJP63" s="1997"/>
      <c r="BJQ63" s="2041"/>
      <c r="BJR63" s="1997"/>
      <c r="BJS63" s="2041"/>
      <c r="BJT63" s="1997"/>
      <c r="BJU63" s="2041"/>
      <c r="BJV63" s="1997"/>
      <c r="BJW63" s="2041"/>
      <c r="BJX63" s="1997"/>
      <c r="BJY63" s="2041"/>
      <c r="BJZ63" s="1997"/>
      <c r="BKA63" s="2041"/>
      <c r="BKB63" s="1997"/>
      <c r="BKC63" s="2041"/>
      <c r="BKD63" s="1997"/>
      <c r="BKE63" s="2041"/>
      <c r="BKF63" s="1997"/>
      <c r="BKG63" s="2041"/>
      <c r="BKH63" s="1997"/>
      <c r="BKI63" s="2041"/>
      <c r="BKJ63" s="1997"/>
      <c r="BKK63" s="2041"/>
      <c r="BKL63" s="1997"/>
      <c r="BKM63" s="2041"/>
      <c r="BKN63" s="1997"/>
      <c r="BKO63" s="2041"/>
      <c r="BKP63" s="1997"/>
      <c r="BKQ63" s="2041"/>
      <c r="BKR63" s="1997"/>
      <c r="BKS63" s="2041"/>
      <c r="BKT63" s="1997"/>
      <c r="BKU63" s="2041"/>
      <c r="BKV63" s="1997"/>
      <c r="BKW63" s="2041"/>
      <c r="BKX63" s="1997"/>
      <c r="BKY63" s="2041"/>
      <c r="BKZ63" s="1997"/>
      <c r="BLA63" s="2041"/>
      <c r="BLB63" s="1997"/>
      <c r="BLC63" s="2041"/>
      <c r="BLD63" s="1997"/>
      <c r="BLE63" s="2041"/>
      <c r="BLF63" s="1997"/>
      <c r="BLG63" s="2041"/>
      <c r="BLH63" s="1997"/>
      <c r="BLI63" s="2041"/>
      <c r="BLJ63" s="1997"/>
      <c r="BLK63" s="2041"/>
      <c r="BLL63" s="1997"/>
      <c r="BLM63" s="2041"/>
      <c r="BLN63" s="1997"/>
      <c r="BLO63" s="2041"/>
      <c r="BLP63" s="1997"/>
      <c r="BLQ63" s="2041"/>
      <c r="BLR63" s="1997"/>
      <c r="BLS63" s="2041"/>
      <c r="BLT63" s="1997"/>
      <c r="BLU63" s="2041"/>
      <c r="BLV63" s="1997"/>
      <c r="BLW63" s="2041"/>
      <c r="BLX63" s="1997"/>
      <c r="BLY63" s="2041"/>
      <c r="BLZ63" s="1997"/>
      <c r="BMA63" s="2041"/>
      <c r="BMB63" s="1997"/>
      <c r="BMC63" s="2041"/>
      <c r="BMD63" s="1997"/>
      <c r="BME63" s="2041"/>
      <c r="BMF63" s="1997"/>
      <c r="BMG63" s="2041"/>
      <c r="BMH63" s="1997"/>
      <c r="BMI63" s="2041"/>
      <c r="BMJ63" s="1997"/>
      <c r="BMK63" s="2041"/>
      <c r="BML63" s="1997"/>
      <c r="BMM63" s="2041"/>
      <c r="BMN63" s="1997"/>
      <c r="BMO63" s="2041"/>
      <c r="BMP63" s="1997"/>
      <c r="BMQ63" s="2041"/>
      <c r="BMR63" s="1997"/>
      <c r="BMS63" s="2041"/>
      <c r="BMT63" s="1997"/>
      <c r="BMU63" s="2041"/>
      <c r="BMV63" s="1997"/>
      <c r="BMW63" s="2041"/>
      <c r="BMX63" s="1997"/>
      <c r="BMY63" s="2041"/>
      <c r="BMZ63" s="1997"/>
      <c r="BNA63" s="2041"/>
      <c r="BNB63" s="1997"/>
      <c r="BNC63" s="2041"/>
      <c r="BND63" s="1997"/>
      <c r="BNE63" s="2041"/>
      <c r="BNF63" s="1997"/>
      <c r="BNG63" s="2041"/>
      <c r="BNH63" s="1997"/>
      <c r="BNI63" s="2041"/>
      <c r="BNJ63" s="1997"/>
      <c r="BNK63" s="2041"/>
      <c r="BNL63" s="1997"/>
      <c r="BNM63" s="2041"/>
      <c r="BNN63" s="1997"/>
      <c r="BNO63" s="2041"/>
      <c r="BNP63" s="1997"/>
      <c r="BNQ63" s="2041"/>
      <c r="BNR63" s="1997"/>
      <c r="BNS63" s="2041"/>
      <c r="BNT63" s="1997"/>
      <c r="BNU63" s="2041"/>
      <c r="BNV63" s="1997"/>
      <c r="BNW63" s="2041"/>
      <c r="BNX63" s="1997"/>
      <c r="BNY63" s="2041"/>
      <c r="BNZ63" s="1997"/>
      <c r="BOA63" s="2041"/>
      <c r="BOB63" s="1997"/>
      <c r="BOC63" s="2041"/>
      <c r="BOD63" s="1997"/>
      <c r="BOE63" s="2041"/>
      <c r="BOF63" s="1997"/>
      <c r="BOG63" s="2041"/>
      <c r="BOH63" s="1997"/>
      <c r="BOI63" s="2041"/>
      <c r="BOJ63" s="1997"/>
      <c r="BOK63" s="2041"/>
      <c r="BOL63" s="1997"/>
      <c r="BOM63" s="2041"/>
      <c r="BON63" s="1997"/>
      <c r="BOO63" s="2041"/>
      <c r="BOP63" s="1997"/>
      <c r="BOQ63" s="2041"/>
      <c r="BOR63" s="1997"/>
      <c r="BOS63" s="2041"/>
      <c r="BOT63" s="1997"/>
      <c r="BOU63" s="2041"/>
      <c r="BOV63" s="1997"/>
      <c r="BOW63" s="2041"/>
      <c r="BOX63" s="1997"/>
      <c r="BOY63" s="2041"/>
      <c r="BOZ63" s="1997"/>
      <c r="BPA63" s="2041"/>
      <c r="BPB63" s="1997"/>
      <c r="BPC63" s="2041"/>
      <c r="BPD63" s="1997"/>
      <c r="BPE63" s="2041"/>
      <c r="BPF63" s="1997"/>
      <c r="BPG63" s="2041"/>
      <c r="BPH63" s="1997"/>
      <c r="BPI63" s="2041"/>
      <c r="BPJ63" s="1997"/>
      <c r="BPK63" s="2041"/>
      <c r="BPL63" s="1997"/>
      <c r="BPM63" s="2041"/>
      <c r="BPN63" s="1997"/>
      <c r="BPO63" s="2041"/>
      <c r="BPP63" s="1997"/>
      <c r="BPQ63" s="2041"/>
      <c r="BPR63" s="1997"/>
      <c r="BPS63" s="2041"/>
      <c r="BPT63" s="1997"/>
      <c r="BPU63" s="2041"/>
      <c r="BPV63" s="1997"/>
      <c r="BPW63" s="2041"/>
      <c r="BPX63" s="1997"/>
      <c r="BPY63" s="2041"/>
      <c r="BPZ63" s="1997"/>
      <c r="BQA63" s="2041"/>
      <c r="BQB63" s="1997"/>
      <c r="BQC63" s="2041"/>
      <c r="BQD63" s="1997"/>
      <c r="BQE63" s="2041"/>
      <c r="BQF63" s="1997"/>
      <c r="BQG63" s="2041"/>
      <c r="BQH63" s="1997"/>
      <c r="BQI63" s="2041"/>
      <c r="BQJ63" s="1997"/>
      <c r="BQK63" s="2041"/>
      <c r="BQL63" s="1997"/>
      <c r="BQM63" s="2041"/>
      <c r="BQN63" s="1997"/>
      <c r="BQO63" s="2041"/>
      <c r="BQP63" s="1997"/>
      <c r="BQQ63" s="2041"/>
      <c r="BQR63" s="1997"/>
      <c r="BQS63" s="2041"/>
      <c r="BQT63" s="1997"/>
      <c r="BQU63" s="2041"/>
      <c r="BQV63" s="1997"/>
      <c r="BQW63" s="2041"/>
      <c r="BQX63" s="1997"/>
      <c r="BQY63" s="2041"/>
      <c r="BQZ63" s="1997"/>
      <c r="BRA63" s="2041"/>
      <c r="BRB63" s="1997"/>
      <c r="BRC63" s="2041"/>
      <c r="BRD63" s="1997"/>
      <c r="BRE63" s="2041"/>
      <c r="BRF63" s="1997"/>
      <c r="BRG63" s="2041"/>
      <c r="BRH63" s="1997"/>
      <c r="BRI63" s="2041"/>
      <c r="BRJ63" s="1997"/>
      <c r="BRK63" s="2041"/>
      <c r="BRL63" s="1997"/>
      <c r="BRM63" s="2041"/>
      <c r="BRN63" s="1997"/>
      <c r="BRO63" s="2041"/>
      <c r="BRP63" s="1997"/>
      <c r="BRQ63" s="2041"/>
      <c r="BRR63" s="1997"/>
      <c r="BRS63" s="2041"/>
      <c r="BRT63" s="1997"/>
      <c r="BRU63" s="2041"/>
      <c r="BRV63" s="1997"/>
      <c r="BRW63" s="2041"/>
      <c r="BRX63" s="1997"/>
      <c r="BRY63" s="2041"/>
      <c r="BRZ63" s="1997"/>
      <c r="BSA63" s="2041"/>
      <c r="BSB63" s="1997"/>
      <c r="BSC63" s="2041"/>
      <c r="BSD63" s="1997"/>
      <c r="BSE63" s="2041"/>
      <c r="BSF63" s="1997"/>
      <c r="BSG63" s="2041"/>
      <c r="BSH63" s="1997"/>
      <c r="BSI63" s="2041"/>
      <c r="BSJ63" s="1997"/>
      <c r="BSK63" s="2041"/>
      <c r="BSL63" s="1997"/>
      <c r="BSM63" s="2041"/>
      <c r="BSN63" s="1997"/>
      <c r="BSO63" s="2041"/>
      <c r="BSP63" s="1997"/>
      <c r="BSQ63" s="2041"/>
      <c r="BSR63" s="1997"/>
      <c r="BSS63" s="2041"/>
      <c r="BST63" s="1997"/>
      <c r="BSU63" s="2041"/>
      <c r="BSV63" s="1997"/>
      <c r="BSW63" s="2041"/>
      <c r="BSX63" s="1997"/>
      <c r="BSY63" s="2041"/>
      <c r="BSZ63" s="1997"/>
      <c r="BTA63" s="2041"/>
      <c r="BTB63" s="1997"/>
      <c r="BTC63" s="2041"/>
      <c r="BTD63" s="1997"/>
      <c r="BTE63" s="2041"/>
      <c r="BTF63" s="1997"/>
      <c r="BTG63" s="2041"/>
      <c r="BTH63" s="1997"/>
      <c r="BTI63" s="2041"/>
      <c r="BTJ63" s="1997"/>
      <c r="BTK63" s="2041"/>
      <c r="BTL63" s="1997"/>
      <c r="BTM63" s="2041"/>
      <c r="BTN63" s="1997"/>
      <c r="BTO63" s="2041"/>
      <c r="BTP63" s="1997"/>
      <c r="BTQ63" s="2041"/>
      <c r="BTR63" s="1997"/>
      <c r="BTS63" s="2041"/>
      <c r="BTT63" s="1997"/>
      <c r="BTU63" s="2041"/>
      <c r="BTV63" s="1997"/>
      <c r="BTW63" s="2041"/>
      <c r="BTX63" s="1997"/>
      <c r="BTY63" s="2041"/>
      <c r="BTZ63" s="1997"/>
      <c r="BUA63" s="2041"/>
      <c r="BUB63" s="1997"/>
      <c r="BUC63" s="2041"/>
      <c r="BUD63" s="1997"/>
      <c r="BUE63" s="2041"/>
      <c r="BUF63" s="1997"/>
      <c r="BUG63" s="2041"/>
      <c r="BUH63" s="1997"/>
      <c r="BUI63" s="2041"/>
      <c r="BUJ63" s="1997"/>
      <c r="BUK63" s="2041"/>
      <c r="BUL63" s="1997"/>
      <c r="BUM63" s="2041"/>
      <c r="BUN63" s="1997"/>
      <c r="BUO63" s="2041"/>
      <c r="BUP63" s="1997"/>
      <c r="BUQ63" s="2041"/>
      <c r="BUR63" s="1997"/>
      <c r="BUS63" s="2041"/>
      <c r="BUT63" s="1997"/>
      <c r="BUU63" s="2041"/>
      <c r="BUV63" s="1997"/>
      <c r="BUW63" s="2041"/>
      <c r="BUX63" s="1997"/>
      <c r="BUY63" s="2041"/>
      <c r="BUZ63" s="1997"/>
      <c r="BVA63" s="2041"/>
      <c r="BVB63" s="1997"/>
      <c r="BVC63" s="2041"/>
      <c r="BVD63" s="1997"/>
      <c r="BVE63" s="2041"/>
      <c r="BVF63" s="1997"/>
      <c r="BVG63" s="2041"/>
      <c r="BVH63" s="1997"/>
      <c r="BVI63" s="2041"/>
      <c r="BVJ63" s="1997"/>
      <c r="BVK63" s="2041"/>
      <c r="BVL63" s="1997"/>
      <c r="BVM63" s="2041"/>
      <c r="BVN63" s="1997"/>
      <c r="BVO63" s="2041"/>
      <c r="BVP63" s="1997"/>
      <c r="BVQ63" s="2041"/>
      <c r="BVR63" s="1997"/>
      <c r="BVS63" s="2041"/>
      <c r="BVT63" s="1997"/>
      <c r="BVU63" s="2041"/>
      <c r="BVV63" s="1997"/>
      <c r="BVW63" s="2041"/>
      <c r="BVX63" s="1997"/>
      <c r="BVY63" s="2041"/>
      <c r="BVZ63" s="1997"/>
      <c r="BWA63" s="2041"/>
      <c r="BWB63" s="1997"/>
      <c r="BWC63" s="2041"/>
      <c r="BWD63" s="1997"/>
      <c r="BWE63" s="2041"/>
      <c r="BWF63" s="1997"/>
      <c r="BWG63" s="2041"/>
      <c r="BWH63" s="1997"/>
      <c r="BWI63" s="2041"/>
      <c r="BWJ63" s="1997"/>
      <c r="BWK63" s="2041"/>
      <c r="BWL63" s="1997"/>
      <c r="BWM63" s="2041"/>
      <c r="BWN63" s="1997"/>
      <c r="BWO63" s="2041"/>
      <c r="BWP63" s="1997"/>
      <c r="BWQ63" s="2041"/>
      <c r="BWR63" s="1997"/>
      <c r="BWS63" s="2041"/>
      <c r="BWT63" s="1997"/>
      <c r="BWU63" s="2041"/>
      <c r="BWV63" s="1997"/>
      <c r="BWW63" s="2041"/>
      <c r="BWX63" s="1997"/>
      <c r="BWY63" s="2041"/>
      <c r="BWZ63" s="1997"/>
      <c r="BXA63" s="2041"/>
      <c r="BXB63" s="1997"/>
      <c r="BXC63" s="2041"/>
      <c r="BXD63" s="1997"/>
      <c r="BXE63" s="2041"/>
      <c r="BXF63" s="1997"/>
      <c r="BXG63" s="2041"/>
      <c r="BXH63" s="1997"/>
      <c r="BXI63" s="2041"/>
      <c r="BXJ63" s="1997"/>
      <c r="BXK63" s="2041"/>
      <c r="BXL63" s="1997"/>
      <c r="BXM63" s="2041"/>
      <c r="BXN63" s="1997"/>
      <c r="BXO63" s="2041"/>
      <c r="BXP63" s="1997"/>
      <c r="BXQ63" s="2041"/>
      <c r="BXR63" s="1997"/>
      <c r="BXS63" s="2041"/>
      <c r="BXT63" s="1997"/>
      <c r="BXU63" s="2041"/>
      <c r="BXV63" s="1997"/>
      <c r="BXW63" s="2041"/>
      <c r="BXX63" s="1997"/>
      <c r="BXY63" s="2041"/>
      <c r="BXZ63" s="1997"/>
      <c r="BYA63" s="2041"/>
      <c r="BYB63" s="1997"/>
      <c r="BYC63" s="2041"/>
      <c r="BYD63" s="1997"/>
      <c r="BYE63" s="2041"/>
      <c r="BYF63" s="1997"/>
      <c r="BYG63" s="2041"/>
      <c r="BYH63" s="1997"/>
      <c r="BYI63" s="2041"/>
      <c r="BYJ63" s="1997"/>
      <c r="BYK63" s="2041"/>
      <c r="BYL63" s="1997"/>
      <c r="BYM63" s="2041"/>
      <c r="BYN63" s="1997"/>
      <c r="BYO63" s="2041"/>
      <c r="BYP63" s="1997"/>
      <c r="BYQ63" s="2041"/>
      <c r="BYR63" s="1997"/>
      <c r="BYS63" s="2041"/>
      <c r="BYT63" s="1997"/>
      <c r="BYU63" s="2041"/>
      <c r="BYV63" s="1997"/>
      <c r="BYW63" s="2041"/>
      <c r="BYX63" s="1997"/>
      <c r="BYY63" s="2041"/>
      <c r="BYZ63" s="1997"/>
      <c r="BZA63" s="2041"/>
      <c r="BZB63" s="1997"/>
      <c r="BZC63" s="2041"/>
      <c r="BZD63" s="1997"/>
      <c r="BZE63" s="2041"/>
      <c r="BZF63" s="1997"/>
      <c r="BZG63" s="2041"/>
      <c r="BZH63" s="1997"/>
      <c r="BZI63" s="2041"/>
      <c r="BZJ63" s="1997"/>
      <c r="BZK63" s="2041"/>
      <c r="BZL63" s="1997"/>
      <c r="BZM63" s="2041"/>
      <c r="BZN63" s="1997"/>
      <c r="BZO63" s="2041"/>
      <c r="BZP63" s="1997"/>
      <c r="BZQ63" s="2041"/>
      <c r="BZR63" s="1997"/>
      <c r="BZS63" s="2041"/>
      <c r="BZT63" s="1997"/>
      <c r="BZU63" s="2041"/>
      <c r="BZV63" s="1997"/>
      <c r="BZW63" s="2041"/>
      <c r="BZX63" s="1997"/>
      <c r="BZY63" s="2041"/>
      <c r="BZZ63" s="1997"/>
      <c r="CAA63" s="2041"/>
      <c r="CAB63" s="1997"/>
      <c r="CAC63" s="2041"/>
      <c r="CAD63" s="1997"/>
      <c r="CAE63" s="2041"/>
      <c r="CAF63" s="1997"/>
      <c r="CAG63" s="2041"/>
      <c r="CAH63" s="1997"/>
      <c r="CAI63" s="2041"/>
      <c r="CAJ63" s="1997"/>
      <c r="CAK63" s="2041"/>
      <c r="CAL63" s="1997"/>
      <c r="CAM63" s="2041"/>
      <c r="CAN63" s="1997"/>
      <c r="CAO63" s="2041"/>
      <c r="CAP63" s="1997"/>
      <c r="CAQ63" s="2041"/>
      <c r="CAR63" s="1997"/>
      <c r="CAS63" s="2041"/>
      <c r="CAT63" s="1997"/>
      <c r="CAU63" s="2041"/>
      <c r="CAV63" s="1997"/>
      <c r="CAW63" s="2041"/>
      <c r="CAX63" s="1997"/>
      <c r="CAY63" s="2041"/>
      <c r="CAZ63" s="1997"/>
      <c r="CBA63" s="2041"/>
      <c r="CBB63" s="1997"/>
      <c r="CBC63" s="2041"/>
      <c r="CBD63" s="1997"/>
      <c r="CBE63" s="2041"/>
      <c r="CBF63" s="1997"/>
      <c r="CBG63" s="2041"/>
      <c r="CBH63" s="1997"/>
      <c r="CBI63" s="2041"/>
      <c r="CBJ63" s="1997"/>
      <c r="CBK63" s="2041"/>
      <c r="CBL63" s="1997"/>
      <c r="CBM63" s="2041"/>
      <c r="CBN63" s="1997"/>
      <c r="CBO63" s="2041"/>
      <c r="CBP63" s="1997"/>
      <c r="CBQ63" s="2041"/>
      <c r="CBR63" s="1997"/>
      <c r="CBS63" s="2041"/>
      <c r="CBT63" s="1997"/>
      <c r="CBU63" s="2041"/>
      <c r="CBV63" s="1997"/>
      <c r="CBW63" s="2041"/>
      <c r="CBX63" s="1997"/>
      <c r="CBY63" s="2041"/>
      <c r="CBZ63" s="1997"/>
      <c r="CCA63" s="2041"/>
      <c r="CCB63" s="1997"/>
      <c r="CCC63" s="2041"/>
      <c r="CCD63" s="1997"/>
      <c r="CCE63" s="2041"/>
      <c r="CCF63" s="1997"/>
      <c r="CCG63" s="2041"/>
      <c r="CCH63" s="1997"/>
      <c r="CCI63" s="2041"/>
      <c r="CCJ63" s="1997"/>
      <c r="CCK63" s="2041"/>
      <c r="CCL63" s="1997"/>
      <c r="CCM63" s="2041"/>
      <c r="CCN63" s="1997"/>
      <c r="CCO63" s="2041"/>
      <c r="CCP63" s="1997"/>
      <c r="CCQ63" s="2041"/>
      <c r="CCR63" s="1997"/>
      <c r="CCS63" s="2041"/>
      <c r="CCT63" s="1997"/>
      <c r="CCU63" s="2041"/>
      <c r="CCV63" s="1997"/>
      <c r="CCW63" s="2041"/>
      <c r="CCX63" s="1997"/>
      <c r="CCY63" s="2041"/>
      <c r="CCZ63" s="1997"/>
      <c r="CDA63" s="2041"/>
      <c r="CDB63" s="1997"/>
      <c r="CDC63" s="2041"/>
      <c r="CDD63" s="1997"/>
      <c r="CDE63" s="2041"/>
      <c r="CDF63" s="1997"/>
      <c r="CDG63" s="2041"/>
      <c r="CDH63" s="1997"/>
      <c r="CDI63" s="2041"/>
      <c r="CDJ63" s="1997"/>
      <c r="CDK63" s="2041"/>
      <c r="CDL63" s="1997"/>
      <c r="CDM63" s="2041"/>
      <c r="CDN63" s="1997"/>
      <c r="CDO63" s="2041"/>
      <c r="CDP63" s="1997"/>
      <c r="CDQ63" s="2041"/>
      <c r="CDR63" s="1997"/>
      <c r="CDS63" s="2041"/>
      <c r="CDT63" s="1997"/>
      <c r="CDU63" s="2041"/>
      <c r="CDV63" s="1997"/>
      <c r="CDW63" s="2041"/>
      <c r="CDX63" s="1997"/>
      <c r="CDY63" s="2041"/>
      <c r="CDZ63" s="1997"/>
      <c r="CEA63" s="2041"/>
      <c r="CEB63" s="1997"/>
      <c r="CEC63" s="2041"/>
      <c r="CED63" s="1997"/>
      <c r="CEE63" s="2041"/>
      <c r="CEF63" s="1997"/>
      <c r="CEG63" s="2041"/>
      <c r="CEH63" s="1997"/>
      <c r="CEI63" s="2041"/>
      <c r="CEJ63" s="1997"/>
      <c r="CEK63" s="2041"/>
      <c r="CEL63" s="1997"/>
      <c r="CEM63" s="2041"/>
      <c r="CEN63" s="1997"/>
      <c r="CEO63" s="2041"/>
      <c r="CEP63" s="1997"/>
      <c r="CEQ63" s="2041"/>
      <c r="CER63" s="1997"/>
      <c r="CES63" s="2041"/>
      <c r="CET63" s="1997"/>
      <c r="CEU63" s="2041"/>
      <c r="CEV63" s="1997"/>
      <c r="CEW63" s="2041"/>
      <c r="CEX63" s="1997"/>
      <c r="CEY63" s="2041"/>
      <c r="CEZ63" s="1997"/>
      <c r="CFA63" s="2041"/>
      <c r="CFB63" s="1997"/>
      <c r="CFC63" s="2041"/>
      <c r="CFD63" s="1997"/>
      <c r="CFE63" s="2041"/>
      <c r="CFF63" s="1997"/>
      <c r="CFG63" s="2041"/>
      <c r="CFH63" s="1997"/>
      <c r="CFI63" s="2041"/>
      <c r="CFJ63" s="1997"/>
      <c r="CFK63" s="2041"/>
      <c r="CFL63" s="1997"/>
      <c r="CFM63" s="2041"/>
      <c r="CFN63" s="1997"/>
      <c r="CFO63" s="2041"/>
      <c r="CFP63" s="1997"/>
      <c r="CFQ63" s="2041"/>
      <c r="CFR63" s="1997"/>
      <c r="CFS63" s="2041"/>
      <c r="CFT63" s="1997"/>
      <c r="CFU63" s="2041"/>
      <c r="CFV63" s="1997"/>
      <c r="CFW63" s="2041"/>
      <c r="CFX63" s="1997"/>
      <c r="CFY63" s="2041"/>
      <c r="CFZ63" s="1997"/>
      <c r="CGA63" s="2041"/>
      <c r="CGB63" s="1997"/>
      <c r="CGC63" s="2041"/>
      <c r="CGD63" s="1997"/>
      <c r="CGE63" s="2041"/>
      <c r="CGF63" s="1997"/>
      <c r="CGG63" s="2041"/>
      <c r="CGH63" s="1997"/>
      <c r="CGI63" s="2041"/>
      <c r="CGJ63" s="1997"/>
      <c r="CGK63" s="2041"/>
      <c r="CGL63" s="1997"/>
      <c r="CGM63" s="2041"/>
      <c r="CGN63" s="1997"/>
      <c r="CGO63" s="2041"/>
      <c r="CGP63" s="1997"/>
      <c r="CGQ63" s="2041"/>
      <c r="CGR63" s="1997"/>
      <c r="CGS63" s="2041"/>
      <c r="CGT63" s="1997"/>
      <c r="CGU63" s="2041"/>
      <c r="CGV63" s="1997"/>
      <c r="CGW63" s="2041"/>
      <c r="CGX63" s="1997"/>
      <c r="CGY63" s="2041"/>
      <c r="CGZ63" s="1997"/>
      <c r="CHA63" s="2041"/>
      <c r="CHB63" s="1997"/>
      <c r="CHC63" s="2041"/>
      <c r="CHD63" s="1997"/>
      <c r="CHE63" s="2041"/>
      <c r="CHF63" s="1997"/>
      <c r="CHG63" s="2041"/>
      <c r="CHH63" s="1997"/>
      <c r="CHI63" s="2041"/>
      <c r="CHJ63" s="1997"/>
      <c r="CHK63" s="2041"/>
      <c r="CHL63" s="1997"/>
      <c r="CHM63" s="2041"/>
      <c r="CHN63" s="1997"/>
      <c r="CHO63" s="2041"/>
      <c r="CHP63" s="1997"/>
      <c r="CHQ63" s="2041"/>
      <c r="CHR63" s="1997"/>
      <c r="CHS63" s="2041"/>
      <c r="CHT63" s="1997"/>
      <c r="CHU63" s="2041"/>
      <c r="CHV63" s="1997"/>
      <c r="CHW63" s="2041"/>
      <c r="CHX63" s="1997"/>
      <c r="CHY63" s="2041"/>
      <c r="CHZ63" s="1997"/>
      <c r="CIA63" s="2041"/>
      <c r="CIB63" s="1997"/>
      <c r="CIC63" s="2041"/>
      <c r="CID63" s="1997"/>
      <c r="CIE63" s="2041"/>
      <c r="CIF63" s="1997"/>
      <c r="CIG63" s="2041"/>
      <c r="CIH63" s="1997"/>
      <c r="CII63" s="2041"/>
      <c r="CIJ63" s="1997"/>
      <c r="CIK63" s="2041"/>
      <c r="CIL63" s="1997"/>
      <c r="CIM63" s="2041"/>
      <c r="CIN63" s="1997"/>
      <c r="CIO63" s="2041"/>
      <c r="CIP63" s="1997"/>
      <c r="CIQ63" s="2041"/>
      <c r="CIR63" s="1997"/>
      <c r="CIS63" s="2041"/>
      <c r="CIT63" s="1997"/>
      <c r="CIU63" s="2041"/>
      <c r="CIV63" s="1997"/>
      <c r="CIW63" s="2041"/>
      <c r="CIX63" s="1997"/>
      <c r="CIY63" s="2041"/>
      <c r="CIZ63" s="1997"/>
      <c r="CJA63" s="2041"/>
      <c r="CJB63" s="1997"/>
      <c r="CJC63" s="2041"/>
      <c r="CJD63" s="1997"/>
      <c r="CJE63" s="2041"/>
      <c r="CJF63" s="1997"/>
      <c r="CJG63" s="2041"/>
      <c r="CJH63" s="1997"/>
      <c r="CJI63" s="2041"/>
      <c r="CJJ63" s="1997"/>
      <c r="CJK63" s="2041"/>
      <c r="CJL63" s="1997"/>
      <c r="CJM63" s="2041"/>
      <c r="CJN63" s="1997"/>
      <c r="CJO63" s="2041"/>
      <c r="CJP63" s="1997"/>
      <c r="CJQ63" s="2041"/>
      <c r="CJR63" s="1997"/>
      <c r="CJS63" s="2041"/>
      <c r="CJT63" s="1997"/>
      <c r="CJU63" s="2041"/>
      <c r="CJV63" s="1997"/>
      <c r="CJW63" s="2041"/>
      <c r="CJX63" s="1997"/>
      <c r="CJY63" s="2041"/>
      <c r="CJZ63" s="1997"/>
      <c r="CKA63" s="2041"/>
      <c r="CKB63" s="1997"/>
      <c r="CKC63" s="2041"/>
      <c r="CKD63" s="1997"/>
      <c r="CKE63" s="2041"/>
      <c r="CKF63" s="1997"/>
      <c r="CKG63" s="2041"/>
      <c r="CKH63" s="1997"/>
      <c r="CKI63" s="2041"/>
      <c r="CKJ63" s="1997"/>
      <c r="CKK63" s="2041"/>
      <c r="CKL63" s="1997"/>
      <c r="CKM63" s="2041"/>
      <c r="CKN63" s="1997"/>
      <c r="CKO63" s="2041"/>
      <c r="CKP63" s="1997"/>
      <c r="CKQ63" s="2041"/>
      <c r="CKR63" s="1997"/>
      <c r="CKS63" s="2041"/>
      <c r="CKT63" s="1997"/>
      <c r="CKU63" s="2041"/>
      <c r="CKV63" s="1997"/>
      <c r="CKW63" s="2041"/>
      <c r="CKX63" s="1997"/>
      <c r="CKY63" s="2041"/>
      <c r="CKZ63" s="1997"/>
      <c r="CLA63" s="2041"/>
      <c r="CLB63" s="1997"/>
      <c r="CLC63" s="2041"/>
      <c r="CLD63" s="1997"/>
      <c r="CLE63" s="2041"/>
      <c r="CLF63" s="1997"/>
      <c r="CLG63" s="2041"/>
      <c r="CLH63" s="1997"/>
      <c r="CLI63" s="2041"/>
      <c r="CLJ63" s="1997"/>
      <c r="CLK63" s="2041"/>
      <c r="CLL63" s="1997"/>
      <c r="CLM63" s="2041"/>
      <c r="CLN63" s="1997"/>
      <c r="CLO63" s="2041"/>
      <c r="CLP63" s="1997"/>
      <c r="CLQ63" s="2041"/>
      <c r="CLR63" s="1997"/>
      <c r="CLS63" s="2041"/>
      <c r="CLT63" s="1997"/>
      <c r="CLU63" s="2041"/>
      <c r="CLV63" s="1997"/>
      <c r="CLW63" s="2041"/>
      <c r="CLX63" s="1997"/>
      <c r="CLY63" s="2041"/>
      <c r="CLZ63" s="1997"/>
      <c r="CMA63" s="2041"/>
      <c r="CMB63" s="1997"/>
      <c r="CMC63" s="2041"/>
      <c r="CMD63" s="1997"/>
      <c r="CME63" s="2041"/>
      <c r="CMF63" s="1997"/>
      <c r="CMG63" s="2041"/>
      <c r="CMH63" s="1997"/>
      <c r="CMI63" s="2041"/>
      <c r="CMJ63" s="1997"/>
      <c r="CMK63" s="2041"/>
      <c r="CML63" s="1997"/>
      <c r="CMM63" s="2041"/>
      <c r="CMN63" s="1997"/>
      <c r="CMO63" s="2041"/>
      <c r="CMP63" s="1997"/>
      <c r="CMQ63" s="2041"/>
      <c r="CMR63" s="1997"/>
      <c r="CMS63" s="2041"/>
      <c r="CMT63" s="1997"/>
      <c r="CMU63" s="2041"/>
      <c r="CMV63" s="1997"/>
      <c r="CMW63" s="2041"/>
      <c r="CMX63" s="1997"/>
      <c r="CMY63" s="2041"/>
      <c r="CMZ63" s="1997"/>
      <c r="CNA63" s="2041"/>
      <c r="CNB63" s="1997"/>
      <c r="CNC63" s="2041"/>
      <c r="CND63" s="1997"/>
      <c r="CNE63" s="2041"/>
      <c r="CNF63" s="1997"/>
      <c r="CNG63" s="2041"/>
      <c r="CNH63" s="1997"/>
      <c r="CNI63" s="2041"/>
      <c r="CNJ63" s="1997"/>
      <c r="CNK63" s="2041"/>
      <c r="CNL63" s="1997"/>
      <c r="CNM63" s="2041"/>
      <c r="CNN63" s="1997"/>
      <c r="CNO63" s="2041"/>
      <c r="CNP63" s="1997"/>
      <c r="CNQ63" s="2041"/>
      <c r="CNR63" s="1997"/>
      <c r="CNS63" s="2041"/>
      <c r="CNT63" s="1997"/>
      <c r="CNU63" s="2041"/>
      <c r="CNV63" s="1997"/>
      <c r="CNW63" s="2041"/>
      <c r="CNX63" s="1997"/>
      <c r="CNY63" s="2041"/>
      <c r="CNZ63" s="1997"/>
      <c r="COA63" s="2041"/>
      <c r="COB63" s="1997"/>
      <c r="COC63" s="2041"/>
      <c r="COD63" s="1997"/>
      <c r="COE63" s="2041"/>
      <c r="COF63" s="1997"/>
      <c r="COG63" s="2041"/>
      <c r="COH63" s="1997"/>
      <c r="COI63" s="2041"/>
      <c r="COJ63" s="1997"/>
      <c r="COK63" s="2041"/>
      <c r="COL63" s="1997"/>
      <c r="COM63" s="2041"/>
      <c r="CON63" s="1997"/>
      <c r="COO63" s="2041"/>
      <c r="COP63" s="1997"/>
      <c r="COQ63" s="2041"/>
      <c r="COR63" s="1997"/>
      <c r="COS63" s="2041"/>
      <c r="COT63" s="1997"/>
      <c r="COU63" s="2041"/>
      <c r="COV63" s="1997"/>
      <c r="COW63" s="2041"/>
      <c r="COX63" s="1997"/>
      <c r="COY63" s="2041"/>
      <c r="COZ63" s="1997"/>
      <c r="CPA63" s="2041"/>
      <c r="CPB63" s="1997"/>
      <c r="CPC63" s="2041"/>
      <c r="CPD63" s="1997"/>
      <c r="CPE63" s="2041"/>
      <c r="CPF63" s="1997"/>
      <c r="CPG63" s="2041"/>
      <c r="CPH63" s="1997"/>
      <c r="CPI63" s="2041"/>
      <c r="CPJ63" s="1997"/>
      <c r="CPK63" s="2041"/>
      <c r="CPL63" s="1997"/>
      <c r="CPM63" s="2041"/>
      <c r="CPN63" s="1997"/>
      <c r="CPO63" s="2041"/>
      <c r="CPP63" s="1997"/>
      <c r="CPQ63" s="2041"/>
      <c r="CPR63" s="1997"/>
      <c r="CPS63" s="2041"/>
      <c r="CPT63" s="1997"/>
      <c r="CPU63" s="2041"/>
      <c r="CPV63" s="1997"/>
      <c r="CPW63" s="2041"/>
      <c r="CPX63" s="1997"/>
      <c r="CPY63" s="2041"/>
      <c r="CPZ63" s="1997"/>
      <c r="CQA63" s="2041"/>
      <c r="CQB63" s="1997"/>
      <c r="CQC63" s="2041"/>
      <c r="CQD63" s="1997"/>
      <c r="CQE63" s="2041"/>
      <c r="CQF63" s="1997"/>
      <c r="CQG63" s="2041"/>
      <c r="CQH63" s="1997"/>
      <c r="CQI63" s="2041"/>
      <c r="CQJ63" s="1997"/>
      <c r="CQK63" s="2041"/>
      <c r="CQL63" s="1997"/>
      <c r="CQM63" s="2041"/>
      <c r="CQN63" s="1997"/>
      <c r="CQO63" s="2041"/>
      <c r="CQP63" s="1997"/>
      <c r="CQQ63" s="2041"/>
      <c r="CQR63" s="1997"/>
      <c r="CQS63" s="2041"/>
      <c r="CQT63" s="1997"/>
      <c r="CQU63" s="2041"/>
      <c r="CQV63" s="1997"/>
      <c r="CQW63" s="2041"/>
      <c r="CQX63" s="1997"/>
      <c r="CQY63" s="2041"/>
      <c r="CQZ63" s="1997"/>
      <c r="CRA63" s="2041"/>
      <c r="CRB63" s="1997"/>
      <c r="CRC63" s="2041"/>
      <c r="CRD63" s="1997"/>
      <c r="CRE63" s="2041"/>
      <c r="CRF63" s="1997"/>
      <c r="CRG63" s="2041"/>
      <c r="CRH63" s="1997"/>
      <c r="CRI63" s="2041"/>
      <c r="CRJ63" s="1997"/>
      <c r="CRK63" s="2041"/>
      <c r="CRL63" s="1997"/>
      <c r="CRM63" s="2041"/>
      <c r="CRN63" s="1997"/>
      <c r="CRO63" s="2041"/>
      <c r="CRP63" s="1997"/>
      <c r="CRQ63" s="2041"/>
      <c r="CRR63" s="1997"/>
      <c r="CRS63" s="2041"/>
      <c r="CRT63" s="1997"/>
      <c r="CRU63" s="2041"/>
      <c r="CRV63" s="1997"/>
      <c r="CRW63" s="2041"/>
      <c r="CRX63" s="1997"/>
      <c r="CRY63" s="2041"/>
      <c r="CRZ63" s="1997"/>
      <c r="CSA63" s="2041"/>
      <c r="CSB63" s="1997"/>
      <c r="CSC63" s="2041"/>
      <c r="CSD63" s="1997"/>
      <c r="CSE63" s="2041"/>
      <c r="CSF63" s="1997"/>
      <c r="CSG63" s="2041"/>
      <c r="CSH63" s="1997"/>
      <c r="CSI63" s="2041"/>
      <c r="CSJ63" s="1997"/>
      <c r="CSK63" s="2041"/>
      <c r="CSL63" s="1997"/>
      <c r="CSM63" s="2041"/>
      <c r="CSN63" s="1997"/>
      <c r="CSO63" s="2041"/>
      <c r="CSP63" s="1997"/>
      <c r="CSQ63" s="2041"/>
      <c r="CSR63" s="1997"/>
      <c r="CSS63" s="2041"/>
      <c r="CST63" s="1997"/>
      <c r="CSU63" s="2041"/>
      <c r="CSV63" s="1997"/>
      <c r="CSW63" s="2041"/>
      <c r="CSX63" s="1997"/>
      <c r="CSY63" s="2041"/>
      <c r="CSZ63" s="1997"/>
      <c r="CTA63" s="2041"/>
      <c r="CTB63" s="1997"/>
      <c r="CTC63" s="2041"/>
      <c r="CTD63" s="1997"/>
      <c r="CTE63" s="2041"/>
      <c r="CTF63" s="1997"/>
      <c r="CTG63" s="2041"/>
      <c r="CTH63" s="1997"/>
      <c r="CTI63" s="2041"/>
      <c r="CTJ63" s="1997"/>
      <c r="CTK63" s="2041"/>
      <c r="CTL63" s="1997"/>
      <c r="CTM63" s="2041"/>
      <c r="CTN63" s="1997"/>
      <c r="CTO63" s="2041"/>
      <c r="CTP63" s="1997"/>
      <c r="CTQ63" s="2041"/>
      <c r="CTR63" s="1997"/>
      <c r="CTS63" s="2041"/>
      <c r="CTT63" s="1997"/>
      <c r="CTU63" s="2041"/>
      <c r="CTV63" s="1997"/>
      <c r="CTW63" s="2041"/>
      <c r="CTX63" s="1997"/>
      <c r="CTY63" s="2041"/>
      <c r="CTZ63" s="1997"/>
      <c r="CUA63" s="2041"/>
      <c r="CUB63" s="1997"/>
      <c r="CUC63" s="2041"/>
      <c r="CUD63" s="1997"/>
      <c r="CUE63" s="2041"/>
      <c r="CUF63" s="1997"/>
      <c r="CUG63" s="2041"/>
      <c r="CUH63" s="1997"/>
      <c r="CUI63" s="2041"/>
      <c r="CUJ63" s="1997"/>
      <c r="CUK63" s="2041"/>
      <c r="CUL63" s="1997"/>
      <c r="CUM63" s="2041"/>
      <c r="CUN63" s="1997"/>
      <c r="CUO63" s="2041"/>
      <c r="CUP63" s="1997"/>
      <c r="CUQ63" s="2041"/>
      <c r="CUR63" s="1997"/>
      <c r="CUS63" s="2041"/>
      <c r="CUT63" s="1997"/>
      <c r="CUU63" s="2041"/>
      <c r="CUV63" s="1997"/>
      <c r="CUW63" s="2041"/>
      <c r="CUX63" s="1997"/>
      <c r="CUY63" s="2041"/>
      <c r="CUZ63" s="1997"/>
      <c r="CVA63" s="2041"/>
      <c r="CVB63" s="1997"/>
      <c r="CVC63" s="2041"/>
      <c r="CVD63" s="1997"/>
      <c r="CVE63" s="2041"/>
      <c r="CVF63" s="1997"/>
      <c r="CVG63" s="2041"/>
      <c r="CVH63" s="1997"/>
      <c r="CVI63" s="2041"/>
      <c r="CVJ63" s="1997"/>
      <c r="CVK63" s="2041"/>
      <c r="CVL63" s="1997"/>
      <c r="CVM63" s="2041"/>
      <c r="CVN63" s="1997"/>
      <c r="CVO63" s="2041"/>
      <c r="CVP63" s="1997"/>
      <c r="CVQ63" s="2041"/>
      <c r="CVR63" s="1997"/>
      <c r="CVS63" s="2041"/>
      <c r="CVT63" s="1997"/>
      <c r="CVU63" s="2041"/>
      <c r="CVV63" s="1997"/>
      <c r="CVW63" s="2041"/>
      <c r="CVX63" s="1997"/>
      <c r="CVY63" s="2041"/>
      <c r="CVZ63" s="1997"/>
      <c r="CWA63" s="2041"/>
      <c r="CWB63" s="1997"/>
      <c r="CWC63" s="2041"/>
      <c r="CWD63" s="1997"/>
      <c r="CWE63" s="2041"/>
      <c r="CWF63" s="1997"/>
      <c r="CWG63" s="2041"/>
      <c r="CWH63" s="1997"/>
      <c r="CWI63" s="2041"/>
      <c r="CWJ63" s="1997"/>
      <c r="CWK63" s="2041"/>
      <c r="CWL63" s="1997"/>
      <c r="CWM63" s="2041"/>
      <c r="CWN63" s="1997"/>
      <c r="CWO63" s="2041"/>
      <c r="CWP63" s="1997"/>
      <c r="CWQ63" s="2041"/>
      <c r="CWR63" s="1997"/>
      <c r="CWS63" s="2041"/>
      <c r="CWT63" s="1997"/>
      <c r="CWU63" s="2041"/>
      <c r="CWV63" s="1997"/>
      <c r="CWW63" s="2041"/>
      <c r="CWX63" s="1997"/>
      <c r="CWY63" s="2041"/>
      <c r="CWZ63" s="1997"/>
      <c r="CXA63" s="2041"/>
      <c r="CXB63" s="1997"/>
      <c r="CXC63" s="2041"/>
      <c r="CXD63" s="1997"/>
      <c r="CXE63" s="2041"/>
      <c r="CXF63" s="1997"/>
      <c r="CXG63" s="2041"/>
      <c r="CXH63" s="1997"/>
      <c r="CXI63" s="2041"/>
      <c r="CXJ63" s="1997"/>
      <c r="CXK63" s="2041"/>
      <c r="CXL63" s="1997"/>
      <c r="CXM63" s="2041"/>
      <c r="CXN63" s="1997"/>
      <c r="CXO63" s="2041"/>
      <c r="CXP63" s="1997"/>
      <c r="CXQ63" s="2041"/>
      <c r="CXR63" s="1997"/>
      <c r="CXS63" s="2041"/>
      <c r="CXT63" s="1997"/>
      <c r="CXU63" s="2041"/>
      <c r="CXV63" s="1997"/>
      <c r="CXW63" s="2041"/>
      <c r="CXX63" s="1997"/>
      <c r="CXY63" s="2041"/>
      <c r="CXZ63" s="1997"/>
      <c r="CYA63" s="2041"/>
      <c r="CYB63" s="1997"/>
      <c r="CYC63" s="2041"/>
      <c r="CYD63" s="1997"/>
      <c r="CYE63" s="2041"/>
      <c r="CYF63" s="1997"/>
      <c r="CYG63" s="2041"/>
      <c r="CYH63" s="1997"/>
      <c r="CYI63" s="2041"/>
      <c r="CYJ63" s="1997"/>
      <c r="CYK63" s="2041"/>
      <c r="CYL63" s="1997"/>
      <c r="CYM63" s="2041"/>
      <c r="CYN63" s="1997"/>
      <c r="CYO63" s="2041"/>
      <c r="CYP63" s="1997"/>
      <c r="CYQ63" s="2041"/>
      <c r="CYR63" s="1997"/>
      <c r="CYS63" s="2041"/>
      <c r="CYT63" s="1997"/>
      <c r="CYU63" s="2041"/>
      <c r="CYV63" s="1997"/>
      <c r="CYW63" s="2041"/>
      <c r="CYX63" s="1997"/>
      <c r="CYY63" s="2041"/>
      <c r="CYZ63" s="1997"/>
      <c r="CZA63" s="2041"/>
      <c r="CZB63" s="1997"/>
      <c r="CZC63" s="2041"/>
      <c r="CZD63" s="1997"/>
      <c r="CZE63" s="2041"/>
      <c r="CZF63" s="1997"/>
      <c r="CZG63" s="2041"/>
      <c r="CZH63" s="1997"/>
      <c r="CZI63" s="2041"/>
      <c r="CZJ63" s="1997"/>
      <c r="CZK63" s="2041"/>
      <c r="CZL63" s="1997"/>
      <c r="CZM63" s="2041"/>
      <c r="CZN63" s="1997"/>
      <c r="CZO63" s="2041"/>
      <c r="CZP63" s="1997"/>
      <c r="CZQ63" s="2041"/>
      <c r="CZR63" s="1997"/>
      <c r="CZS63" s="2041"/>
      <c r="CZT63" s="1997"/>
      <c r="CZU63" s="2041"/>
      <c r="CZV63" s="1997"/>
      <c r="CZW63" s="2041"/>
      <c r="CZX63" s="1997"/>
      <c r="CZY63" s="2041"/>
      <c r="CZZ63" s="1997"/>
      <c r="DAA63" s="2041"/>
      <c r="DAB63" s="1997"/>
      <c r="DAC63" s="2041"/>
      <c r="DAD63" s="1997"/>
      <c r="DAE63" s="2041"/>
      <c r="DAF63" s="1997"/>
      <c r="DAG63" s="2041"/>
      <c r="DAH63" s="1997"/>
      <c r="DAI63" s="2041"/>
      <c r="DAJ63" s="1997"/>
      <c r="DAK63" s="2041"/>
      <c r="DAL63" s="1997"/>
      <c r="DAM63" s="2041"/>
      <c r="DAN63" s="1997"/>
      <c r="DAO63" s="2041"/>
      <c r="DAP63" s="1997"/>
      <c r="DAQ63" s="2041"/>
      <c r="DAR63" s="1997"/>
      <c r="DAS63" s="2041"/>
      <c r="DAT63" s="1997"/>
      <c r="DAU63" s="2041"/>
      <c r="DAV63" s="1997"/>
      <c r="DAW63" s="2041"/>
      <c r="DAX63" s="1997"/>
      <c r="DAY63" s="2041"/>
      <c r="DAZ63" s="1997"/>
      <c r="DBA63" s="2041"/>
      <c r="DBB63" s="1997"/>
      <c r="DBC63" s="2041"/>
      <c r="DBD63" s="1997"/>
      <c r="DBE63" s="2041"/>
      <c r="DBF63" s="1997"/>
      <c r="DBG63" s="2041"/>
      <c r="DBH63" s="1997"/>
      <c r="DBI63" s="2041"/>
      <c r="DBJ63" s="1997"/>
      <c r="DBK63" s="2041"/>
      <c r="DBL63" s="1997"/>
      <c r="DBM63" s="2041"/>
      <c r="DBN63" s="1997"/>
      <c r="DBO63" s="2041"/>
      <c r="DBP63" s="1997"/>
      <c r="DBQ63" s="2041"/>
      <c r="DBR63" s="1997"/>
      <c r="DBS63" s="2041"/>
      <c r="DBT63" s="1997"/>
      <c r="DBU63" s="2041"/>
      <c r="DBV63" s="1997"/>
      <c r="DBW63" s="2041"/>
      <c r="DBX63" s="1997"/>
      <c r="DBY63" s="2041"/>
      <c r="DBZ63" s="1997"/>
      <c r="DCA63" s="2041"/>
      <c r="DCB63" s="1997"/>
      <c r="DCC63" s="2041"/>
      <c r="DCD63" s="1997"/>
      <c r="DCE63" s="2041"/>
      <c r="DCF63" s="1997"/>
      <c r="DCG63" s="2041"/>
      <c r="DCH63" s="1997"/>
      <c r="DCI63" s="2041"/>
      <c r="DCJ63" s="1997"/>
      <c r="DCK63" s="2041"/>
      <c r="DCL63" s="1997"/>
      <c r="DCM63" s="2041"/>
      <c r="DCN63" s="1997"/>
      <c r="DCO63" s="2041"/>
      <c r="DCP63" s="1997"/>
      <c r="DCQ63" s="2041"/>
      <c r="DCR63" s="1997"/>
      <c r="DCS63" s="2041"/>
      <c r="DCT63" s="1997"/>
      <c r="DCU63" s="2041"/>
      <c r="DCV63" s="1997"/>
      <c r="DCW63" s="2041"/>
      <c r="DCX63" s="1997"/>
      <c r="DCY63" s="2041"/>
      <c r="DCZ63" s="1997"/>
      <c r="DDA63" s="2041"/>
      <c r="DDB63" s="1997"/>
      <c r="DDC63" s="2041"/>
      <c r="DDD63" s="1997"/>
      <c r="DDE63" s="2041"/>
      <c r="DDF63" s="1997"/>
      <c r="DDG63" s="2041"/>
      <c r="DDH63" s="1997"/>
      <c r="DDI63" s="2041"/>
      <c r="DDJ63" s="1997"/>
      <c r="DDK63" s="2041"/>
      <c r="DDL63" s="1997"/>
      <c r="DDM63" s="2041"/>
      <c r="DDN63" s="1997"/>
      <c r="DDO63" s="2041"/>
      <c r="DDP63" s="1997"/>
      <c r="DDQ63" s="2041"/>
      <c r="DDR63" s="1997"/>
      <c r="DDS63" s="2041"/>
      <c r="DDT63" s="1997"/>
      <c r="DDU63" s="2041"/>
      <c r="DDV63" s="1997"/>
      <c r="DDW63" s="2041"/>
      <c r="DDX63" s="1997"/>
      <c r="DDY63" s="2041"/>
      <c r="DDZ63" s="1997"/>
      <c r="DEA63" s="2041"/>
      <c r="DEB63" s="1997"/>
      <c r="DEC63" s="2041"/>
      <c r="DED63" s="1997"/>
      <c r="DEE63" s="2041"/>
      <c r="DEF63" s="1997"/>
      <c r="DEG63" s="2041"/>
      <c r="DEH63" s="1997"/>
      <c r="DEI63" s="2041"/>
      <c r="DEJ63" s="1997"/>
      <c r="DEK63" s="2041"/>
      <c r="DEL63" s="1997"/>
      <c r="DEM63" s="2041"/>
      <c r="DEN63" s="1997"/>
      <c r="DEO63" s="2041"/>
      <c r="DEP63" s="1997"/>
      <c r="DEQ63" s="2041"/>
      <c r="DER63" s="1997"/>
      <c r="DES63" s="2041"/>
      <c r="DET63" s="1997"/>
      <c r="DEU63" s="2041"/>
      <c r="DEV63" s="1997"/>
      <c r="DEW63" s="2041"/>
      <c r="DEX63" s="1997"/>
      <c r="DEY63" s="2041"/>
      <c r="DEZ63" s="1997"/>
      <c r="DFA63" s="2041"/>
      <c r="DFB63" s="1997"/>
      <c r="DFC63" s="2041"/>
      <c r="DFD63" s="1997"/>
      <c r="DFE63" s="2041"/>
      <c r="DFF63" s="1997"/>
      <c r="DFG63" s="2041"/>
      <c r="DFH63" s="1997"/>
      <c r="DFI63" s="2041"/>
      <c r="DFJ63" s="1997"/>
      <c r="DFK63" s="2041"/>
      <c r="DFL63" s="1997"/>
      <c r="DFM63" s="2041"/>
      <c r="DFN63" s="1997"/>
      <c r="DFO63" s="2041"/>
      <c r="DFP63" s="1997"/>
      <c r="DFQ63" s="2041"/>
      <c r="DFR63" s="1997"/>
      <c r="DFS63" s="2041"/>
      <c r="DFT63" s="1997"/>
      <c r="DFU63" s="2041"/>
      <c r="DFV63" s="1997"/>
      <c r="DFW63" s="2041"/>
      <c r="DFX63" s="1997"/>
      <c r="DFY63" s="2041"/>
      <c r="DFZ63" s="1997"/>
      <c r="DGA63" s="2041"/>
      <c r="DGB63" s="1997"/>
      <c r="DGC63" s="2041"/>
      <c r="DGD63" s="1997"/>
      <c r="DGE63" s="2041"/>
      <c r="DGF63" s="1997"/>
      <c r="DGG63" s="2041"/>
      <c r="DGH63" s="1997"/>
      <c r="DGI63" s="2041"/>
      <c r="DGJ63" s="1997"/>
      <c r="DGK63" s="2041"/>
      <c r="DGL63" s="1997"/>
      <c r="DGM63" s="2041"/>
      <c r="DGN63" s="1997"/>
      <c r="DGO63" s="2041"/>
      <c r="DGP63" s="1997"/>
      <c r="DGQ63" s="2041"/>
      <c r="DGR63" s="1997"/>
      <c r="DGS63" s="2041"/>
      <c r="DGT63" s="1997"/>
      <c r="DGU63" s="2041"/>
      <c r="DGV63" s="1997"/>
      <c r="DGW63" s="2041"/>
      <c r="DGX63" s="1997"/>
      <c r="DGY63" s="2041"/>
      <c r="DGZ63" s="1997"/>
      <c r="DHA63" s="2041"/>
      <c r="DHB63" s="1997"/>
      <c r="DHC63" s="2041"/>
      <c r="DHD63" s="1997"/>
      <c r="DHE63" s="2041"/>
      <c r="DHF63" s="1997"/>
      <c r="DHG63" s="2041"/>
      <c r="DHH63" s="1997"/>
      <c r="DHI63" s="2041"/>
      <c r="DHJ63" s="1997"/>
      <c r="DHK63" s="2041"/>
      <c r="DHL63" s="1997"/>
      <c r="DHM63" s="2041"/>
      <c r="DHN63" s="1997"/>
      <c r="DHO63" s="2041"/>
      <c r="DHP63" s="1997"/>
      <c r="DHQ63" s="2041"/>
      <c r="DHR63" s="1997"/>
      <c r="DHS63" s="2041"/>
      <c r="DHT63" s="1997"/>
      <c r="DHU63" s="2041"/>
      <c r="DHV63" s="1997"/>
      <c r="DHW63" s="2041"/>
      <c r="DHX63" s="1997"/>
      <c r="DHY63" s="2041"/>
      <c r="DHZ63" s="1997"/>
      <c r="DIA63" s="2041"/>
      <c r="DIB63" s="1997"/>
      <c r="DIC63" s="2041"/>
      <c r="DID63" s="1997"/>
      <c r="DIE63" s="2041"/>
      <c r="DIF63" s="1997"/>
      <c r="DIG63" s="2041"/>
      <c r="DIH63" s="1997"/>
      <c r="DII63" s="2041"/>
      <c r="DIJ63" s="1997"/>
      <c r="DIK63" s="2041"/>
      <c r="DIL63" s="1997"/>
      <c r="DIM63" s="2041"/>
      <c r="DIN63" s="1997"/>
      <c r="DIO63" s="2041"/>
      <c r="DIP63" s="1997"/>
      <c r="DIQ63" s="2041"/>
      <c r="DIR63" s="1997"/>
      <c r="DIS63" s="2041"/>
      <c r="DIT63" s="1997"/>
      <c r="DIU63" s="2041"/>
      <c r="DIV63" s="1997"/>
      <c r="DIW63" s="2041"/>
      <c r="DIX63" s="1997"/>
      <c r="DIY63" s="2041"/>
      <c r="DIZ63" s="1997"/>
      <c r="DJA63" s="2041"/>
      <c r="DJB63" s="1997"/>
      <c r="DJC63" s="2041"/>
      <c r="DJD63" s="1997"/>
      <c r="DJE63" s="2041"/>
      <c r="DJF63" s="1997"/>
      <c r="DJG63" s="2041"/>
      <c r="DJH63" s="1997"/>
      <c r="DJI63" s="2041"/>
      <c r="DJJ63" s="1997"/>
      <c r="DJK63" s="2041"/>
      <c r="DJL63" s="1997"/>
      <c r="DJM63" s="2041"/>
      <c r="DJN63" s="1997"/>
      <c r="DJO63" s="2041"/>
      <c r="DJP63" s="1997"/>
      <c r="DJQ63" s="2041"/>
      <c r="DJR63" s="1997"/>
      <c r="DJS63" s="2041"/>
      <c r="DJT63" s="1997"/>
      <c r="DJU63" s="2041"/>
      <c r="DJV63" s="1997"/>
      <c r="DJW63" s="2041"/>
      <c r="DJX63" s="1997"/>
      <c r="DJY63" s="2041"/>
      <c r="DJZ63" s="1997"/>
      <c r="DKA63" s="2041"/>
      <c r="DKB63" s="1997"/>
      <c r="DKC63" s="2041"/>
      <c r="DKD63" s="1997"/>
      <c r="DKE63" s="2041"/>
      <c r="DKF63" s="1997"/>
      <c r="DKG63" s="2041"/>
      <c r="DKH63" s="1997"/>
      <c r="DKI63" s="2041"/>
      <c r="DKJ63" s="1997"/>
      <c r="DKK63" s="2041"/>
      <c r="DKL63" s="1997"/>
      <c r="DKM63" s="2041"/>
      <c r="DKN63" s="1997"/>
      <c r="DKO63" s="2041"/>
      <c r="DKP63" s="1997"/>
      <c r="DKQ63" s="2041"/>
      <c r="DKR63" s="1997"/>
      <c r="DKS63" s="2041"/>
      <c r="DKT63" s="1997"/>
      <c r="DKU63" s="2041"/>
      <c r="DKV63" s="1997"/>
      <c r="DKW63" s="2041"/>
      <c r="DKX63" s="1997"/>
      <c r="DKY63" s="2041"/>
      <c r="DKZ63" s="1997"/>
      <c r="DLA63" s="2041"/>
      <c r="DLB63" s="1997"/>
      <c r="DLC63" s="2041"/>
      <c r="DLD63" s="1997"/>
      <c r="DLE63" s="2041"/>
      <c r="DLF63" s="1997"/>
      <c r="DLG63" s="2041"/>
      <c r="DLH63" s="1997"/>
      <c r="DLI63" s="2041"/>
      <c r="DLJ63" s="1997"/>
      <c r="DLK63" s="2041"/>
      <c r="DLL63" s="1997"/>
      <c r="DLM63" s="2041"/>
      <c r="DLN63" s="1997"/>
      <c r="DLO63" s="2041"/>
      <c r="DLP63" s="1997"/>
      <c r="DLQ63" s="2041"/>
      <c r="DLR63" s="1997"/>
      <c r="DLS63" s="2041"/>
      <c r="DLT63" s="1997"/>
      <c r="DLU63" s="2041"/>
      <c r="DLV63" s="1997"/>
      <c r="DLW63" s="2041"/>
      <c r="DLX63" s="1997"/>
      <c r="DLY63" s="2041"/>
      <c r="DLZ63" s="1997"/>
      <c r="DMA63" s="2041"/>
      <c r="DMB63" s="1997"/>
      <c r="DMC63" s="2041"/>
      <c r="DMD63" s="1997"/>
      <c r="DME63" s="2041"/>
      <c r="DMF63" s="1997"/>
      <c r="DMG63" s="2041"/>
      <c r="DMH63" s="1997"/>
      <c r="DMI63" s="2041"/>
      <c r="DMJ63" s="1997"/>
      <c r="DMK63" s="2041"/>
      <c r="DML63" s="1997"/>
      <c r="DMM63" s="2041"/>
      <c r="DMN63" s="1997"/>
      <c r="DMO63" s="2041"/>
      <c r="DMP63" s="1997"/>
      <c r="DMQ63" s="2041"/>
      <c r="DMR63" s="1997"/>
      <c r="DMS63" s="2041"/>
      <c r="DMT63" s="1997"/>
      <c r="DMU63" s="2041"/>
      <c r="DMV63" s="1997"/>
      <c r="DMW63" s="2041"/>
      <c r="DMX63" s="1997"/>
      <c r="DMY63" s="2041"/>
      <c r="DMZ63" s="1997"/>
      <c r="DNA63" s="2041"/>
      <c r="DNB63" s="1997"/>
      <c r="DNC63" s="2041"/>
      <c r="DND63" s="1997"/>
      <c r="DNE63" s="2041"/>
      <c r="DNF63" s="1997"/>
      <c r="DNG63" s="2041"/>
      <c r="DNH63" s="1997"/>
      <c r="DNI63" s="2041"/>
      <c r="DNJ63" s="1997"/>
      <c r="DNK63" s="2041"/>
      <c r="DNL63" s="1997"/>
      <c r="DNM63" s="2041"/>
      <c r="DNN63" s="1997"/>
      <c r="DNO63" s="2041"/>
      <c r="DNP63" s="1997"/>
      <c r="DNQ63" s="2041"/>
      <c r="DNR63" s="1997"/>
      <c r="DNS63" s="2041"/>
      <c r="DNT63" s="1997"/>
      <c r="DNU63" s="2041"/>
      <c r="DNV63" s="1997"/>
      <c r="DNW63" s="2041"/>
      <c r="DNX63" s="1997"/>
      <c r="DNY63" s="2041"/>
      <c r="DNZ63" s="1997"/>
      <c r="DOA63" s="2041"/>
      <c r="DOB63" s="1997"/>
      <c r="DOC63" s="2041"/>
      <c r="DOD63" s="1997"/>
      <c r="DOE63" s="2041"/>
      <c r="DOF63" s="1997"/>
      <c r="DOG63" s="2041"/>
      <c r="DOH63" s="1997"/>
      <c r="DOI63" s="2041"/>
      <c r="DOJ63" s="1997"/>
      <c r="DOK63" s="2041"/>
      <c r="DOL63" s="1997"/>
      <c r="DOM63" s="2041"/>
      <c r="DON63" s="1997"/>
      <c r="DOO63" s="2041"/>
      <c r="DOP63" s="1997"/>
      <c r="DOQ63" s="2041"/>
      <c r="DOR63" s="1997"/>
      <c r="DOS63" s="2041"/>
      <c r="DOT63" s="1997"/>
      <c r="DOU63" s="2041"/>
      <c r="DOV63" s="1997"/>
      <c r="DOW63" s="2041"/>
      <c r="DOX63" s="1997"/>
      <c r="DOY63" s="2041"/>
      <c r="DOZ63" s="1997"/>
      <c r="DPA63" s="2041"/>
      <c r="DPB63" s="1997"/>
      <c r="DPC63" s="2041"/>
      <c r="DPD63" s="1997"/>
      <c r="DPE63" s="2041"/>
      <c r="DPF63" s="1997"/>
      <c r="DPG63" s="2041"/>
      <c r="DPH63" s="1997"/>
      <c r="DPI63" s="2041"/>
      <c r="DPJ63" s="1997"/>
      <c r="DPK63" s="2041"/>
      <c r="DPL63" s="1997"/>
      <c r="DPM63" s="2041"/>
      <c r="DPN63" s="1997"/>
      <c r="DPO63" s="2041"/>
      <c r="DPP63" s="1997"/>
      <c r="DPQ63" s="2041"/>
      <c r="DPR63" s="1997"/>
      <c r="DPS63" s="2041"/>
      <c r="DPT63" s="1997"/>
      <c r="DPU63" s="2041"/>
      <c r="DPV63" s="1997"/>
      <c r="DPW63" s="2041"/>
      <c r="DPX63" s="1997"/>
      <c r="DPY63" s="2041"/>
      <c r="DPZ63" s="1997"/>
      <c r="DQA63" s="2041"/>
      <c r="DQB63" s="1997"/>
      <c r="DQC63" s="2041"/>
      <c r="DQD63" s="1997"/>
      <c r="DQE63" s="2041"/>
      <c r="DQF63" s="1997"/>
      <c r="DQG63" s="2041"/>
      <c r="DQH63" s="1997"/>
      <c r="DQI63" s="2041"/>
      <c r="DQJ63" s="1997"/>
      <c r="DQK63" s="2041"/>
      <c r="DQL63" s="1997"/>
      <c r="DQM63" s="2041"/>
      <c r="DQN63" s="1997"/>
      <c r="DQO63" s="2041"/>
      <c r="DQP63" s="1997"/>
      <c r="DQQ63" s="2041"/>
      <c r="DQR63" s="1997"/>
      <c r="DQS63" s="2041"/>
      <c r="DQT63" s="1997"/>
      <c r="DQU63" s="2041"/>
      <c r="DQV63" s="1997"/>
      <c r="DQW63" s="2041"/>
      <c r="DQX63" s="1997"/>
      <c r="DQY63" s="2041"/>
      <c r="DQZ63" s="1997"/>
      <c r="DRA63" s="2041"/>
      <c r="DRB63" s="1997"/>
      <c r="DRC63" s="2041"/>
      <c r="DRD63" s="1997"/>
      <c r="DRE63" s="2041"/>
      <c r="DRF63" s="1997"/>
      <c r="DRG63" s="2041"/>
      <c r="DRH63" s="1997"/>
      <c r="DRI63" s="2041"/>
      <c r="DRJ63" s="1997"/>
      <c r="DRK63" s="2041"/>
      <c r="DRL63" s="1997"/>
      <c r="DRM63" s="2041"/>
      <c r="DRN63" s="1997"/>
      <c r="DRO63" s="2041"/>
      <c r="DRP63" s="1997"/>
      <c r="DRQ63" s="2041"/>
      <c r="DRR63" s="1997"/>
      <c r="DRS63" s="2041"/>
      <c r="DRT63" s="1997"/>
      <c r="DRU63" s="2041"/>
      <c r="DRV63" s="1997"/>
      <c r="DRW63" s="2041"/>
      <c r="DRX63" s="1997"/>
      <c r="DRY63" s="2041"/>
      <c r="DRZ63" s="1997"/>
      <c r="DSA63" s="2041"/>
      <c r="DSB63" s="1997"/>
      <c r="DSC63" s="2041"/>
      <c r="DSD63" s="1997"/>
      <c r="DSE63" s="2041"/>
      <c r="DSF63" s="1997"/>
      <c r="DSG63" s="2041"/>
      <c r="DSH63" s="1997"/>
      <c r="DSI63" s="2041"/>
      <c r="DSJ63" s="1997"/>
      <c r="DSK63" s="2041"/>
      <c r="DSL63" s="1997"/>
      <c r="DSM63" s="2041"/>
      <c r="DSN63" s="1997"/>
      <c r="DSO63" s="2041"/>
      <c r="DSP63" s="1997"/>
      <c r="DSQ63" s="2041"/>
      <c r="DSR63" s="1997"/>
      <c r="DSS63" s="2041"/>
      <c r="DST63" s="1997"/>
      <c r="DSU63" s="2041"/>
      <c r="DSV63" s="1997"/>
      <c r="DSW63" s="2041"/>
      <c r="DSX63" s="1997"/>
      <c r="DSY63" s="2041"/>
      <c r="DSZ63" s="1997"/>
      <c r="DTA63" s="2041"/>
      <c r="DTB63" s="1997"/>
      <c r="DTC63" s="2041"/>
      <c r="DTD63" s="1997"/>
      <c r="DTE63" s="2041"/>
      <c r="DTF63" s="1997"/>
      <c r="DTG63" s="2041"/>
      <c r="DTH63" s="1997"/>
      <c r="DTI63" s="2041"/>
      <c r="DTJ63" s="1997"/>
      <c r="DTK63" s="2041"/>
      <c r="DTL63" s="1997"/>
      <c r="DTM63" s="2041"/>
      <c r="DTN63" s="1997"/>
      <c r="DTO63" s="2041"/>
      <c r="DTP63" s="1997"/>
      <c r="DTQ63" s="2041"/>
      <c r="DTR63" s="1997"/>
      <c r="DTS63" s="2041"/>
      <c r="DTT63" s="1997"/>
      <c r="DTU63" s="2041"/>
      <c r="DTV63" s="1997"/>
      <c r="DTW63" s="2041"/>
      <c r="DTX63" s="1997"/>
      <c r="DTY63" s="2041"/>
      <c r="DTZ63" s="1997"/>
      <c r="DUA63" s="2041"/>
      <c r="DUB63" s="1997"/>
      <c r="DUC63" s="2041"/>
      <c r="DUD63" s="1997"/>
      <c r="DUE63" s="2041"/>
      <c r="DUF63" s="1997"/>
      <c r="DUG63" s="2041"/>
      <c r="DUH63" s="1997"/>
      <c r="DUI63" s="2041"/>
      <c r="DUJ63" s="1997"/>
      <c r="DUK63" s="2041"/>
      <c r="DUL63" s="1997"/>
      <c r="DUM63" s="2041"/>
      <c r="DUN63" s="1997"/>
      <c r="DUO63" s="2041"/>
      <c r="DUP63" s="1997"/>
      <c r="DUQ63" s="2041"/>
      <c r="DUR63" s="1997"/>
      <c r="DUS63" s="2041"/>
      <c r="DUT63" s="1997"/>
      <c r="DUU63" s="2041"/>
      <c r="DUV63" s="1997"/>
      <c r="DUW63" s="2041"/>
      <c r="DUX63" s="1997"/>
      <c r="DUY63" s="2041"/>
      <c r="DUZ63" s="1997"/>
      <c r="DVA63" s="2041"/>
      <c r="DVB63" s="1997"/>
      <c r="DVC63" s="2041"/>
      <c r="DVD63" s="1997"/>
      <c r="DVE63" s="2041"/>
      <c r="DVF63" s="1997"/>
      <c r="DVG63" s="2041"/>
      <c r="DVH63" s="1997"/>
      <c r="DVI63" s="2041"/>
      <c r="DVJ63" s="1997"/>
      <c r="DVK63" s="2041"/>
      <c r="DVL63" s="1997"/>
      <c r="DVM63" s="2041"/>
      <c r="DVN63" s="1997"/>
      <c r="DVO63" s="2041"/>
      <c r="DVP63" s="1997"/>
      <c r="DVQ63" s="2041"/>
      <c r="DVR63" s="1997"/>
      <c r="DVS63" s="2041"/>
      <c r="DVT63" s="1997"/>
      <c r="DVU63" s="2041"/>
      <c r="DVV63" s="1997"/>
      <c r="DVW63" s="2041"/>
      <c r="DVX63" s="1997"/>
      <c r="DVY63" s="2041"/>
      <c r="DVZ63" s="1997"/>
      <c r="DWA63" s="2041"/>
      <c r="DWB63" s="1997"/>
      <c r="DWC63" s="2041"/>
      <c r="DWD63" s="1997"/>
      <c r="DWE63" s="2041"/>
      <c r="DWF63" s="1997"/>
      <c r="DWG63" s="2041"/>
      <c r="DWH63" s="1997"/>
      <c r="DWI63" s="2041"/>
      <c r="DWJ63" s="1997"/>
      <c r="DWK63" s="2041"/>
      <c r="DWL63" s="1997"/>
      <c r="DWM63" s="2041"/>
      <c r="DWN63" s="1997"/>
      <c r="DWO63" s="2041"/>
      <c r="DWP63" s="1997"/>
      <c r="DWQ63" s="2041"/>
      <c r="DWR63" s="1997"/>
      <c r="DWS63" s="2041"/>
      <c r="DWT63" s="1997"/>
      <c r="DWU63" s="2041"/>
      <c r="DWV63" s="1997"/>
      <c r="DWW63" s="2041"/>
      <c r="DWX63" s="1997"/>
      <c r="DWY63" s="2041"/>
      <c r="DWZ63" s="1997"/>
      <c r="DXA63" s="2041"/>
      <c r="DXB63" s="1997"/>
      <c r="DXC63" s="2041"/>
      <c r="DXD63" s="1997"/>
      <c r="DXE63" s="2041"/>
      <c r="DXF63" s="1997"/>
      <c r="DXG63" s="2041"/>
      <c r="DXH63" s="1997"/>
      <c r="DXI63" s="2041"/>
      <c r="DXJ63" s="1997"/>
      <c r="DXK63" s="2041"/>
      <c r="DXL63" s="1997"/>
      <c r="DXM63" s="2041"/>
      <c r="DXN63" s="1997"/>
      <c r="DXO63" s="2041"/>
      <c r="DXP63" s="1997"/>
      <c r="DXQ63" s="2041"/>
      <c r="DXR63" s="1997"/>
      <c r="DXS63" s="2041"/>
      <c r="DXT63" s="1997"/>
      <c r="DXU63" s="2041"/>
      <c r="DXV63" s="1997"/>
      <c r="DXW63" s="2041"/>
      <c r="DXX63" s="1997"/>
      <c r="DXY63" s="2041"/>
      <c r="DXZ63" s="1997"/>
      <c r="DYA63" s="2041"/>
      <c r="DYB63" s="1997"/>
      <c r="DYC63" s="2041"/>
      <c r="DYD63" s="1997"/>
      <c r="DYE63" s="2041"/>
      <c r="DYF63" s="1997"/>
      <c r="DYG63" s="2041"/>
      <c r="DYH63" s="1997"/>
      <c r="DYI63" s="2041"/>
      <c r="DYJ63" s="1997"/>
      <c r="DYK63" s="2041"/>
      <c r="DYL63" s="1997"/>
      <c r="DYM63" s="2041"/>
      <c r="DYN63" s="1997"/>
      <c r="DYO63" s="2041"/>
      <c r="DYP63" s="1997"/>
      <c r="DYQ63" s="2041"/>
      <c r="DYR63" s="1997"/>
      <c r="DYS63" s="2041"/>
      <c r="DYT63" s="1997"/>
      <c r="DYU63" s="2041"/>
      <c r="DYV63" s="1997"/>
      <c r="DYW63" s="2041"/>
      <c r="DYX63" s="1997"/>
      <c r="DYY63" s="2041"/>
      <c r="DYZ63" s="1997"/>
      <c r="DZA63" s="2041"/>
      <c r="DZB63" s="1997"/>
      <c r="DZC63" s="2041"/>
      <c r="DZD63" s="1997"/>
      <c r="DZE63" s="2041"/>
      <c r="DZF63" s="1997"/>
      <c r="DZG63" s="2041"/>
      <c r="DZH63" s="1997"/>
      <c r="DZI63" s="2041"/>
      <c r="DZJ63" s="1997"/>
      <c r="DZK63" s="2041"/>
      <c r="DZL63" s="1997"/>
      <c r="DZM63" s="2041"/>
      <c r="DZN63" s="1997"/>
      <c r="DZO63" s="2041"/>
      <c r="DZP63" s="1997"/>
      <c r="DZQ63" s="2041"/>
      <c r="DZR63" s="1997"/>
      <c r="DZS63" s="2041"/>
      <c r="DZT63" s="1997"/>
      <c r="DZU63" s="2041"/>
      <c r="DZV63" s="1997"/>
      <c r="DZW63" s="2041"/>
      <c r="DZX63" s="1997"/>
      <c r="DZY63" s="2041"/>
      <c r="DZZ63" s="1997"/>
      <c r="EAA63" s="2041"/>
      <c r="EAB63" s="1997"/>
      <c r="EAC63" s="2041"/>
      <c r="EAD63" s="1997"/>
      <c r="EAE63" s="2041"/>
      <c r="EAF63" s="1997"/>
      <c r="EAG63" s="2041"/>
      <c r="EAH63" s="1997"/>
      <c r="EAI63" s="2041"/>
      <c r="EAJ63" s="1997"/>
      <c r="EAK63" s="2041"/>
      <c r="EAL63" s="1997"/>
      <c r="EAM63" s="2041"/>
      <c r="EAN63" s="1997"/>
      <c r="EAO63" s="2041"/>
      <c r="EAP63" s="1997"/>
      <c r="EAQ63" s="2041"/>
      <c r="EAR63" s="1997"/>
      <c r="EAS63" s="2041"/>
      <c r="EAT63" s="1997"/>
      <c r="EAU63" s="2041"/>
      <c r="EAV63" s="1997"/>
      <c r="EAW63" s="2041"/>
      <c r="EAX63" s="1997"/>
      <c r="EAY63" s="2041"/>
      <c r="EAZ63" s="1997"/>
      <c r="EBA63" s="2041"/>
      <c r="EBB63" s="1997"/>
      <c r="EBC63" s="2041"/>
      <c r="EBD63" s="1997"/>
      <c r="EBE63" s="2041"/>
      <c r="EBF63" s="1997"/>
      <c r="EBG63" s="2041"/>
      <c r="EBH63" s="1997"/>
      <c r="EBI63" s="2041"/>
      <c r="EBJ63" s="1997"/>
      <c r="EBK63" s="2041"/>
      <c r="EBL63" s="1997"/>
      <c r="EBM63" s="2041"/>
      <c r="EBN63" s="1997"/>
      <c r="EBO63" s="2041"/>
      <c r="EBP63" s="1997"/>
      <c r="EBQ63" s="2041"/>
      <c r="EBR63" s="1997"/>
      <c r="EBS63" s="2041"/>
      <c r="EBT63" s="1997"/>
      <c r="EBU63" s="2041"/>
      <c r="EBV63" s="1997"/>
      <c r="EBW63" s="2041"/>
      <c r="EBX63" s="1997"/>
      <c r="EBY63" s="2041"/>
      <c r="EBZ63" s="1997"/>
      <c r="ECA63" s="2041"/>
      <c r="ECB63" s="1997"/>
      <c r="ECC63" s="2041"/>
      <c r="ECD63" s="1997"/>
      <c r="ECE63" s="2041"/>
      <c r="ECF63" s="1997"/>
      <c r="ECG63" s="2041"/>
      <c r="ECH63" s="1997"/>
      <c r="ECI63" s="2041"/>
      <c r="ECJ63" s="1997"/>
      <c r="ECK63" s="2041"/>
      <c r="ECL63" s="1997"/>
      <c r="ECM63" s="2041"/>
      <c r="ECN63" s="1997"/>
      <c r="ECO63" s="2041"/>
      <c r="ECP63" s="1997"/>
      <c r="ECQ63" s="2041"/>
      <c r="ECR63" s="1997"/>
      <c r="ECS63" s="2041"/>
      <c r="ECT63" s="1997"/>
      <c r="ECU63" s="2041"/>
      <c r="ECV63" s="1997"/>
      <c r="ECW63" s="2041"/>
      <c r="ECX63" s="1997"/>
      <c r="ECY63" s="2041"/>
      <c r="ECZ63" s="1997"/>
      <c r="EDA63" s="2041"/>
      <c r="EDB63" s="1997"/>
      <c r="EDC63" s="2041"/>
      <c r="EDD63" s="1997"/>
      <c r="EDE63" s="2041"/>
      <c r="EDF63" s="1997"/>
      <c r="EDG63" s="2041"/>
      <c r="EDH63" s="1997"/>
      <c r="EDI63" s="2041"/>
      <c r="EDJ63" s="1997"/>
      <c r="EDK63" s="2041"/>
      <c r="EDL63" s="1997"/>
      <c r="EDM63" s="2041"/>
      <c r="EDN63" s="1997"/>
      <c r="EDO63" s="2041"/>
      <c r="EDP63" s="1997"/>
      <c r="EDQ63" s="2041"/>
      <c r="EDR63" s="1997"/>
      <c r="EDS63" s="2041"/>
      <c r="EDT63" s="1997"/>
      <c r="EDU63" s="2041"/>
      <c r="EDV63" s="1997"/>
      <c r="EDW63" s="2041"/>
      <c r="EDX63" s="1997"/>
      <c r="EDY63" s="2041"/>
      <c r="EDZ63" s="1997"/>
      <c r="EEA63" s="2041"/>
      <c r="EEB63" s="1997"/>
      <c r="EEC63" s="2041"/>
      <c r="EED63" s="1997"/>
      <c r="EEE63" s="2041"/>
      <c r="EEF63" s="1997"/>
      <c r="EEG63" s="2041"/>
      <c r="EEH63" s="1997"/>
      <c r="EEI63" s="2041"/>
      <c r="EEJ63" s="1997"/>
      <c r="EEK63" s="2041"/>
      <c r="EEL63" s="1997"/>
      <c r="EEM63" s="2041"/>
      <c r="EEN63" s="1997"/>
      <c r="EEO63" s="2041"/>
      <c r="EEP63" s="1997"/>
      <c r="EEQ63" s="2041"/>
      <c r="EER63" s="1997"/>
      <c r="EES63" s="2041"/>
      <c r="EET63" s="1997"/>
      <c r="EEU63" s="2041"/>
      <c r="EEV63" s="1997"/>
      <c r="EEW63" s="2041"/>
      <c r="EEX63" s="1997"/>
      <c r="EEY63" s="2041"/>
      <c r="EEZ63" s="1997"/>
      <c r="EFA63" s="2041"/>
      <c r="EFB63" s="1997"/>
      <c r="EFC63" s="2041"/>
      <c r="EFD63" s="1997"/>
      <c r="EFE63" s="2041"/>
      <c r="EFF63" s="1997"/>
      <c r="EFG63" s="2041"/>
      <c r="EFH63" s="1997"/>
      <c r="EFI63" s="2041"/>
      <c r="EFJ63" s="1997"/>
      <c r="EFK63" s="2041"/>
      <c r="EFL63" s="1997"/>
      <c r="EFM63" s="2041"/>
      <c r="EFN63" s="1997"/>
      <c r="EFO63" s="2041"/>
      <c r="EFP63" s="1997"/>
      <c r="EFQ63" s="2041"/>
      <c r="EFR63" s="1997"/>
      <c r="EFS63" s="2041"/>
      <c r="EFT63" s="1997"/>
      <c r="EFU63" s="2041"/>
      <c r="EFV63" s="1997"/>
      <c r="EFW63" s="2041"/>
      <c r="EFX63" s="1997"/>
      <c r="EFY63" s="2041"/>
      <c r="EFZ63" s="1997"/>
      <c r="EGA63" s="2041"/>
      <c r="EGB63" s="1997"/>
      <c r="EGC63" s="2041"/>
      <c r="EGD63" s="1997"/>
      <c r="EGE63" s="2041"/>
      <c r="EGF63" s="1997"/>
      <c r="EGG63" s="2041"/>
      <c r="EGH63" s="1997"/>
      <c r="EGI63" s="2041"/>
      <c r="EGJ63" s="1997"/>
      <c r="EGK63" s="2041"/>
      <c r="EGL63" s="1997"/>
      <c r="EGM63" s="2041"/>
      <c r="EGN63" s="1997"/>
      <c r="EGO63" s="2041"/>
      <c r="EGP63" s="1997"/>
      <c r="EGQ63" s="2041"/>
      <c r="EGR63" s="1997"/>
      <c r="EGS63" s="2041"/>
      <c r="EGT63" s="1997"/>
      <c r="EGU63" s="2041"/>
      <c r="EGV63" s="1997"/>
      <c r="EGW63" s="2041"/>
      <c r="EGX63" s="1997"/>
      <c r="EGY63" s="2041"/>
      <c r="EGZ63" s="1997"/>
      <c r="EHA63" s="2041"/>
      <c r="EHB63" s="1997"/>
      <c r="EHC63" s="2041"/>
      <c r="EHD63" s="1997"/>
      <c r="EHE63" s="2041"/>
      <c r="EHF63" s="1997"/>
      <c r="EHG63" s="2041"/>
      <c r="EHH63" s="1997"/>
      <c r="EHI63" s="2041"/>
      <c r="EHJ63" s="1997"/>
      <c r="EHK63" s="2041"/>
      <c r="EHL63" s="1997"/>
      <c r="EHM63" s="2041"/>
      <c r="EHN63" s="1997"/>
      <c r="EHO63" s="2041"/>
      <c r="EHP63" s="1997"/>
      <c r="EHQ63" s="2041"/>
      <c r="EHR63" s="1997"/>
      <c r="EHS63" s="2041"/>
      <c r="EHT63" s="1997"/>
      <c r="EHU63" s="2041"/>
      <c r="EHV63" s="1997"/>
      <c r="EHW63" s="2041"/>
      <c r="EHX63" s="1997"/>
      <c r="EHY63" s="2041"/>
      <c r="EHZ63" s="1997"/>
      <c r="EIA63" s="2041"/>
      <c r="EIB63" s="1997"/>
      <c r="EIC63" s="2041"/>
      <c r="EID63" s="1997"/>
      <c r="EIE63" s="2041"/>
      <c r="EIF63" s="1997"/>
      <c r="EIG63" s="2041"/>
      <c r="EIH63" s="1997"/>
      <c r="EII63" s="2041"/>
      <c r="EIJ63" s="1997"/>
      <c r="EIK63" s="2041"/>
      <c r="EIL63" s="1997"/>
      <c r="EIM63" s="2041"/>
      <c r="EIN63" s="1997"/>
      <c r="EIO63" s="2041"/>
      <c r="EIP63" s="1997"/>
      <c r="EIQ63" s="2041"/>
      <c r="EIR63" s="1997"/>
      <c r="EIS63" s="2041"/>
      <c r="EIT63" s="1997"/>
      <c r="EIU63" s="2041"/>
      <c r="EIV63" s="1997"/>
      <c r="EIW63" s="2041"/>
      <c r="EIX63" s="1997"/>
      <c r="EIY63" s="2041"/>
      <c r="EIZ63" s="1997"/>
      <c r="EJA63" s="2041"/>
      <c r="EJB63" s="1997"/>
      <c r="EJC63" s="2041"/>
      <c r="EJD63" s="1997"/>
      <c r="EJE63" s="2041"/>
      <c r="EJF63" s="1997"/>
      <c r="EJG63" s="2041"/>
      <c r="EJH63" s="1997"/>
      <c r="EJI63" s="2041"/>
      <c r="EJJ63" s="1997"/>
      <c r="EJK63" s="2041"/>
      <c r="EJL63" s="1997"/>
      <c r="EJM63" s="2041"/>
      <c r="EJN63" s="1997"/>
      <c r="EJO63" s="2041"/>
      <c r="EJP63" s="1997"/>
      <c r="EJQ63" s="2041"/>
      <c r="EJR63" s="1997"/>
      <c r="EJS63" s="2041"/>
      <c r="EJT63" s="1997"/>
      <c r="EJU63" s="2041"/>
      <c r="EJV63" s="1997"/>
      <c r="EJW63" s="2041"/>
      <c r="EJX63" s="1997"/>
      <c r="EJY63" s="2041"/>
      <c r="EJZ63" s="1997"/>
      <c r="EKA63" s="2041"/>
      <c r="EKB63" s="1997"/>
      <c r="EKC63" s="2041"/>
      <c r="EKD63" s="1997"/>
      <c r="EKE63" s="2041"/>
      <c r="EKF63" s="1997"/>
      <c r="EKG63" s="2041"/>
      <c r="EKH63" s="1997"/>
      <c r="EKI63" s="2041"/>
      <c r="EKJ63" s="1997"/>
      <c r="EKK63" s="2041"/>
      <c r="EKL63" s="1997"/>
      <c r="EKM63" s="2041"/>
      <c r="EKN63" s="1997"/>
      <c r="EKO63" s="2041"/>
      <c r="EKP63" s="1997"/>
      <c r="EKQ63" s="2041"/>
      <c r="EKR63" s="1997"/>
      <c r="EKS63" s="2041"/>
      <c r="EKT63" s="1997"/>
      <c r="EKU63" s="2041"/>
      <c r="EKV63" s="1997"/>
      <c r="EKW63" s="2041"/>
      <c r="EKX63" s="1997"/>
      <c r="EKY63" s="2041"/>
      <c r="EKZ63" s="1997"/>
      <c r="ELA63" s="2041"/>
      <c r="ELB63" s="1997"/>
      <c r="ELC63" s="2041"/>
      <c r="ELD63" s="1997"/>
      <c r="ELE63" s="2041"/>
      <c r="ELF63" s="1997"/>
      <c r="ELG63" s="2041"/>
      <c r="ELH63" s="1997"/>
      <c r="ELI63" s="2041"/>
      <c r="ELJ63" s="1997"/>
      <c r="ELK63" s="2041"/>
      <c r="ELL63" s="1997"/>
      <c r="ELM63" s="2041"/>
      <c r="ELN63" s="1997"/>
      <c r="ELO63" s="2041"/>
      <c r="ELP63" s="1997"/>
      <c r="ELQ63" s="2041"/>
      <c r="ELR63" s="1997"/>
      <c r="ELS63" s="2041"/>
      <c r="ELT63" s="1997"/>
      <c r="ELU63" s="2041"/>
      <c r="ELV63" s="1997"/>
      <c r="ELW63" s="2041"/>
      <c r="ELX63" s="1997"/>
      <c r="ELY63" s="2041"/>
      <c r="ELZ63" s="1997"/>
      <c r="EMA63" s="2041"/>
      <c r="EMB63" s="1997"/>
      <c r="EMC63" s="2041"/>
      <c r="EMD63" s="1997"/>
      <c r="EME63" s="2041"/>
      <c r="EMF63" s="1997"/>
      <c r="EMG63" s="2041"/>
      <c r="EMH63" s="1997"/>
      <c r="EMI63" s="2041"/>
      <c r="EMJ63" s="1997"/>
      <c r="EMK63" s="2041"/>
      <c r="EML63" s="1997"/>
      <c r="EMM63" s="2041"/>
      <c r="EMN63" s="1997"/>
      <c r="EMO63" s="2041"/>
      <c r="EMP63" s="1997"/>
      <c r="EMQ63" s="2041"/>
      <c r="EMR63" s="1997"/>
      <c r="EMS63" s="2041"/>
      <c r="EMT63" s="1997"/>
      <c r="EMU63" s="2041"/>
      <c r="EMV63" s="1997"/>
      <c r="EMW63" s="2041"/>
      <c r="EMX63" s="1997"/>
      <c r="EMY63" s="2041"/>
      <c r="EMZ63" s="1997"/>
      <c r="ENA63" s="2041"/>
      <c r="ENB63" s="1997"/>
      <c r="ENC63" s="2041"/>
      <c r="END63" s="1997"/>
      <c r="ENE63" s="2041"/>
      <c r="ENF63" s="1997"/>
      <c r="ENG63" s="2041"/>
      <c r="ENH63" s="1997"/>
      <c r="ENI63" s="2041"/>
      <c r="ENJ63" s="1997"/>
      <c r="ENK63" s="2041"/>
      <c r="ENL63" s="1997"/>
      <c r="ENM63" s="2041"/>
      <c r="ENN63" s="1997"/>
      <c r="ENO63" s="2041"/>
      <c r="ENP63" s="1997"/>
      <c r="ENQ63" s="2041"/>
      <c r="ENR63" s="1997"/>
      <c r="ENS63" s="2041"/>
      <c r="ENT63" s="1997"/>
      <c r="ENU63" s="2041"/>
      <c r="ENV63" s="1997"/>
      <c r="ENW63" s="2041"/>
      <c r="ENX63" s="1997"/>
      <c r="ENY63" s="2041"/>
      <c r="ENZ63" s="1997"/>
      <c r="EOA63" s="2041"/>
      <c r="EOB63" s="1997"/>
      <c r="EOC63" s="2041"/>
      <c r="EOD63" s="1997"/>
      <c r="EOE63" s="2041"/>
      <c r="EOF63" s="1997"/>
      <c r="EOG63" s="2041"/>
      <c r="EOH63" s="1997"/>
      <c r="EOI63" s="2041"/>
      <c r="EOJ63" s="1997"/>
      <c r="EOK63" s="2041"/>
      <c r="EOL63" s="1997"/>
      <c r="EOM63" s="2041"/>
      <c r="EON63" s="1997"/>
      <c r="EOO63" s="2041"/>
      <c r="EOP63" s="1997"/>
      <c r="EOQ63" s="2041"/>
      <c r="EOR63" s="1997"/>
      <c r="EOS63" s="2041"/>
      <c r="EOT63" s="1997"/>
      <c r="EOU63" s="2041"/>
      <c r="EOV63" s="1997"/>
      <c r="EOW63" s="2041"/>
      <c r="EOX63" s="1997"/>
      <c r="EOY63" s="2041"/>
      <c r="EOZ63" s="1997"/>
      <c r="EPA63" s="2041"/>
      <c r="EPB63" s="1997"/>
      <c r="EPC63" s="2041"/>
      <c r="EPD63" s="1997"/>
      <c r="EPE63" s="2041"/>
      <c r="EPF63" s="1997"/>
      <c r="EPG63" s="2041"/>
      <c r="EPH63" s="1997"/>
      <c r="EPI63" s="2041"/>
      <c r="EPJ63" s="1997"/>
      <c r="EPK63" s="2041"/>
      <c r="EPL63" s="1997"/>
      <c r="EPM63" s="2041"/>
      <c r="EPN63" s="1997"/>
      <c r="EPO63" s="2041"/>
      <c r="EPP63" s="1997"/>
      <c r="EPQ63" s="2041"/>
      <c r="EPR63" s="1997"/>
      <c r="EPS63" s="2041"/>
      <c r="EPT63" s="1997"/>
      <c r="EPU63" s="2041"/>
      <c r="EPV63" s="1997"/>
      <c r="EPW63" s="2041"/>
      <c r="EPX63" s="1997"/>
      <c r="EPY63" s="2041"/>
      <c r="EPZ63" s="1997"/>
      <c r="EQA63" s="2041"/>
      <c r="EQB63" s="1997"/>
      <c r="EQC63" s="2041"/>
      <c r="EQD63" s="1997"/>
      <c r="EQE63" s="2041"/>
      <c r="EQF63" s="1997"/>
      <c r="EQG63" s="2041"/>
      <c r="EQH63" s="1997"/>
      <c r="EQI63" s="2041"/>
      <c r="EQJ63" s="1997"/>
      <c r="EQK63" s="2041"/>
      <c r="EQL63" s="1997"/>
      <c r="EQM63" s="2041"/>
      <c r="EQN63" s="1997"/>
      <c r="EQO63" s="2041"/>
      <c r="EQP63" s="1997"/>
      <c r="EQQ63" s="2041"/>
      <c r="EQR63" s="1997"/>
      <c r="EQS63" s="2041"/>
      <c r="EQT63" s="1997"/>
      <c r="EQU63" s="2041"/>
      <c r="EQV63" s="1997"/>
      <c r="EQW63" s="2041"/>
      <c r="EQX63" s="1997"/>
      <c r="EQY63" s="2041"/>
      <c r="EQZ63" s="1997"/>
      <c r="ERA63" s="2041"/>
      <c r="ERB63" s="1997"/>
      <c r="ERC63" s="2041"/>
      <c r="ERD63" s="1997"/>
      <c r="ERE63" s="2041"/>
      <c r="ERF63" s="1997"/>
      <c r="ERG63" s="2041"/>
      <c r="ERH63" s="1997"/>
      <c r="ERI63" s="2041"/>
      <c r="ERJ63" s="1997"/>
      <c r="ERK63" s="2041"/>
      <c r="ERL63" s="1997"/>
      <c r="ERM63" s="2041"/>
      <c r="ERN63" s="1997"/>
      <c r="ERO63" s="2041"/>
      <c r="ERP63" s="1997"/>
      <c r="ERQ63" s="2041"/>
      <c r="ERR63" s="1997"/>
      <c r="ERS63" s="2041"/>
      <c r="ERT63" s="1997"/>
      <c r="ERU63" s="2041"/>
      <c r="ERV63" s="1997"/>
      <c r="ERW63" s="2041"/>
      <c r="ERX63" s="1997"/>
      <c r="ERY63" s="2041"/>
      <c r="ERZ63" s="1997"/>
      <c r="ESA63" s="2041"/>
      <c r="ESB63" s="1997"/>
      <c r="ESC63" s="2041"/>
      <c r="ESD63" s="1997"/>
      <c r="ESE63" s="2041"/>
      <c r="ESF63" s="1997"/>
      <c r="ESG63" s="2041"/>
      <c r="ESH63" s="1997"/>
      <c r="ESI63" s="2041"/>
      <c r="ESJ63" s="1997"/>
      <c r="ESK63" s="2041"/>
      <c r="ESL63" s="1997"/>
      <c r="ESM63" s="2041"/>
      <c r="ESN63" s="1997"/>
      <c r="ESO63" s="2041"/>
      <c r="ESP63" s="1997"/>
      <c r="ESQ63" s="2041"/>
      <c r="ESR63" s="1997"/>
      <c r="ESS63" s="2041"/>
      <c r="EST63" s="1997"/>
      <c r="ESU63" s="2041"/>
      <c r="ESV63" s="1997"/>
      <c r="ESW63" s="2041"/>
      <c r="ESX63" s="1997"/>
      <c r="ESY63" s="2041"/>
      <c r="ESZ63" s="1997"/>
      <c r="ETA63" s="2041"/>
      <c r="ETB63" s="1997"/>
      <c r="ETC63" s="2041"/>
      <c r="ETD63" s="1997"/>
      <c r="ETE63" s="2041"/>
      <c r="ETF63" s="1997"/>
      <c r="ETG63" s="2041"/>
      <c r="ETH63" s="1997"/>
      <c r="ETI63" s="2041"/>
      <c r="ETJ63" s="1997"/>
      <c r="ETK63" s="2041"/>
      <c r="ETL63" s="1997"/>
      <c r="ETM63" s="2041"/>
      <c r="ETN63" s="1997"/>
      <c r="ETO63" s="2041"/>
      <c r="ETP63" s="1997"/>
      <c r="ETQ63" s="2041"/>
      <c r="ETR63" s="1997"/>
      <c r="ETS63" s="2041"/>
      <c r="ETT63" s="1997"/>
      <c r="ETU63" s="2041"/>
      <c r="ETV63" s="1997"/>
      <c r="ETW63" s="2041"/>
      <c r="ETX63" s="1997"/>
      <c r="ETY63" s="2041"/>
      <c r="ETZ63" s="1997"/>
      <c r="EUA63" s="2041"/>
      <c r="EUB63" s="1997"/>
      <c r="EUC63" s="2041"/>
      <c r="EUD63" s="1997"/>
      <c r="EUE63" s="2041"/>
      <c r="EUF63" s="1997"/>
      <c r="EUG63" s="2041"/>
      <c r="EUH63" s="1997"/>
      <c r="EUI63" s="2041"/>
      <c r="EUJ63" s="1997"/>
      <c r="EUK63" s="2041"/>
      <c r="EUL63" s="1997"/>
      <c r="EUM63" s="2041"/>
      <c r="EUN63" s="1997"/>
      <c r="EUO63" s="2041"/>
      <c r="EUP63" s="1997"/>
      <c r="EUQ63" s="2041"/>
      <c r="EUR63" s="1997"/>
      <c r="EUS63" s="2041"/>
      <c r="EUT63" s="1997"/>
      <c r="EUU63" s="2041"/>
      <c r="EUV63" s="1997"/>
      <c r="EUW63" s="2041"/>
      <c r="EUX63" s="1997"/>
      <c r="EUY63" s="2041"/>
      <c r="EUZ63" s="1997"/>
      <c r="EVA63" s="2041"/>
      <c r="EVB63" s="1997"/>
      <c r="EVC63" s="2041"/>
      <c r="EVD63" s="1997"/>
      <c r="EVE63" s="2041"/>
      <c r="EVF63" s="1997"/>
      <c r="EVG63" s="2041"/>
      <c r="EVH63" s="1997"/>
      <c r="EVI63" s="2041"/>
      <c r="EVJ63" s="1997"/>
      <c r="EVK63" s="2041"/>
      <c r="EVL63" s="1997"/>
      <c r="EVM63" s="2041"/>
      <c r="EVN63" s="1997"/>
      <c r="EVO63" s="2041"/>
      <c r="EVP63" s="1997"/>
      <c r="EVQ63" s="2041"/>
      <c r="EVR63" s="1997"/>
      <c r="EVS63" s="2041"/>
      <c r="EVT63" s="1997"/>
      <c r="EVU63" s="2041"/>
      <c r="EVV63" s="1997"/>
      <c r="EVW63" s="2041"/>
      <c r="EVX63" s="1997"/>
      <c r="EVY63" s="2041"/>
      <c r="EVZ63" s="1997"/>
      <c r="EWA63" s="2041"/>
      <c r="EWB63" s="1997"/>
      <c r="EWC63" s="2041"/>
      <c r="EWD63" s="1997"/>
      <c r="EWE63" s="2041"/>
      <c r="EWF63" s="1997"/>
      <c r="EWG63" s="2041"/>
      <c r="EWH63" s="1997"/>
      <c r="EWI63" s="2041"/>
      <c r="EWJ63" s="1997"/>
      <c r="EWK63" s="2041"/>
      <c r="EWL63" s="1997"/>
      <c r="EWM63" s="2041"/>
      <c r="EWN63" s="1997"/>
      <c r="EWO63" s="2041"/>
      <c r="EWP63" s="1997"/>
      <c r="EWQ63" s="2041"/>
      <c r="EWR63" s="1997"/>
      <c r="EWS63" s="2041"/>
      <c r="EWT63" s="1997"/>
      <c r="EWU63" s="2041"/>
      <c r="EWV63" s="1997"/>
      <c r="EWW63" s="2041"/>
      <c r="EWX63" s="1997"/>
      <c r="EWY63" s="2041"/>
      <c r="EWZ63" s="1997"/>
      <c r="EXA63" s="2041"/>
      <c r="EXB63" s="1997"/>
      <c r="EXC63" s="2041"/>
      <c r="EXD63" s="1997"/>
      <c r="EXE63" s="2041"/>
      <c r="EXF63" s="1997"/>
      <c r="EXG63" s="2041"/>
      <c r="EXH63" s="1997"/>
      <c r="EXI63" s="2041"/>
      <c r="EXJ63" s="1997"/>
      <c r="EXK63" s="2041"/>
      <c r="EXL63" s="1997"/>
      <c r="EXM63" s="2041"/>
      <c r="EXN63" s="1997"/>
      <c r="EXO63" s="2041"/>
      <c r="EXP63" s="1997"/>
      <c r="EXQ63" s="2041"/>
      <c r="EXR63" s="1997"/>
      <c r="EXS63" s="2041"/>
      <c r="EXT63" s="1997"/>
      <c r="EXU63" s="2041"/>
      <c r="EXV63" s="1997"/>
      <c r="EXW63" s="2041"/>
      <c r="EXX63" s="1997"/>
      <c r="EXY63" s="2041"/>
      <c r="EXZ63" s="1997"/>
      <c r="EYA63" s="2041"/>
      <c r="EYB63" s="1997"/>
      <c r="EYC63" s="2041"/>
      <c r="EYD63" s="1997"/>
      <c r="EYE63" s="2041"/>
      <c r="EYF63" s="1997"/>
      <c r="EYG63" s="2041"/>
      <c r="EYH63" s="1997"/>
      <c r="EYI63" s="2041"/>
      <c r="EYJ63" s="1997"/>
      <c r="EYK63" s="2041"/>
      <c r="EYL63" s="1997"/>
      <c r="EYM63" s="2041"/>
      <c r="EYN63" s="1997"/>
      <c r="EYO63" s="2041"/>
      <c r="EYP63" s="1997"/>
      <c r="EYQ63" s="2041"/>
      <c r="EYR63" s="1997"/>
      <c r="EYS63" s="2041"/>
      <c r="EYT63" s="1997"/>
      <c r="EYU63" s="2041"/>
      <c r="EYV63" s="1997"/>
      <c r="EYW63" s="2041"/>
      <c r="EYX63" s="1997"/>
      <c r="EYY63" s="2041"/>
      <c r="EYZ63" s="1997"/>
      <c r="EZA63" s="2041"/>
      <c r="EZB63" s="1997"/>
      <c r="EZC63" s="2041"/>
      <c r="EZD63" s="1997"/>
      <c r="EZE63" s="2041"/>
      <c r="EZF63" s="1997"/>
      <c r="EZG63" s="2041"/>
      <c r="EZH63" s="1997"/>
      <c r="EZI63" s="2041"/>
      <c r="EZJ63" s="1997"/>
      <c r="EZK63" s="2041"/>
      <c r="EZL63" s="1997"/>
      <c r="EZM63" s="2041"/>
      <c r="EZN63" s="1997"/>
      <c r="EZO63" s="2041"/>
      <c r="EZP63" s="1997"/>
      <c r="EZQ63" s="2041"/>
      <c r="EZR63" s="1997"/>
      <c r="EZS63" s="2041"/>
      <c r="EZT63" s="1997"/>
      <c r="EZU63" s="2041"/>
      <c r="EZV63" s="1997"/>
      <c r="EZW63" s="2041"/>
      <c r="EZX63" s="1997"/>
      <c r="EZY63" s="2041"/>
      <c r="EZZ63" s="1997"/>
      <c r="FAA63" s="2041"/>
      <c r="FAB63" s="1997"/>
      <c r="FAC63" s="2041"/>
      <c r="FAD63" s="1997"/>
      <c r="FAE63" s="2041"/>
      <c r="FAF63" s="1997"/>
      <c r="FAG63" s="2041"/>
      <c r="FAH63" s="1997"/>
      <c r="FAI63" s="2041"/>
      <c r="FAJ63" s="1997"/>
      <c r="FAK63" s="2041"/>
      <c r="FAL63" s="1997"/>
      <c r="FAM63" s="2041"/>
      <c r="FAN63" s="1997"/>
      <c r="FAO63" s="2041"/>
      <c r="FAP63" s="1997"/>
      <c r="FAQ63" s="2041"/>
      <c r="FAR63" s="1997"/>
      <c r="FAS63" s="2041"/>
      <c r="FAT63" s="1997"/>
      <c r="FAU63" s="2041"/>
      <c r="FAV63" s="1997"/>
      <c r="FAW63" s="2041"/>
      <c r="FAX63" s="1997"/>
      <c r="FAY63" s="2041"/>
      <c r="FAZ63" s="1997"/>
      <c r="FBA63" s="2041"/>
      <c r="FBB63" s="1997"/>
      <c r="FBC63" s="2041"/>
      <c r="FBD63" s="1997"/>
      <c r="FBE63" s="2041"/>
      <c r="FBF63" s="1997"/>
      <c r="FBG63" s="2041"/>
      <c r="FBH63" s="1997"/>
      <c r="FBI63" s="2041"/>
      <c r="FBJ63" s="1997"/>
      <c r="FBK63" s="2041"/>
      <c r="FBL63" s="1997"/>
      <c r="FBM63" s="2041"/>
      <c r="FBN63" s="1997"/>
      <c r="FBO63" s="2041"/>
      <c r="FBP63" s="1997"/>
      <c r="FBQ63" s="2041"/>
      <c r="FBR63" s="1997"/>
      <c r="FBS63" s="2041"/>
      <c r="FBT63" s="1997"/>
      <c r="FBU63" s="2041"/>
      <c r="FBV63" s="1997"/>
      <c r="FBW63" s="2041"/>
      <c r="FBX63" s="1997"/>
      <c r="FBY63" s="2041"/>
      <c r="FBZ63" s="1997"/>
      <c r="FCA63" s="2041"/>
      <c r="FCB63" s="1997"/>
      <c r="FCC63" s="2041"/>
      <c r="FCD63" s="1997"/>
      <c r="FCE63" s="2041"/>
      <c r="FCF63" s="1997"/>
      <c r="FCG63" s="2041"/>
      <c r="FCH63" s="1997"/>
      <c r="FCI63" s="2041"/>
      <c r="FCJ63" s="1997"/>
      <c r="FCK63" s="2041"/>
      <c r="FCL63" s="1997"/>
      <c r="FCM63" s="2041"/>
      <c r="FCN63" s="1997"/>
      <c r="FCO63" s="2041"/>
      <c r="FCP63" s="1997"/>
      <c r="FCQ63" s="2041"/>
      <c r="FCR63" s="1997"/>
      <c r="FCS63" s="2041"/>
      <c r="FCT63" s="1997"/>
      <c r="FCU63" s="2041"/>
      <c r="FCV63" s="1997"/>
      <c r="FCW63" s="2041"/>
      <c r="FCX63" s="1997"/>
      <c r="FCY63" s="2041"/>
      <c r="FCZ63" s="1997"/>
      <c r="FDA63" s="2041"/>
      <c r="FDB63" s="1997"/>
      <c r="FDC63" s="2041"/>
      <c r="FDD63" s="1997"/>
      <c r="FDE63" s="2041"/>
      <c r="FDF63" s="1997"/>
      <c r="FDG63" s="2041"/>
      <c r="FDH63" s="1997"/>
      <c r="FDI63" s="2041"/>
      <c r="FDJ63" s="1997"/>
      <c r="FDK63" s="2041"/>
      <c r="FDL63" s="1997"/>
      <c r="FDM63" s="2041"/>
      <c r="FDN63" s="1997"/>
      <c r="FDO63" s="2041"/>
      <c r="FDP63" s="1997"/>
      <c r="FDQ63" s="2041"/>
      <c r="FDR63" s="1997"/>
      <c r="FDS63" s="2041"/>
      <c r="FDT63" s="1997"/>
      <c r="FDU63" s="2041"/>
      <c r="FDV63" s="1997"/>
      <c r="FDW63" s="2041"/>
      <c r="FDX63" s="1997"/>
      <c r="FDY63" s="2041"/>
      <c r="FDZ63" s="1997"/>
      <c r="FEA63" s="2041"/>
      <c r="FEB63" s="1997"/>
      <c r="FEC63" s="2041"/>
      <c r="FED63" s="1997"/>
      <c r="FEE63" s="2041"/>
      <c r="FEF63" s="1997"/>
      <c r="FEG63" s="2041"/>
      <c r="FEH63" s="1997"/>
      <c r="FEI63" s="2041"/>
      <c r="FEJ63" s="1997"/>
      <c r="FEK63" s="2041"/>
      <c r="FEL63" s="1997"/>
      <c r="FEM63" s="2041"/>
      <c r="FEN63" s="1997"/>
      <c r="FEO63" s="2041"/>
      <c r="FEP63" s="1997"/>
      <c r="FEQ63" s="2041"/>
      <c r="FER63" s="1997"/>
      <c r="FES63" s="2041"/>
      <c r="FET63" s="1997"/>
      <c r="FEU63" s="2041"/>
      <c r="FEV63" s="1997"/>
      <c r="FEW63" s="2041"/>
      <c r="FEX63" s="1997"/>
      <c r="FEY63" s="2041"/>
      <c r="FEZ63" s="1997"/>
      <c r="FFA63" s="2041"/>
      <c r="FFB63" s="1997"/>
      <c r="FFC63" s="2041"/>
      <c r="FFD63" s="1997"/>
      <c r="FFE63" s="2041"/>
      <c r="FFF63" s="1997"/>
      <c r="FFG63" s="2041"/>
      <c r="FFH63" s="1997"/>
      <c r="FFI63" s="2041"/>
      <c r="FFJ63" s="1997"/>
      <c r="FFK63" s="2041"/>
      <c r="FFL63" s="1997"/>
      <c r="FFM63" s="2041"/>
      <c r="FFN63" s="1997"/>
      <c r="FFO63" s="2041"/>
      <c r="FFP63" s="1997"/>
      <c r="FFQ63" s="2041"/>
      <c r="FFR63" s="1997"/>
      <c r="FFS63" s="2041"/>
      <c r="FFT63" s="1997"/>
      <c r="FFU63" s="2041"/>
      <c r="FFV63" s="1997"/>
      <c r="FFW63" s="2041"/>
      <c r="FFX63" s="1997"/>
      <c r="FFY63" s="2041"/>
      <c r="FFZ63" s="1997"/>
      <c r="FGA63" s="2041"/>
      <c r="FGB63" s="1997"/>
      <c r="FGC63" s="2041"/>
      <c r="FGD63" s="1997"/>
      <c r="FGE63" s="2041"/>
      <c r="FGF63" s="1997"/>
      <c r="FGG63" s="2041"/>
      <c r="FGH63" s="1997"/>
      <c r="FGI63" s="2041"/>
      <c r="FGJ63" s="1997"/>
      <c r="FGK63" s="2041"/>
      <c r="FGL63" s="1997"/>
      <c r="FGM63" s="2041"/>
      <c r="FGN63" s="1997"/>
      <c r="FGO63" s="2041"/>
      <c r="FGP63" s="1997"/>
      <c r="FGQ63" s="2041"/>
      <c r="FGR63" s="1997"/>
      <c r="FGS63" s="2041"/>
      <c r="FGT63" s="1997"/>
      <c r="FGU63" s="2041"/>
      <c r="FGV63" s="1997"/>
      <c r="FGW63" s="2041"/>
      <c r="FGX63" s="1997"/>
      <c r="FGY63" s="2041"/>
      <c r="FGZ63" s="1997"/>
      <c r="FHA63" s="2041"/>
      <c r="FHB63" s="1997"/>
      <c r="FHC63" s="2041"/>
      <c r="FHD63" s="1997"/>
      <c r="FHE63" s="2041"/>
      <c r="FHF63" s="1997"/>
      <c r="FHG63" s="2041"/>
      <c r="FHH63" s="1997"/>
      <c r="FHI63" s="2041"/>
      <c r="FHJ63" s="1997"/>
      <c r="FHK63" s="2041"/>
      <c r="FHL63" s="1997"/>
      <c r="FHM63" s="2041"/>
      <c r="FHN63" s="1997"/>
      <c r="FHO63" s="2041"/>
      <c r="FHP63" s="1997"/>
      <c r="FHQ63" s="2041"/>
      <c r="FHR63" s="1997"/>
      <c r="FHS63" s="2041"/>
      <c r="FHT63" s="1997"/>
      <c r="FHU63" s="2041"/>
      <c r="FHV63" s="1997"/>
      <c r="FHW63" s="2041"/>
      <c r="FHX63" s="1997"/>
      <c r="FHY63" s="2041"/>
      <c r="FHZ63" s="1997"/>
      <c r="FIA63" s="2041"/>
      <c r="FIB63" s="1997"/>
      <c r="FIC63" s="2041"/>
      <c r="FID63" s="1997"/>
      <c r="FIE63" s="2041"/>
      <c r="FIF63" s="1997"/>
      <c r="FIG63" s="2041"/>
      <c r="FIH63" s="1997"/>
      <c r="FII63" s="2041"/>
      <c r="FIJ63" s="1997"/>
      <c r="FIK63" s="2041"/>
      <c r="FIL63" s="1997"/>
      <c r="FIM63" s="2041"/>
      <c r="FIN63" s="1997"/>
      <c r="FIO63" s="2041"/>
      <c r="FIP63" s="1997"/>
      <c r="FIQ63" s="2041"/>
      <c r="FIR63" s="1997"/>
      <c r="FIS63" s="2041"/>
      <c r="FIT63" s="1997"/>
      <c r="FIU63" s="2041"/>
      <c r="FIV63" s="1997"/>
      <c r="FIW63" s="2041"/>
      <c r="FIX63" s="1997"/>
      <c r="FIY63" s="2041"/>
      <c r="FIZ63" s="1997"/>
      <c r="FJA63" s="2041"/>
      <c r="FJB63" s="1997"/>
      <c r="FJC63" s="2041"/>
      <c r="FJD63" s="1997"/>
      <c r="FJE63" s="2041"/>
      <c r="FJF63" s="1997"/>
      <c r="FJG63" s="2041"/>
      <c r="FJH63" s="1997"/>
      <c r="FJI63" s="2041"/>
      <c r="FJJ63" s="1997"/>
      <c r="FJK63" s="2041"/>
      <c r="FJL63" s="1997"/>
      <c r="FJM63" s="2041"/>
      <c r="FJN63" s="1997"/>
      <c r="FJO63" s="2041"/>
      <c r="FJP63" s="1997"/>
      <c r="FJQ63" s="2041"/>
      <c r="FJR63" s="1997"/>
      <c r="FJS63" s="2041"/>
      <c r="FJT63" s="1997"/>
      <c r="FJU63" s="2041"/>
      <c r="FJV63" s="1997"/>
      <c r="FJW63" s="2041"/>
      <c r="FJX63" s="1997"/>
      <c r="FJY63" s="2041"/>
      <c r="FJZ63" s="1997"/>
      <c r="FKA63" s="2041"/>
      <c r="FKB63" s="1997"/>
      <c r="FKC63" s="2041"/>
      <c r="FKD63" s="1997"/>
      <c r="FKE63" s="2041"/>
      <c r="FKF63" s="1997"/>
      <c r="FKG63" s="2041"/>
      <c r="FKH63" s="1997"/>
      <c r="FKI63" s="2041"/>
      <c r="FKJ63" s="1997"/>
      <c r="FKK63" s="2041"/>
      <c r="FKL63" s="1997"/>
      <c r="FKM63" s="2041"/>
      <c r="FKN63" s="1997"/>
      <c r="FKO63" s="2041"/>
      <c r="FKP63" s="1997"/>
      <c r="FKQ63" s="2041"/>
      <c r="FKR63" s="1997"/>
      <c r="FKS63" s="2041"/>
      <c r="FKT63" s="1997"/>
      <c r="FKU63" s="2041"/>
      <c r="FKV63" s="1997"/>
      <c r="FKW63" s="2041"/>
      <c r="FKX63" s="1997"/>
      <c r="FKY63" s="2041"/>
      <c r="FKZ63" s="1997"/>
      <c r="FLA63" s="2041"/>
      <c r="FLB63" s="1997"/>
      <c r="FLC63" s="2041"/>
      <c r="FLD63" s="1997"/>
      <c r="FLE63" s="2041"/>
      <c r="FLF63" s="1997"/>
      <c r="FLG63" s="2041"/>
      <c r="FLH63" s="1997"/>
      <c r="FLI63" s="2041"/>
      <c r="FLJ63" s="1997"/>
      <c r="FLK63" s="2041"/>
      <c r="FLL63" s="1997"/>
      <c r="FLM63" s="2041"/>
      <c r="FLN63" s="1997"/>
      <c r="FLO63" s="2041"/>
      <c r="FLP63" s="1997"/>
      <c r="FLQ63" s="2041"/>
      <c r="FLR63" s="1997"/>
      <c r="FLS63" s="2041"/>
      <c r="FLT63" s="1997"/>
      <c r="FLU63" s="2041"/>
      <c r="FLV63" s="1997"/>
      <c r="FLW63" s="2041"/>
      <c r="FLX63" s="1997"/>
      <c r="FLY63" s="2041"/>
      <c r="FLZ63" s="1997"/>
      <c r="FMA63" s="2041"/>
      <c r="FMB63" s="1997"/>
      <c r="FMC63" s="2041"/>
      <c r="FMD63" s="1997"/>
      <c r="FME63" s="2041"/>
      <c r="FMF63" s="1997"/>
      <c r="FMG63" s="2041"/>
      <c r="FMH63" s="1997"/>
      <c r="FMI63" s="2041"/>
      <c r="FMJ63" s="1997"/>
      <c r="FMK63" s="2041"/>
      <c r="FML63" s="1997"/>
      <c r="FMM63" s="2041"/>
      <c r="FMN63" s="1997"/>
      <c r="FMO63" s="2041"/>
      <c r="FMP63" s="1997"/>
      <c r="FMQ63" s="2041"/>
      <c r="FMR63" s="1997"/>
      <c r="FMS63" s="2041"/>
      <c r="FMT63" s="1997"/>
      <c r="FMU63" s="2041"/>
      <c r="FMV63" s="1997"/>
      <c r="FMW63" s="2041"/>
      <c r="FMX63" s="1997"/>
      <c r="FMY63" s="2041"/>
      <c r="FMZ63" s="1997"/>
      <c r="FNA63" s="2041"/>
      <c r="FNB63" s="1997"/>
      <c r="FNC63" s="2041"/>
      <c r="FND63" s="1997"/>
      <c r="FNE63" s="2041"/>
      <c r="FNF63" s="1997"/>
      <c r="FNG63" s="2041"/>
      <c r="FNH63" s="1997"/>
      <c r="FNI63" s="2041"/>
      <c r="FNJ63" s="1997"/>
      <c r="FNK63" s="2041"/>
      <c r="FNL63" s="1997"/>
      <c r="FNM63" s="2041"/>
      <c r="FNN63" s="1997"/>
      <c r="FNO63" s="2041"/>
      <c r="FNP63" s="1997"/>
      <c r="FNQ63" s="2041"/>
      <c r="FNR63" s="1997"/>
      <c r="FNS63" s="2041"/>
      <c r="FNT63" s="1997"/>
      <c r="FNU63" s="2041"/>
      <c r="FNV63" s="1997"/>
      <c r="FNW63" s="2041"/>
      <c r="FNX63" s="1997"/>
      <c r="FNY63" s="2041"/>
      <c r="FNZ63" s="1997"/>
      <c r="FOA63" s="2041"/>
      <c r="FOB63" s="1997"/>
      <c r="FOC63" s="2041"/>
      <c r="FOD63" s="1997"/>
      <c r="FOE63" s="2041"/>
      <c r="FOF63" s="1997"/>
      <c r="FOG63" s="2041"/>
      <c r="FOH63" s="1997"/>
      <c r="FOI63" s="2041"/>
      <c r="FOJ63" s="1997"/>
      <c r="FOK63" s="2041"/>
      <c r="FOL63" s="1997"/>
      <c r="FOM63" s="2041"/>
      <c r="FON63" s="1997"/>
      <c r="FOO63" s="2041"/>
      <c r="FOP63" s="1997"/>
      <c r="FOQ63" s="2041"/>
      <c r="FOR63" s="1997"/>
      <c r="FOS63" s="2041"/>
      <c r="FOT63" s="1997"/>
      <c r="FOU63" s="2041"/>
      <c r="FOV63" s="1997"/>
      <c r="FOW63" s="2041"/>
      <c r="FOX63" s="1997"/>
      <c r="FOY63" s="2041"/>
      <c r="FOZ63" s="1997"/>
      <c r="FPA63" s="2041"/>
      <c r="FPB63" s="1997"/>
      <c r="FPC63" s="2041"/>
      <c r="FPD63" s="1997"/>
      <c r="FPE63" s="2041"/>
      <c r="FPF63" s="1997"/>
      <c r="FPG63" s="2041"/>
      <c r="FPH63" s="1997"/>
      <c r="FPI63" s="2041"/>
      <c r="FPJ63" s="1997"/>
      <c r="FPK63" s="2041"/>
      <c r="FPL63" s="1997"/>
      <c r="FPM63" s="2041"/>
      <c r="FPN63" s="1997"/>
      <c r="FPO63" s="2041"/>
      <c r="FPP63" s="1997"/>
      <c r="FPQ63" s="2041"/>
      <c r="FPR63" s="1997"/>
      <c r="FPS63" s="2041"/>
      <c r="FPT63" s="1997"/>
      <c r="FPU63" s="2041"/>
      <c r="FPV63" s="1997"/>
      <c r="FPW63" s="2041"/>
      <c r="FPX63" s="1997"/>
      <c r="FPY63" s="2041"/>
      <c r="FPZ63" s="1997"/>
      <c r="FQA63" s="2041"/>
      <c r="FQB63" s="1997"/>
      <c r="FQC63" s="2041"/>
      <c r="FQD63" s="1997"/>
      <c r="FQE63" s="2041"/>
      <c r="FQF63" s="1997"/>
      <c r="FQG63" s="2041"/>
      <c r="FQH63" s="1997"/>
      <c r="FQI63" s="2041"/>
      <c r="FQJ63" s="1997"/>
      <c r="FQK63" s="2041"/>
      <c r="FQL63" s="1997"/>
      <c r="FQM63" s="2041"/>
      <c r="FQN63" s="1997"/>
      <c r="FQO63" s="2041"/>
      <c r="FQP63" s="1997"/>
      <c r="FQQ63" s="2041"/>
      <c r="FQR63" s="1997"/>
      <c r="FQS63" s="2041"/>
      <c r="FQT63" s="1997"/>
      <c r="FQU63" s="2041"/>
      <c r="FQV63" s="1997"/>
      <c r="FQW63" s="2041"/>
      <c r="FQX63" s="1997"/>
      <c r="FQY63" s="2041"/>
      <c r="FQZ63" s="1997"/>
      <c r="FRA63" s="2041"/>
      <c r="FRB63" s="1997"/>
      <c r="FRC63" s="2041"/>
      <c r="FRD63" s="1997"/>
      <c r="FRE63" s="2041"/>
      <c r="FRF63" s="1997"/>
      <c r="FRG63" s="2041"/>
      <c r="FRH63" s="1997"/>
      <c r="FRI63" s="2041"/>
      <c r="FRJ63" s="1997"/>
      <c r="FRK63" s="2041"/>
      <c r="FRL63" s="1997"/>
      <c r="FRM63" s="2041"/>
      <c r="FRN63" s="1997"/>
      <c r="FRO63" s="2041"/>
      <c r="FRP63" s="1997"/>
      <c r="FRQ63" s="2041"/>
      <c r="FRR63" s="1997"/>
      <c r="FRS63" s="2041"/>
      <c r="FRT63" s="1997"/>
      <c r="FRU63" s="2041"/>
      <c r="FRV63" s="1997"/>
      <c r="FRW63" s="2041"/>
      <c r="FRX63" s="1997"/>
      <c r="FRY63" s="2041"/>
      <c r="FRZ63" s="1997"/>
      <c r="FSA63" s="2041"/>
      <c r="FSB63" s="1997"/>
      <c r="FSC63" s="2041"/>
      <c r="FSD63" s="1997"/>
      <c r="FSE63" s="2041"/>
      <c r="FSF63" s="1997"/>
      <c r="FSG63" s="2041"/>
      <c r="FSH63" s="1997"/>
      <c r="FSI63" s="2041"/>
      <c r="FSJ63" s="1997"/>
      <c r="FSK63" s="2041"/>
      <c r="FSL63" s="1997"/>
      <c r="FSM63" s="2041"/>
      <c r="FSN63" s="1997"/>
      <c r="FSO63" s="2041"/>
      <c r="FSP63" s="1997"/>
      <c r="FSQ63" s="2041"/>
      <c r="FSR63" s="1997"/>
      <c r="FSS63" s="2041"/>
      <c r="FST63" s="1997"/>
      <c r="FSU63" s="2041"/>
      <c r="FSV63" s="1997"/>
      <c r="FSW63" s="2041"/>
      <c r="FSX63" s="1997"/>
      <c r="FSY63" s="2041"/>
      <c r="FSZ63" s="1997"/>
      <c r="FTA63" s="2041"/>
      <c r="FTB63" s="1997"/>
      <c r="FTC63" s="2041"/>
      <c r="FTD63" s="1997"/>
      <c r="FTE63" s="2041"/>
      <c r="FTF63" s="1997"/>
      <c r="FTG63" s="2041"/>
      <c r="FTH63" s="1997"/>
      <c r="FTI63" s="2041"/>
      <c r="FTJ63" s="1997"/>
      <c r="FTK63" s="2041"/>
      <c r="FTL63" s="1997"/>
      <c r="FTM63" s="2041"/>
      <c r="FTN63" s="1997"/>
      <c r="FTO63" s="2041"/>
      <c r="FTP63" s="1997"/>
      <c r="FTQ63" s="2041"/>
      <c r="FTR63" s="1997"/>
      <c r="FTS63" s="2041"/>
      <c r="FTT63" s="1997"/>
      <c r="FTU63" s="2041"/>
      <c r="FTV63" s="1997"/>
      <c r="FTW63" s="2041"/>
      <c r="FTX63" s="1997"/>
      <c r="FTY63" s="2041"/>
      <c r="FTZ63" s="1997"/>
      <c r="FUA63" s="2041"/>
      <c r="FUB63" s="1997"/>
      <c r="FUC63" s="2041"/>
      <c r="FUD63" s="1997"/>
      <c r="FUE63" s="2041"/>
      <c r="FUF63" s="1997"/>
      <c r="FUG63" s="2041"/>
      <c r="FUH63" s="1997"/>
      <c r="FUI63" s="2041"/>
      <c r="FUJ63" s="1997"/>
      <c r="FUK63" s="2041"/>
      <c r="FUL63" s="1997"/>
      <c r="FUM63" s="2041"/>
      <c r="FUN63" s="1997"/>
      <c r="FUO63" s="2041"/>
      <c r="FUP63" s="1997"/>
      <c r="FUQ63" s="2041"/>
      <c r="FUR63" s="1997"/>
      <c r="FUS63" s="2041"/>
      <c r="FUT63" s="1997"/>
      <c r="FUU63" s="2041"/>
      <c r="FUV63" s="1997"/>
      <c r="FUW63" s="2041"/>
      <c r="FUX63" s="1997"/>
      <c r="FUY63" s="2041"/>
      <c r="FUZ63" s="1997"/>
      <c r="FVA63" s="2041"/>
      <c r="FVB63" s="1997"/>
      <c r="FVC63" s="2041"/>
      <c r="FVD63" s="1997"/>
      <c r="FVE63" s="2041"/>
      <c r="FVF63" s="1997"/>
      <c r="FVG63" s="2041"/>
      <c r="FVH63" s="1997"/>
      <c r="FVI63" s="2041"/>
      <c r="FVJ63" s="1997"/>
      <c r="FVK63" s="2041"/>
      <c r="FVL63" s="1997"/>
      <c r="FVM63" s="2041"/>
      <c r="FVN63" s="1997"/>
      <c r="FVO63" s="2041"/>
      <c r="FVP63" s="1997"/>
      <c r="FVQ63" s="2041"/>
      <c r="FVR63" s="1997"/>
      <c r="FVS63" s="2041"/>
      <c r="FVT63" s="1997"/>
      <c r="FVU63" s="2041"/>
      <c r="FVV63" s="1997"/>
      <c r="FVW63" s="2041"/>
      <c r="FVX63" s="1997"/>
      <c r="FVY63" s="2041"/>
      <c r="FVZ63" s="1997"/>
      <c r="FWA63" s="2041"/>
      <c r="FWB63" s="1997"/>
      <c r="FWC63" s="2041"/>
      <c r="FWD63" s="1997"/>
      <c r="FWE63" s="2041"/>
      <c r="FWF63" s="1997"/>
      <c r="FWG63" s="2041"/>
      <c r="FWH63" s="1997"/>
      <c r="FWI63" s="2041"/>
      <c r="FWJ63" s="1997"/>
      <c r="FWK63" s="2041"/>
      <c r="FWL63" s="1997"/>
      <c r="FWM63" s="2041"/>
      <c r="FWN63" s="1997"/>
      <c r="FWO63" s="2041"/>
      <c r="FWP63" s="1997"/>
      <c r="FWQ63" s="2041"/>
      <c r="FWR63" s="1997"/>
      <c r="FWS63" s="2041"/>
      <c r="FWT63" s="1997"/>
      <c r="FWU63" s="2041"/>
      <c r="FWV63" s="1997"/>
      <c r="FWW63" s="2041"/>
      <c r="FWX63" s="1997"/>
      <c r="FWY63" s="2041"/>
      <c r="FWZ63" s="1997"/>
      <c r="FXA63" s="2041"/>
      <c r="FXB63" s="1997"/>
      <c r="FXC63" s="2041"/>
      <c r="FXD63" s="1997"/>
      <c r="FXE63" s="2041"/>
      <c r="FXF63" s="1997"/>
      <c r="FXG63" s="2041"/>
      <c r="FXH63" s="1997"/>
      <c r="FXI63" s="2041"/>
      <c r="FXJ63" s="1997"/>
      <c r="FXK63" s="2041"/>
      <c r="FXL63" s="1997"/>
      <c r="FXM63" s="2041"/>
      <c r="FXN63" s="1997"/>
      <c r="FXO63" s="2041"/>
      <c r="FXP63" s="1997"/>
      <c r="FXQ63" s="2041"/>
      <c r="FXR63" s="1997"/>
      <c r="FXS63" s="2041"/>
      <c r="FXT63" s="1997"/>
      <c r="FXU63" s="2041"/>
      <c r="FXV63" s="1997"/>
      <c r="FXW63" s="2041"/>
      <c r="FXX63" s="1997"/>
      <c r="FXY63" s="2041"/>
      <c r="FXZ63" s="1997"/>
      <c r="FYA63" s="2041"/>
      <c r="FYB63" s="1997"/>
      <c r="FYC63" s="2041"/>
      <c r="FYD63" s="1997"/>
      <c r="FYE63" s="2041"/>
      <c r="FYF63" s="1997"/>
      <c r="FYG63" s="2041"/>
      <c r="FYH63" s="1997"/>
      <c r="FYI63" s="2041"/>
      <c r="FYJ63" s="1997"/>
      <c r="FYK63" s="2041"/>
      <c r="FYL63" s="1997"/>
      <c r="FYM63" s="2041"/>
      <c r="FYN63" s="1997"/>
      <c r="FYO63" s="2041"/>
      <c r="FYP63" s="1997"/>
      <c r="FYQ63" s="2041"/>
      <c r="FYR63" s="1997"/>
      <c r="FYS63" s="2041"/>
      <c r="FYT63" s="1997"/>
      <c r="FYU63" s="2041"/>
      <c r="FYV63" s="1997"/>
      <c r="FYW63" s="2041"/>
      <c r="FYX63" s="1997"/>
      <c r="FYY63" s="2041"/>
      <c r="FYZ63" s="1997"/>
      <c r="FZA63" s="2041"/>
      <c r="FZB63" s="1997"/>
      <c r="FZC63" s="2041"/>
      <c r="FZD63" s="1997"/>
      <c r="FZE63" s="2041"/>
      <c r="FZF63" s="1997"/>
      <c r="FZG63" s="2041"/>
      <c r="FZH63" s="1997"/>
      <c r="FZI63" s="2041"/>
      <c r="FZJ63" s="1997"/>
      <c r="FZK63" s="2041"/>
      <c r="FZL63" s="1997"/>
      <c r="FZM63" s="2041"/>
      <c r="FZN63" s="1997"/>
      <c r="FZO63" s="2041"/>
      <c r="FZP63" s="1997"/>
      <c r="FZQ63" s="2041"/>
      <c r="FZR63" s="1997"/>
      <c r="FZS63" s="2041"/>
      <c r="FZT63" s="1997"/>
      <c r="FZU63" s="2041"/>
      <c r="FZV63" s="1997"/>
      <c r="FZW63" s="2041"/>
      <c r="FZX63" s="1997"/>
      <c r="FZY63" s="2041"/>
      <c r="FZZ63" s="1997"/>
      <c r="GAA63" s="2041"/>
      <c r="GAB63" s="1997"/>
      <c r="GAC63" s="2041"/>
      <c r="GAD63" s="1997"/>
      <c r="GAE63" s="2041"/>
      <c r="GAF63" s="1997"/>
      <c r="GAG63" s="2041"/>
      <c r="GAH63" s="1997"/>
      <c r="GAI63" s="2041"/>
      <c r="GAJ63" s="1997"/>
      <c r="GAK63" s="2041"/>
      <c r="GAL63" s="1997"/>
      <c r="GAM63" s="2041"/>
      <c r="GAN63" s="1997"/>
      <c r="GAO63" s="2041"/>
      <c r="GAP63" s="1997"/>
      <c r="GAQ63" s="2041"/>
      <c r="GAR63" s="1997"/>
      <c r="GAS63" s="2041"/>
      <c r="GAT63" s="1997"/>
      <c r="GAU63" s="2041"/>
      <c r="GAV63" s="1997"/>
      <c r="GAW63" s="2041"/>
      <c r="GAX63" s="1997"/>
      <c r="GAY63" s="2041"/>
      <c r="GAZ63" s="1997"/>
      <c r="GBA63" s="2041"/>
      <c r="GBB63" s="1997"/>
      <c r="GBC63" s="2041"/>
      <c r="GBD63" s="1997"/>
      <c r="GBE63" s="2041"/>
      <c r="GBF63" s="1997"/>
      <c r="GBG63" s="2041"/>
      <c r="GBH63" s="1997"/>
      <c r="GBI63" s="2041"/>
      <c r="GBJ63" s="1997"/>
      <c r="GBK63" s="2041"/>
      <c r="GBL63" s="1997"/>
      <c r="GBM63" s="2041"/>
      <c r="GBN63" s="1997"/>
      <c r="GBO63" s="2041"/>
      <c r="GBP63" s="1997"/>
      <c r="GBQ63" s="2041"/>
      <c r="GBR63" s="1997"/>
      <c r="GBS63" s="2041"/>
      <c r="GBT63" s="1997"/>
      <c r="GBU63" s="2041"/>
      <c r="GBV63" s="1997"/>
      <c r="GBW63" s="2041"/>
      <c r="GBX63" s="1997"/>
      <c r="GBY63" s="2041"/>
      <c r="GBZ63" s="1997"/>
      <c r="GCA63" s="2041"/>
      <c r="GCB63" s="1997"/>
      <c r="GCC63" s="2041"/>
      <c r="GCD63" s="1997"/>
      <c r="GCE63" s="2041"/>
      <c r="GCF63" s="1997"/>
      <c r="GCG63" s="2041"/>
      <c r="GCH63" s="1997"/>
      <c r="GCI63" s="2041"/>
      <c r="GCJ63" s="1997"/>
      <c r="GCK63" s="2041"/>
      <c r="GCL63" s="1997"/>
      <c r="GCM63" s="2041"/>
      <c r="GCN63" s="1997"/>
      <c r="GCO63" s="2041"/>
      <c r="GCP63" s="1997"/>
      <c r="GCQ63" s="2041"/>
      <c r="GCR63" s="1997"/>
      <c r="GCS63" s="2041"/>
      <c r="GCT63" s="1997"/>
      <c r="GCU63" s="2041"/>
      <c r="GCV63" s="1997"/>
      <c r="GCW63" s="2041"/>
      <c r="GCX63" s="1997"/>
      <c r="GCY63" s="2041"/>
      <c r="GCZ63" s="1997"/>
      <c r="GDA63" s="2041"/>
      <c r="GDB63" s="1997"/>
      <c r="GDC63" s="2041"/>
      <c r="GDD63" s="1997"/>
      <c r="GDE63" s="2041"/>
      <c r="GDF63" s="1997"/>
      <c r="GDG63" s="2041"/>
      <c r="GDH63" s="1997"/>
      <c r="GDI63" s="2041"/>
      <c r="GDJ63" s="1997"/>
      <c r="GDK63" s="2041"/>
      <c r="GDL63" s="1997"/>
      <c r="GDM63" s="2041"/>
      <c r="GDN63" s="1997"/>
      <c r="GDO63" s="2041"/>
      <c r="GDP63" s="1997"/>
      <c r="GDQ63" s="2041"/>
      <c r="GDR63" s="1997"/>
      <c r="GDS63" s="2041"/>
      <c r="GDT63" s="1997"/>
      <c r="GDU63" s="2041"/>
      <c r="GDV63" s="1997"/>
      <c r="GDW63" s="2041"/>
      <c r="GDX63" s="1997"/>
      <c r="GDY63" s="2041"/>
      <c r="GDZ63" s="1997"/>
      <c r="GEA63" s="2041"/>
      <c r="GEB63" s="1997"/>
      <c r="GEC63" s="2041"/>
      <c r="GED63" s="1997"/>
      <c r="GEE63" s="2041"/>
      <c r="GEF63" s="1997"/>
      <c r="GEG63" s="2041"/>
      <c r="GEH63" s="1997"/>
      <c r="GEI63" s="2041"/>
      <c r="GEJ63" s="1997"/>
      <c r="GEK63" s="2041"/>
      <c r="GEL63" s="1997"/>
      <c r="GEM63" s="2041"/>
      <c r="GEN63" s="1997"/>
      <c r="GEO63" s="2041"/>
      <c r="GEP63" s="1997"/>
      <c r="GEQ63" s="2041"/>
      <c r="GER63" s="1997"/>
      <c r="GES63" s="2041"/>
      <c r="GET63" s="1997"/>
      <c r="GEU63" s="2041"/>
      <c r="GEV63" s="1997"/>
      <c r="GEW63" s="2041"/>
      <c r="GEX63" s="1997"/>
      <c r="GEY63" s="2041"/>
      <c r="GEZ63" s="1997"/>
      <c r="GFA63" s="2041"/>
      <c r="GFB63" s="1997"/>
      <c r="GFC63" s="2041"/>
      <c r="GFD63" s="1997"/>
      <c r="GFE63" s="2041"/>
      <c r="GFF63" s="1997"/>
      <c r="GFG63" s="2041"/>
      <c r="GFH63" s="1997"/>
      <c r="GFI63" s="2041"/>
      <c r="GFJ63" s="1997"/>
      <c r="GFK63" s="2041"/>
      <c r="GFL63" s="1997"/>
      <c r="GFM63" s="2041"/>
      <c r="GFN63" s="1997"/>
      <c r="GFO63" s="2041"/>
      <c r="GFP63" s="1997"/>
      <c r="GFQ63" s="2041"/>
      <c r="GFR63" s="1997"/>
      <c r="GFS63" s="2041"/>
      <c r="GFT63" s="1997"/>
      <c r="GFU63" s="2041"/>
      <c r="GFV63" s="1997"/>
      <c r="GFW63" s="2041"/>
      <c r="GFX63" s="1997"/>
      <c r="GFY63" s="2041"/>
      <c r="GFZ63" s="1997"/>
      <c r="GGA63" s="2041"/>
      <c r="GGB63" s="1997"/>
      <c r="GGC63" s="2041"/>
      <c r="GGD63" s="1997"/>
      <c r="GGE63" s="2041"/>
      <c r="GGF63" s="1997"/>
      <c r="GGG63" s="2041"/>
      <c r="GGH63" s="1997"/>
      <c r="GGI63" s="2041"/>
      <c r="GGJ63" s="1997"/>
      <c r="GGK63" s="2041"/>
      <c r="GGL63" s="1997"/>
      <c r="GGM63" s="2041"/>
      <c r="GGN63" s="1997"/>
      <c r="GGO63" s="2041"/>
      <c r="GGP63" s="1997"/>
      <c r="GGQ63" s="2041"/>
      <c r="GGR63" s="1997"/>
      <c r="GGS63" s="2041"/>
      <c r="GGT63" s="1997"/>
      <c r="GGU63" s="2041"/>
      <c r="GGV63" s="1997"/>
      <c r="GGW63" s="2041"/>
      <c r="GGX63" s="1997"/>
      <c r="GGY63" s="2041"/>
      <c r="GGZ63" s="1997"/>
      <c r="GHA63" s="2041"/>
      <c r="GHB63" s="1997"/>
      <c r="GHC63" s="2041"/>
      <c r="GHD63" s="1997"/>
      <c r="GHE63" s="2041"/>
      <c r="GHF63" s="1997"/>
      <c r="GHG63" s="2041"/>
      <c r="GHH63" s="1997"/>
      <c r="GHI63" s="2041"/>
      <c r="GHJ63" s="1997"/>
      <c r="GHK63" s="2041"/>
      <c r="GHL63" s="1997"/>
      <c r="GHM63" s="2041"/>
      <c r="GHN63" s="1997"/>
      <c r="GHO63" s="2041"/>
      <c r="GHP63" s="1997"/>
      <c r="GHQ63" s="2041"/>
      <c r="GHR63" s="1997"/>
      <c r="GHS63" s="2041"/>
      <c r="GHT63" s="1997"/>
      <c r="GHU63" s="2041"/>
      <c r="GHV63" s="1997"/>
      <c r="GHW63" s="2041"/>
      <c r="GHX63" s="1997"/>
      <c r="GHY63" s="2041"/>
      <c r="GHZ63" s="1997"/>
      <c r="GIA63" s="2041"/>
      <c r="GIB63" s="1997"/>
      <c r="GIC63" s="2041"/>
      <c r="GID63" s="1997"/>
      <c r="GIE63" s="2041"/>
      <c r="GIF63" s="1997"/>
      <c r="GIG63" s="2041"/>
      <c r="GIH63" s="1997"/>
      <c r="GII63" s="2041"/>
      <c r="GIJ63" s="1997"/>
      <c r="GIK63" s="2041"/>
      <c r="GIL63" s="1997"/>
      <c r="GIM63" s="2041"/>
      <c r="GIN63" s="1997"/>
      <c r="GIO63" s="2041"/>
      <c r="GIP63" s="1997"/>
      <c r="GIQ63" s="2041"/>
      <c r="GIR63" s="1997"/>
      <c r="GIS63" s="2041"/>
      <c r="GIT63" s="1997"/>
      <c r="GIU63" s="2041"/>
      <c r="GIV63" s="1997"/>
      <c r="GIW63" s="2041"/>
      <c r="GIX63" s="1997"/>
      <c r="GIY63" s="2041"/>
      <c r="GIZ63" s="1997"/>
      <c r="GJA63" s="2041"/>
      <c r="GJB63" s="1997"/>
      <c r="GJC63" s="2041"/>
      <c r="GJD63" s="1997"/>
      <c r="GJE63" s="2041"/>
      <c r="GJF63" s="1997"/>
      <c r="GJG63" s="2041"/>
      <c r="GJH63" s="1997"/>
      <c r="GJI63" s="2041"/>
      <c r="GJJ63" s="1997"/>
      <c r="GJK63" s="2041"/>
      <c r="GJL63" s="1997"/>
      <c r="GJM63" s="2041"/>
      <c r="GJN63" s="1997"/>
      <c r="GJO63" s="2041"/>
      <c r="GJP63" s="1997"/>
      <c r="GJQ63" s="2041"/>
      <c r="GJR63" s="1997"/>
      <c r="GJS63" s="2041"/>
      <c r="GJT63" s="1997"/>
      <c r="GJU63" s="2041"/>
      <c r="GJV63" s="1997"/>
      <c r="GJW63" s="2041"/>
      <c r="GJX63" s="1997"/>
      <c r="GJY63" s="2041"/>
      <c r="GJZ63" s="1997"/>
      <c r="GKA63" s="2041"/>
      <c r="GKB63" s="1997"/>
      <c r="GKC63" s="2041"/>
      <c r="GKD63" s="1997"/>
      <c r="GKE63" s="2041"/>
      <c r="GKF63" s="1997"/>
      <c r="GKG63" s="2041"/>
      <c r="GKH63" s="1997"/>
      <c r="GKI63" s="2041"/>
      <c r="GKJ63" s="1997"/>
      <c r="GKK63" s="2041"/>
      <c r="GKL63" s="1997"/>
      <c r="GKM63" s="2041"/>
      <c r="GKN63" s="1997"/>
      <c r="GKO63" s="2041"/>
      <c r="GKP63" s="1997"/>
      <c r="GKQ63" s="2041"/>
      <c r="GKR63" s="1997"/>
      <c r="GKS63" s="2041"/>
      <c r="GKT63" s="1997"/>
      <c r="GKU63" s="2041"/>
      <c r="GKV63" s="1997"/>
      <c r="GKW63" s="2041"/>
      <c r="GKX63" s="1997"/>
      <c r="GKY63" s="2041"/>
      <c r="GKZ63" s="1997"/>
      <c r="GLA63" s="2041"/>
      <c r="GLB63" s="1997"/>
      <c r="GLC63" s="2041"/>
      <c r="GLD63" s="1997"/>
      <c r="GLE63" s="2041"/>
      <c r="GLF63" s="1997"/>
      <c r="GLG63" s="2041"/>
      <c r="GLH63" s="1997"/>
      <c r="GLI63" s="2041"/>
      <c r="GLJ63" s="1997"/>
      <c r="GLK63" s="2041"/>
      <c r="GLL63" s="1997"/>
      <c r="GLM63" s="2041"/>
      <c r="GLN63" s="1997"/>
      <c r="GLO63" s="2041"/>
      <c r="GLP63" s="1997"/>
      <c r="GLQ63" s="2041"/>
      <c r="GLR63" s="1997"/>
      <c r="GLS63" s="2041"/>
      <c r="GLT63" s="1997"/>
      <c r="GLU63" s="2041"/>
      <c r="GLV63" s="1997"/>
      <c r="GLW63" s="2041"/>
      <c r="GLX63" s="1997"/>
      <c r="GLY63" s="2041"/>
      <c r="GLZ63" s="1997"/>
      <c r="GMA63" s="2041"/>
      <c r="GMB63" s="1997"/>
      <c r="GMC63" s="2041"/>
      <c r="GMD63" s="1997"/>
      <c r="GME63" s="2041"/>
      <c r="GMF63" s="1997"/>
      <c r="GMG63" s="2041"/>
      <c r="GMH63" s="1997"/>
      <c r="GMI63" s="2041"/>
      <c r="GMJ63" s="1997"/>
      <c r="GMK63" s="2041"/>
      <c r="GML63" s="1997"/>
      <c r="GMM63" s="2041"/>
      <c r="GMN63" s="1997"/>
      <c r="GMO63" s="2041"/>
      <c r="GMP63" s="1997"/>
      <c r="GMQ63" s="2041"/>
      <c r="GMR63" s="1997"/>
      <c r="GMS63" s="2041"/>
      <c r="GMT63" s="1997"/>
      <c r="GMU63" s="2041"/>
      <c r="GMV63" s="1997"/>
      <c r="GMW63" s="2041"/>
      <c r="GMX63" s="1997"/>
      <c r="GMY63" s="2041"/>
      <c r="GMZ63" s="1997"/>
      <c r="GNA63" s="2041"/>
      <c r="GNB63" s="1997"/>
      <c r="GNC63" s="2041"/>
      <c r="GND63" s="1997"/>
      <c r="GNE63" s="2041"/>
      <c r="GNF63" s="1997"/>
      <c r="GNG63" s="2041"/>
      <c r="GNH63" s="1997"/>
      <c r="GNI63" s="2041"/>
      <c r="GNJ63" s="1997"/>
      <c r="GNK63" s="2041"/>
      <c r="GNL63" s="1997"/>
      <c r="GNM63" s="2041"/>
      <c r="GNN63" s="1997"/>
      <c r="GNO63" s="2041"/>
      <c r="GNP63" s="1997"/>
      <c r="GNQ63" s="2041"/>
      <c r="GNR63" s="1997"/>
      <c r="GNS63" s="2041"/>
      <c r="GNT63" s="1997"/>
      <c r="GNU63" s="2041"/>
      <c r="GNV63" s="1997"/>
      <c r="GNW63" s="2041"/>
      <c r="GNX63" s="1997"/>
      <c r="GNY63" s="2041"/>
      <c r="GNZ63" s="1997"/>
      <c r="GOA63" s="2041"/>
      <c r="GOB63" s="1997"/>
      <c r="GOC63" s="2041"/>
      <c r="GOD63" s="1997"/>
      <c r="GOE63" s="2041"/>
      <c r="GOF63" s="1997"/>
      <c r="GOG63" s="2041"/>
      <c r="GOH63" s="1997"/>
      <c r="GOI63" s="2041"/>
      <c r="GOJ63" s="1997"/>
      <c r="GOK63" s="2041"/>
      <c r="GOL63" s="1997"/>
      <c r="GOM63" s="2041"/>
      <c r="GON63" s="1997"/>
      <c r="GOO63" s="2041"/>
      <c r="GOP63" s="1997"/>
      <c r="GOQ63" s="2041"/>
      <c r="GOR63" s="1997"/>
      <c r="GOS63" s="2041"/>
      <c r="GOT63" s="1997"/>
      <c r="GOU63" s="2041"/>
      <c r="GOV63" s="1997"/>
      <c r="GOW63" s="2041"/>
      <c r="GOX63" s="1997"/>
      <c r="GOY63" s="2041"/>
      <c r="GOZ63" s="1997"/>
      <c r="GPA63" s="2041"/>
      <c r="GPB63" s="1997"/>
      <c r="GPC63" s="2041"/>
      <c r="GPD63" s="1997"/>
      <c r="GPE63" s="2041"/>
      <c r="GPF63" s="1997"/>
      <c r="GPG63" s="2041"/>
      <c r="GPH63" s="1997"/>
      <c r="GPI63" s="2041"/>
      <c r="GPJ63" s="1997"/>
      <c r="GPK63" s="2041"/>
      <c r="GPL63" s="1997"/>
      <c r="GPM63" s="2041"/>
      <c r="GPN63" s="1997"/>
      <c r="GPO63" s="2041"/>
      <c r="GPP63" s="1997"/>
      <c r="GPQ63" s="2041"/>
      <c r="GPR63" s="1997"/>
      <c r="GPS63" s="2041"/>
      <c r="GPT63" s="1997"/>
      <c r="GPU63" s="2041"/>
      <c r="GPV63" s="1997"/>
      <c r="GPW63" s="2041"/>
      <c r="GPX63" s="1997"/>
      <c r="GPY63" s="2041"/>
      <c r="GPZ63" s="1997"/>
      <c r="GQA63" s="2041"/>
      <c r="GQB63" s="1997"/>
      <c r="GQC63" s="2041"/>
      <c r="GQD63" s="1997"/>
      <c r="GQE63" s="2041"/>
      <c r="GQF63" s="1997"/>
      <c r="GQG63" s="2041"/>
      <c r="GQH63" s="1997"/>
      <c r="GQI63" s="2041"/>
      <c r="GQJ63" s="1997"/>
      <c r="GQK63" s="2041"/>
      <c r="GQL63" s="1997"/>
      <c r="GQM63" s="2041"/>
      <c r="GQN63" s="1997"/>
      <c r="GQO63" s="2041"/>
      <c r="GQP63" s="1997"/>
      <c r="GQQ63" s="2041"/>
      <c r="GQR63" s="1997"/>
      <c r="GQS63" s="2041"/>
      <c r="GQT63" s="1997"/>
      <c r="GQU63" s="2041"/>
      <c r="GQV63" s="1997"/>
      <c r="GQW63" s="2041"/>
      <c r="GQX63" s="1997"/>
      <c r="GQY63" s="2041"/>
      <c r="GQZ63" s="1997"/>
      <c r="GRA63" s="2041"/>
      <c r="GRB63" s="1997"/>
      <c r="GRC63" s="2041"/>
      <c r="GRD63" s="1997"/>
      <c r="GRE63" s="2041"/>
      <c r="GRF63" s="1997"/>
      <c r="GRG63" s="2041"/>
      <c r="GRH63" s="1997"/>
      <c r="GRI63" s="2041"/>
      <c r="GRJ63" s="1997"/>
      <c r="GRK63" s="2041"/>
      <c r="GRL63" s="1997"/>
      <c r="GRM63" s="2041"/>
      <c r="GRN63" s="1997"/>
      <c r="GRO63" s="2041"/>
      <c r="GRP63" s="1997"/>
      <c r="GRQ63" s="2041"/>
      <c r="GRR63" s="1997"/>
      <c r="GRS63" s="2041"/>
      <c r="GRT63" s="1997"/>
      <c r="GRU63" s="2041"/>
      <c r="GRV63" s="1997"/>
      <c r="GRW63" s="2041"/>
      <c r="GRX63" s="1997"/>
      <c r="GRY63" s="2041"/>
      <c r="GRZ63" s="1997"/>
      <c r="GSA63" s="2041"/>
      <c r="GSB63" s="1997"/>
      <c r="GSC63" s="2041"/>
      <c r="GSD63" s="1997"/>
      <c r="GSE63" s="2041"/>
      <c r="GSF63" s="1997"/>
      <c r="GSG63" s="2041"/>
      <c r="GSH63" s="1997"/>
      <c r="GSI63" s="2041"/>
      <c r="GSJ63" s="1997"/>
      <c r="GSK63" s="2041"/>
      <c r="GSL63" s="1997"/>
      <c r="GSM63" s="2041"/>
      <c r="GSN63" s="1997"/>
      <c r="GSO63" s="2041"/>
      <c r="GSP63" s="1997"/>
      <c r="GSQ63" s="2041"/>
      <c r="GSR63" s="1997"/>
      <c r="GSS63" s="2041"/>
      <c r="GST63" s="1997"/>
      <c r="GSU63" s="2041"/>
      <c r="GSV63" s="1997"/>
      <c r="GSW63" s="2041"/>
      <c r="GSX63" s="1997"/>
      <c r="GSY63" s="2041"/>
      <c r="GSZ63" s="1997"/>
      <c r="GTA63" s="2041"/>
      <c r="GTB63" s="1997"/>
      <c r="GTC63" s="2041"/>
      <c r="GTD63" s="1997"/>
      <c r="GTE63" s="2041"/>
      <c r="GTF63" s="1997"/>
      <c r="GTG63" s="2041"/>
      <c r="GTH63" s="1997"/>
      <c r="GTI63" s="2041"/>
      <c r="GTJ63" s="1997"/>
      <c r="GTK63" s="2041"/>
      <c r="GTL63" s="1997"/>
      <c r="GTM63" s="2041"/>
      <c r="GTN63" s="1997"/>
      <c r="GTO63" s="2041"/>
      <c r="GTP63" s="1997"/>
      <c r="GTQ63" s="2041"/>
      <c r="GTR63" s="1997"/>
      <c r="GTS63" s="2041"/>
      <c r="GTT63" s="1997"/>
      <c r="GTU63" s="2041"/>
      <c r="GTV63" s="1997"/>
      <c r="GTW63" s="2041"/>
      <c r="GTX63" s="1997"/>
      <c r="GTY63" s="2041"/>
      <c r="GTZ63" s="1997"/>
      <c r="GUA63" s="2041"/>
      <c r="GUB63" s="1997"/>
      <c r="GUC63" s="2041"/>
      <c r="GUD63" s="1997"/>
      <c r="GUE63" s="2041"/>
      <c r="GUF63" s="1997"/>
      <c r="GUG63" s="2041"/>
      <c r="GUH63" s="1997"/>
      <c r="GUI63" s="2041"/>
      <c r="GUJ63" s="1997"/>
      <c r="GUK63" s="2041"/>
      <c r="GUL63" s="1997"/>
      <c r="GUM63" s="2041"/>
      <c r="GUN63" s="1997"/>
      <c r="GUO63" s="2041"/>
      <c r="GUP63" s="1997"/>
      <c r="GUQ63" s="2041"/>
      <c r="GUR63" s="1997"/>
      <c r="GUS63" s="2041"/>
      <c r="GUT63" s="1997"/>
      <c r="GUU63" s="2041"/>
      <c r="GUV63" s="1997"/>
      <c r="GUW63" s="2041"/>
      <c r="GUX63" s="1997"/>
      <c r="GUY63" s="2041"/>
      <c r="GUZ63" s="1997"/>
      <c r="GVA63" s="2041"/>
      <c r="GVB63" s="1997"/>
      <c r="GVC63" s="2041"/>
      <c r="GVD63" s="1997"/>
      <c r="GVE63" s="2041"/>
      <c r="GVF63" s="1997"/>
      <c r="GVG63" s="2041"/>
      <c r="GVH63" s="1997"/>
      <c r="GVI63" s="2041"/>
      <c r="GVJ63" s="1997"/>
      <c r="GVK63" s="2041"/>
      <c r="GVL63" s="1997"/>
      <c r="GVM63" s="2041"/>
      <c r="GVN63" s="1997"/>
      <c r="GVO63" s="2041"/>
      <c r="GVP63" s="1997"/>
      <c r="GVQ63" s="2041"/>
      <c r="GVR63" s="1997"/>
      <c r="GVS63" s="2041"/>
      <c r="GVT63" s="1997"/>
      <c r="GVU63" s="2041"/>
      <c r="GVV63" s="1997"/>
      <c r="GVW63" s="2041"/>
      <c r="GVX63" s="1997"/>
      <c r="GVY63" s="2041"/>
      <c r="GVZ63" s="1997"/>
      <c r="GWA63" s="2041"/>
      <c r="GWB63" s="1997"/>
      <c r="GWC63" s="2041"/>
      <c r="GWD63" s="1997"/>
      <c r="GWE63" s="2041"/>
      <c r="GWF63" s="1997"/>
      <c r="GWG63" s="2041"/>
      <c r="GWH63" s="1997"/>
      <c r="GWI63" s="2041"/>
      <c r="GWJ63" s="1997"/>
      <c r="GWK63" s="2041"/>
      <c r="GWL63" s="1997"/>
      <c r="GWM63" s="2041"/>
      <c r="GWN63" s="1997"/>
      <c r="GWO63" s="2041"/>
      <c r="GWP63" s="1997"/>
      <c r="GWQ63" s="2041"/>
      <c r="GWR63" s="1997"/>
      <c r="GWS63" s="2041"/>
      <c r="GWT63" s="1997"/>
      <c r="GWU63" s="2041"/>
      <c r="GWV63" s="1997"/>
      <c r="GWW63" s="2041"/>
      <c r="GWX63" s="1997"/>
      <c r="GWY63" s="2041"/>
      <c r="GWZ63" s="1997"/>
      <c r="GXA63" s="2041"/>
      <c r="GXB63" s="1997"/>
      <c r="GXC63" s="2041"/>
      <c r="GXD63" s="1997"/>
      <c r="GXE63" s="2041"/>
      <c r="GXF63" s="1997"/>
      <c r="GXG63" s="2041"/>
      <c r="GXH63" s="1997"/>
      <c r="GXI63" s="2041"/>
      <c r="GXJ63" s="1997"/>
      <c r="GXK63" s="2041"/>
      <c r="GXL63" s="1997"/>
      <c r="GXM63" s="2041"/>
      <c r="GXN63" s="1997"/>
      <c r="GXO63" s="2041"/>
      <c r="GXP63" s="1997"/>
      <c r="GXQ63" s="2041"/>
      <c r="GXR63" s="1997"/>
      <c r="GXS63" s="2041"/>
      <c r="GXT63" s="1997"/>
      <c r="GXU63" s="2041"/>
      <c r="GXV63" s="1997"/>
      <c r="GXW63" s="2041"/>
      <c r="GXX63" s="1997"/>
      <c r="GXY63" s="2041"/>
      <c r="GXZ63" s="1997"/>
      <c r="GYA63" s="2041"/>
      <c r="GYB63" s="1997"/>
      <c r="GYC63" s="2041"/>
      <c r="GYD63" s="1997"/>
      <c r="GYE63" s="2041"/>
      <c r="GYF63" s="1997"/>
      <c r="GYG63" s="2041"/>
      <c r="GYH63" s="1997"/>
      <c r="GYI63" s="2041"/>
      <c r="GYJ63" s="1997"/>
      <c r="GYK63" s="2041"/>
      <c r="GYL63" s="1997"/>
      <c r="GYM63" s="2041"/>
      <c r="GYN63" s="1997"/>
      <c r="GYO63" s="2041"/>
      <c r="GYP63" s="1997"/>
      <c r="GYQ63" s="2041"/>
      <c r="GYR63" s="1997"/>
      <c r="GYS63" s="2041"/>
      <c r="GYT63" s="1997"/>
      <c r="GYU63" s="2041"/>
      <c r="GYV63" s="1997"/>
      <c r="GYW63" s="2041"/>
      <c r="GYX63" s="1997"/>
      <c r="GYY63" s="2041"/>
      <c r="GYZ63" s="1997"/>
      <c r="GZA63" s="2041"/>
      <c r="GZB63" s="1997"/>
      <c r="GZC63" s="2041"/>
      <c r="GZD63" s="1997"/>
      <c r="GZE63" s="2041"/>
      <c r="GZF63" s="1997"/>
      <c r="GZG63" s="2041"/>
      <c r="GZH63" s="1997"/>
      <c r="GZI63" s="2041"/>
      <c r="GZJ63" s="1997"/>
      <c r="GZK63" s="2041"/>
      <c r="GZL63" s="1997"/>
      <c r="GZM63" s="2041"/>
      <c r="GZN63" s="1997"/>
      <c r="GZO63" s="2041"/>
      <c r="GZP63" s="1997"/>
      <c r="GZQ63" s="2041"/>
      <c r="GZR63" s="1997"/>
      <c r="GZS63" s="2041"/>
      <c r="GZT63" s="1997"/>
      <c r="GZU63" s="2041"/>
      <c r="GZV63" s="1997"/>
      <c r="GZW63" s="2041"/>
      <c r="GZX63" s="1997"/>
      <c r="GZY63" s="2041"/>
      <c r="GZZ63" s="1997"/>
      <c r="HAA63" s="2041"/>
      <c r="HAB63" s="1997"/>
      <c r="HAC63" s="2041"/>
      <c r="HAD63" s="1997"/>
      <c r="HAE63" s="2041"/>
      <c r="HAF63" s="1997"/>
      <c r="HAG63" s="2041"/>
      <c r="HAH63" s="1997"/>
      <c r="HAI63" s="2041"/>
      <c r="HAJ63" s="1997"/>
      <c r="HAK63" s="2041"/>
      <c r="HAL63" s="1997"/>
      <c r="HAM63" s="2041"/>
      <c r="HAN63" s="1997"/>
      <c r="HAO63" s="2041"/>
      <c r="HAP63" s="1997"/>
      <c r="HAQ63" s="2041"/>
      <c r="HAR63" s="1997"/>
      <c r="HAS63" s="2041"/>
      <c r="HAT63" s="1997"/>
      <c r="HAU63" s="2041"/>
      <c r="HAV63" s="1997"/>
      <c r="HAW63" s="2041"/>
      <c r="HAX63" s="1997"/>
      <c r="HAY63" s="2041"/>
      <c r="HAZ63" s="1997"/>
      <c r="HBA63" s="2041"/>
      <c r="HBB63" s="1997"/>
      <c r="HBC63" s="2041"/>
      <c r="HBD63" s="1997"/>
      <c r="HBE63" s="2041"/>
      <c r="HBF63" s="1997"/>
      <c r="HBG63" s="2041"/>
      <c r="HBH63" s="1997"/>
      <c r="HBI63" s="2041"/>
      <c r="HBJ63" s="1997"/>
      <c r="HBK63" s="2041"/>
      <c r="HBL63" s="1997"/>
      <c r="HBM63" s="2041"/>
      <c r="HBN63" s="1997"/>
      <c r="HBO63" s="2041"/>
      <c r="HBP63" s="1997"/>
      <c r="HBQ63" s="2041"/>
      <c r="HBR63" s="1997"/>
      <c r="HBS63" s="2041"/>
      <c r="HBT63" s="1997"/>
      <c r="HBU63" s="2041"/>
      <c r="HBV63" s="1997"/>
      <c r="HBW63" s="2041"/>
      <c r="HBX63" s="1997"/>
      <c r="HBY63" s="2041"/>
      <c r="HBZ63" s="1997"/>
      <c r="HCA63" s="2041"/>
      <c r="HCB63" s="1997"/>
      <c r="HCC63" s="2041"/>
      <c r="HCD63" s="1997"/>
      <c r="HCE63" s="2041"/>
      <c r="HCF63" s="1997"/>
      <c r="HCG63" s="2041"/>
      <c r="HCH63" s="1997"/>
      <c r="HCI63" s="2041"/>
      <c r="HCJ63" s="1997"/>
      <c r="HCK63" s="2041"/>
      <c r="HCL63" s="1997"/>
      <c r="HCM63" s="2041"/>
      <c r="HCN63" s="1997"/>
      <c r="HCO63" s="2041"/>
      <c r="HCP63" s="1997"/>
      <c r="HCQ63" s="2041"/>
      <c r="HCR63" s="1997"/>
      <c r="HCS63" s="2041"/>
      <c r="HCT63" s="1997"/>
      <c r="HCU63" s="2041"/>
      <c r="HCV63" s="1997"/>
      <c r="HCW63" s="2041"/>
      <c r="HCX63" s="1997"/>
      <c r="HCY63" s="2041"/>
      <c r="HCZ63" s="1997"/>
      <c r="HDA63" s="2041"/>
      <c r="HDB63" s="1997"/>
      <c r="HDC63" s="2041"/>
      <c r="HDD63" s="1997"/>
      <c r="HDE63" s="2041"/>
      <c r="HDF63" s="1997"/>
      <c r="HDG63" s="2041"/>
      <c r="HDH63" s="1997"/>
      <c r="HDI63" s="2041"/>
      <c r="HDJ63" s="1997"/>
      <c r="HDK63" s="2041"/>
      <c r="HDL63" s="1997"/>
      <c r="HDM63" s="2041"/>
      <c r="HDN63" s="1997"/>
      <c r="HDO63" s="2041"/>
      <c r="HDP63" s="1997"/>
      <c r="HDQ63" s="2041"/>
      <c r="HDR63" s="1997"/>
      <c r="HDS63" s="2041"/>
      <c r="HDT63" s="1997"/>
      <c r="HDU63" s="2041"/>
      <c r="HDV63" s="1997"/>
      <c r="HDW63" s="2041"/>
      <c r="HDX63" s="1997"/>
      <c r="HDY63" s="2041"/>
      <c r="HDZ63" s="1997"/>
      <c r="HEA63" s="2041"/>
      <c r="HEB63" s="1997"/>
      <c r="HEC63" s="2041"/>
      <c r="HED63" s="1997"/>
      <c r="HEE63" s="2041"/>
      <c r="HEF63" s="1997"/>
      <c r="HEG63" s="2041"/>
      <c r="HEH63" s="1997"/>
      <c r="HEI63" s="2041"/>
      <c r="HEJ63" s="1997"/>
      <c r="HEK63" s="2041"/>
      <c r="HEL63" s="1997"/>
      <c r="HEM63" s="2041"/>
      <c r="HEN63" s="1997"/>
      <c r="HEO63" s="2041"/>
      <c r="HEP63" s="1997"/>
      <c r="HEQ63" s="2041"/>
      <c r="HER63" s="1997"/>
      <c r="HES63" s="2041"/>
      <c r="HET63" s="1997"/>
      <c r="HEU63" s="2041"/>
      <c r="HEV63" s="1997"/>
      <c r="HEW63" s="2041"/>
      <c r="HEX63" s="1997"/>
      <c r="HEY63" s="2041"/>
      <c r="HEZ63" s="1997"/>
      <c r="HFA63" s="2041"/>
      <c r="HFB63" s="1997"/>
      <c r="HFC63" s="2041"/>
      <c r="HFD63" s="1997"/>
      <c r="HFE63" s="2041"/>
      <c r="HFF63" s="1997"/>
      <c r="HFG63" s="2041"/>
      <c r="HFH63" s="1997"/>
      <c r="HFI63" s="2041"/>
      <c r="HFJ63" s="1997"/>
      <c r="HFK63" s="2041"/>
      <c r="HFL63" s="1997"/>
      <c r="HFM63" s="2041"/>
      <c r="HFN63" s="1997"/>
      <c r="HFO63" s="2041"/>
      <c r="HFP63" s="1997"/>
      <c r="HFQ63" s="2041"/>
      <c r="HFR63" s="1997"/>
      <c r="HFS63" s="2041"/>
      <c r="HFT63" s="1997"/>
      <c r="HFU63" s="2041"/>
      <c r="HFV63" s="1997"/>
      <c r="HFW63" s="2041"/>
      <c r="HFX63" s="1997"/>
      <c r="HFY63" s="2041"/>
      <c r="HFZ63" s="1997"/>
      <c r="HGA63" s="2041"/>
      <c r="HGB63" s="1997"/>
      <c r="HGC63" s="2041"/>
      <c r="HGD63" s="1997"/>
      <c r="HGE63" s="2041"/>
      <c r="HGF63" s="1997"/>
      <c r="HGG63" s="2041"/>
      <c r="HGH63" s="1997"/>
      <c r="HGI63" s="2041"/>
      <c r="HGJ63" s="1997"/>
      <c r="HGK63" s="2041"/>
      <c r="HGL63" s="1997"/>
      <c r="HGM63" s="2041"/>
      <c r="HGN63" s="1997"/>
      <c r="HGO63" s="2041"/>
      <c r="HGP63" s="1997"/>
      <c r="HGQ63" s="2041"/>
      <c r="HGR63" s="1997"/>
      <c r="HGS63" s="2041"/>
      <c r="HGT63" s="1997"/>
      <c r="HGU63" s="2041"/>
      <c r="HGV63" s="1997"/>
      <c r="HGW63" s="2041"/>
      <c r="HGX63" s="1997"/>
      <c r="HGY63" s="2041"/>
      <c r="HGZ63" s="1997"/>
      <c r="HHA63" s="2041"/>
      <c r="HHB63" s="1997"/>
      <c r="HHC63" s="2041"/>
      <c r="HHD63" s="1997"/>
      <c r="HHE63" s="2041"/>
      <c r="HHF63" s="1997"/>
      <c r="HHG63" s="2041"/>
      <c r="HHH63" s="1997"/>
      <c r="HHI63" s="2041"/>
      <c r="HHJ63" s="1997"/>
      <c r="HHK63" s="2041"/>
      <c r="HHL63" s="1997"/>
      <c r="HHM63" s="2041"/>
      <c r="HHN63" s="1997"/>
      <c r="HHO63" s="2041"/>
      <c r="HHP63" s="1997"/>
      <c r="HHQ63" s="2041"/>
      <c r="HHR63" s="1997"/>
      <c r="HHS63" s="2041"/>
      <c r="HHT63" s="1997"/>
      <c r="HHU63" s="2041"/>
      <c r="HHV63" s="1997"/>
      <c r="HHW63" s="2041"/>
      <c r="HHX63" s="1997"/>
      <c r="HHY63" s="2041"/>
      <c r="HHZ63" s="1997"/>
      <c r="HIA63" s="2041"/>
      <c r="HIB63" s="1997"/>
      <c r="HIC63" s="2041"/>
      <c r="HID63" s="1997"/>
      <c r="HIE63" s="2041"/>
      <c r="HIF63" s="1997"/>
      <c r="HIG63" s="2041"/>
      <c r="HIH63" s="1997"/>
      <c r="HII63" s="2041"/>
      <c r="HIJ63" s="1997"/>
      <c r="HIK63" s="2041"/>
      <c r="HIL63" s="1997"/>
      <c r="HIM63" s="2041"/>
      <c r="HIN63" s="1997"/>
      <c r="HIO63" s="2041"/>
      <c r="HIP63" s="1997"/>
      <c r="HIQ63" s="2041"/>
      <c r="HIR63" s="1997"/>
      <c r="HIS63" s="2041"/>
      <c r="HIT63" s="1997"/>
      <c r="HIU63" s="2041"/>
      <c r="HIV63" s="1997"/>
      <c r="HIW63" s="2041"/>
      <c r="HIX63" s="1997"/>
      <c r="HIY63" s="2041"/>
      <c r="HIZ63" s="1997"/>
      <c r="HJA63" s="2041"/>
      <c r="HJB63" s="1997"/>
      <c r="HJC63" s="2041"/>
      <c r="HJD63" s="1997"/>
      <c r="HJE63" s="2041"/>
      <c r="HJF63" s="1997"/>
      <c r="HJG63" s="2041"/>
      <c r="HJH63" s="1997"/>
      <c r="HJI63" s="2041"/>
      <c r="HJJ63" s="1997"/>
      <c r="HJK63" s="2041"/>
      <c r="HJL63" s="1997"/>
      <c r="HJM63" s="2041"/>
      <c r="HJN63" s="1997"/>
      <c r="HJO63" s="2041"/>
      <c r="HJP63" s="1997"/>
      <c r="HJQ63" s="2041"/>
      <c r="HJR63" s="1997"/>
      <c r="HJS63" s="2041"/>
      <c r="HJT63" s="1997"/>
      <c r="HJU63" s="2041"/>
      <c r="HJV63" s="1997"/>
      <c r="HJW63" s="2041"/>
      <c r="HJX63" s="1997"/>
      <c r="HJY63" s="2041"/>
      <c r="HJZ63" s="1997"/>
      <c r="HKA63" s="2041"/>
      <c r="HKB63" s="1997"/>
      <c r="HKC63" s="2041"/>
      <c r="HKD63" s="1997"/>
      <c r="HKE63" s="2041"/>
      <c r="HKF63" s="1997"/>
      <c r="HKG63" s="2041"/>
      <c r="HKH63" s="1997"/>
      <c r="HKI63" s="2041"/>
      <c r="HKJ63" s="1997"/>
      <c r="HKK63" s="2041"/>
      <c r="HKL63" s="1997"/>
      <c r="HKM63" s="2041"/>
      <c r="HKN63" s="1997"/>
      <c r="HKO63" s="2041"/>
      <c r="HKP63" s="1997"/>
      <c r="HKQ63" s="2041"/>
      <c r="HKR63" s="1997"/>
      <c r="HKS63" s="2041"/>
      <c r="HKT63" s="1997"/>
      <c r="HKU63" s="2041"/>
      <c r="HKV63" s="1997"/>
      <c r="HKW63" s="2041"/>
      <c r="HKX63" s="1997"/>
      <c r="HKY63" s="2041"/>
      <c r="HKZ63" s="1997"/>
      <c r="HLA63" s="2041"/>
      <c r="HLB63" s="1997"/>
      <c r="HLC63" s="2041"/>
      <c r="HLD63" s="1997"/>
      <c r="HLE63" s="2041"/>
      <c r="HLF63" s="1997"/>
      <c r="HLG63" s="2041"/>
      <c r="HLH63" s="1997"/>
      <c r="HLI63" s="2041"/>
      <c r="HLJ63" s="1997"/>
      <c r="HLK63" s="2041"/>
      <c r="HLL63" s="1997"/>
      <c r="HLM63" s="2041"/>
      <c r="HLN63" s="1997"/>
      <c r="HLO63" s="2041"/>
      <c r="HLP63" s="1997"/>
      <c r="HLQ63" s="2041"/>
      <c r="HLR63" s="1997"/>
      <c r="HLS63" s="2041"/>
      <c r="HLT63" s="1997"/>
      <c r="HLU63" s="2041"/>
      <c r="HLV63" s="1997"/>
      <c r="HLW63" s="2041"/>
      <c r="HLX63" s="1997"/>
      <c r="HLY63" s="2041"/>
      <c r="HLZ63" s="1997"/>
      <c r="HMA63" s="2041"/>
      <c r="HMB63" s="1997"/>
      <c r="HMC63" s="2041"/>
      <c r="HMD63" s="1997"/>
      <c r="HME63" s="2041"/>
      <c r="HMF63" s="1997"/>
      <c r="HMG63" s="2041"/>
      <c r="HMH63" s="1997"/>
      <c r="HMI63" s="2041"/>
      <c r="HMJ63" s="1997"/>
      <c r="HMK63" s="2041"/>
      <c r="HML63" s="1997"/>
      <c r="HMM63" s="2041"/>
      <c r="HMN63" s="1997"/>
      <c r="HMO63" s="2041"/>
      <c r="HMP63" s="1997"/>
      <c r="HMQ63" s="2041"/>
      <c r="HMR63" s="1997"/>
      <c r="HMS63" s="2041"/>
      <c r="HMT63" s="1997"/>
      <c r="HMU63" s="2041"/>
      <c r="HMV63" s="1997"/>
      <c r="HMW63" s="2041"/>
      <c r="HMX63" s="1997"/>
      <c r="HMY63" s="2041"/>
      <c r="HMZ63" s="1997"/>
      <c r="HNA63" s="2041"/>
      <c r="HNB63" s="1997"/>
      <c r="HNC63" s="2041"/>
      <c r="HND63" s="1997"/>
      <c r="HNE63" s="2041"/>
      <c r="HNF63" s="1997"/>
      <c r="HNG63" s="2041"/>
      <c r="HNH63" s="1997"/>
      <c r="HNI63" s="2041"/>
      <c r="HNJ63" s="1997"/>
      <c r="HNK63" s="2041"/>
      <c r="HNL63" s="1997"/>
      <c r="HNM63" s="2041"/>
      <c r="HNN63" s="1997"/>
      <c r="HNO63" s="2041"/>
      <c r="HNP63" s="1997"/>
      <c r="HNQ63" s="2041"/>
      <c r="HNR63" s="1997"/>
      <c r="HNS63" s="2041"/>
      <c r="HNT63" s="1997"/>
      <c r="HNU63" s="2041"/>
      <c r="HNV63" s="1997"/>
      <c r="HNW63" s="2041"/>
      <c r="HNX63" s="1997"/>
      <c r="HNY63" s="2041"/>
      <c r="HNZ63" s="1997"/>
      <c r="HOA63" s="2041"/>
      <c r="HOB63" s="1997"/>
      <c r="HOC63" s="2041"/>
      <c r="HOD63" s="1997"/>
      <c r="HOE63" s="2041"/>
      <c r="HOF63" s="1997"/>
      <c r="HOG63" s="2041"/>
      <c r="HOH63" s="1997"/>
      <c r="HOI63" s="2041"/>
      <c r="HOJ63" s="1997"/>
      <c r="HOK63" s="2041"/>
      <c r="HOL63" s="1997"/>
      <c r="HOM63" s="2041"/>
      <c r="HON63" s="1997"/>
      <c r="HOO63" s="2041"/>
      <c r="HOP63" s="1997"/>
      <c r="HOQ63" s="2041"/>
      <c r="HOR63" s="1997"/>
      <c r="HOS63" s="2041"/>
      <c r="HOT63" s="1997"/>
      <c r="HOU63" s="2041"/>
      <c r="HOV63" s="1997"/>
      <c r="HOW63" s="2041"/>
      <c r="HOX63" s="1997"/>
      <c r="HOY63" s="2041"/>
      <c r="HOZ63" s="1997"/>
      <c r="HPA63" s="2041"/>
      <c r="HPB63" s="1997"/>
      <c r="HPC63" s="2041"/>
      <c r="HPD63" s="1997"/>
      <c r="HPE63" s="2041"/>
      <c r="HPF63" s="1997"/>
      <c r="HPG63" s="2041"/>
      <c r="HPH63" s="1997"/>
      <c r="HPI63" s="2041"/>
      <c r="HPJ63" s="1997"/>
      <c r="HPK63" s="2041"/>
      <c r="HPL63" s="1997"/>
      <c r="HPM63" s="2041"/>
      <c r="HPN63" s="1997"/>
      <c r="HPO63" s="2041"/>
      <c r="HPP63" s="1997"/>
      <c r="HPQ63" s="2041"/>
      <c r="HPR63" s="1997"/>
      <c r="HPS63" s="2041"/>
      <c r="HPT63" s="1997"/>
      <c r="HPU63" s="2041"/>
      <c r="HPV63" s="1997"/>
      <c r="HPW63" s="2041"/>
      <c r="HPX63" s="1997"/>
      <c r="HPY63" s="2041"/>
      <c r="HPZ63" s="1997"/>
      <c r="HQA63" s="2041"/>
      <c r="HQB63" s="1997"/>
      <c r="HQC63" s="2041"/>
      <c r="HQD63" s="1997"/>
      <c r="HQE63" s="2041"/>
      <c r="HQF63" s="1997"/>
      <c r="HQG63" s="2041"/>
      <c r="HQH63" s="1997"/>
      <c r="HQI63" s="2041"/>
      <c r="HQJ63" s="1997"/>
      <c r="HQK63" s="2041"/>
      <c r="HQL63" s="1997"/>
      <c r="HQM63" s="2041"/>
      <c r="HQN63" s="1997"/>
      <c r="HQO63" s="2041"/>
      <c r="HQP63" s="1997"/>
      <c r="HQQ63" s="2041"/>
      <c r="HQR63" s="1997"/>
      <c r="HQS63" s="2041"/>
      <c r="HQT63" s="1997"/>
      <c r="HQU63" s="2041"/>
      <c r="HQV63" s="1997"/>
      <c r="HQW63" s="2041"/>
      <c r="HQX63" s="1997"/>
      <c r="HQY63" s="2041"/>
      <c r="HQZ63" s="1997"/>
      <c r="HRA63" s="2041"/>
      <c r="HRB63" s="1997"/>
      <c r="HRC63" s="2041"/>
      <c r="HRD63" s="1997"/>
      <c r="HRE63" s="2041"/>
      <c r="HRF63" s="1997"/>
      <c r="HRG63" s="2041"/>
      <c r="HRH63" s="1997"/>
      <c r="HRI63" s="2041"/>
      <c r="HRJ63" s="1997"/>
      <c r="HRK63" s="2041"/>
      <c r="HRL63" s="1997"/>
      <c r="HRM63" s="2041"/>
      <c r="HRN63" s="1997"/>
      <c r="HRO63" s="2041"/>
      <c r="HRP63" s="1997"/>
      <c r="HRQ63" s="2041"/>
      <c r="HRR63" s="1997"/>
      <c r="HRS63" s="2041"/>
      <c r="HRT63" s="1997"/>
      <c r="HRU63" s="2041"/>
      <c r="HRV63" s="1997"/>
      <c r="HRW63" s="2041"/>
      <c r="HRX63" s="1997"/>
      <c r="HRY63" s="2041"/>
      <c r="HRZ63" s="1997"/>
      <c r="HSA63" s="2041"/>
      <c r="HSB63" s="1997"/>
      <c r="HSC63" s="2041"/>
      <c r="HSD63" s="1997"/>
      <c r="HSE63" s="2041"/>
      <c r="HSF63" s="1997"/>
      <c r="HSG63" s="2041"/>
      <c r="HSH63" s="1997"/>
      <c r="HSI63" s="2041"/>
      <c r="HSJ63" s="1997"/>
      <c r="HSK63" s="2041"/>
      <c r="HSL63" s="1997"/>
      <c r="HSM63" s="2041"/>
      <c r="HSN63" s="1997"/>
      <c r="HSO63" s="2041"/>
      <c r="HSP63" s="1997"/>
      <c r="HSQ63" s="2041"/>
      <c r="HSR63" s="1997"/>
      <c r="HSS63" s="2041"/>
      <c r="HST63" s="1997"/>
      <c r="HSU63" s="2041"/>
      <c r="HSV63" s="1997"/>
      <c r="HSW63" s="2041"/>
      <c r="HSX63" s="1997"/>
      <c r="HSY63" s="2041"/>
      <c r="HSZ63" s="1997"/>
      <c r="HTA63" s="2041"/>
      <c r="HTB63" s="1997"/>
      <c r="HTC63" s="2041"/>
      <c r="HTD63" s="1997"/>
      <c r="HTE63" s="2041"/>
      <c r="HTF63" s="1997"/>
      <c r="HTG63" s="2041"/>
      <c r="HTH63" s="1997"/>
      <c r="HTI63" s="2041"/>
      <c r="HTJ63" s="1997"/>
      <c r="HTK63" s="2041"/>
      <c r="HTL63" s="1997"/>
      <c r="HTM63" s="2041"/>
      <c r="HTN63" s="1997"/>
      <c r="HTO63" s="2041"/>
      <c r="HTP63" s="1997"/>
      <c r="HTQ63" s="2041"/>
      <c r="HTR63" s="1997"/>
      <c r="HTS63" s="2041"/>
      <c r="HTT63" s="1997"/>
      <c r="HTU63" s="2041"/>
      <c r="HTV63" s="1997"/>
      <c r="HTW63" s="2041"/>
      <c r="HTX63" s="1997"/>
      <c r="HTY63" s="2041"/>
      <c r="HTZ63" s="1997"/>
      <c r="HUA63" s="2041"/>
      <c r="HUB63" s="1997"/>
      <c r="HUC63" s="2041"/>
      <c r="HUD63" s="1997"/>
      <c r="HUE63" s="2041"/>
      <c r="HUF63" s="1997"/>
      <c r="HUG63" s="2041"/>
      <c r="HUH63" s="1997"/>
      <c r="HUI63" s="2041"/>
      <c r="HUJ63" s="1997"/>
      <c r="HUK63" s="2041"/>
      <c r="HUL63" s="1997"/>
      <c r="HUM63" s="2041"/>
      <c r="HUN63" s="1997"/>
      <c r="HUO63" s="2041"/>
      <c r="HUP63" s="1997"/>
      <c r="HUQ63" s="2041"/>
      <c r="HUR63" s="1997"/>
      <c r="HUS63" s="2041"/>
      <c r="HUT63" s="1997"/>
      <c r="HUU63" s="2041"/>
      <c r="HUV63" s="1997"/>
      <c r="HUW63" s="2041"/>
      <c r="HUX63" s="1997"/>
      <c r="HUY63" s="2041"/>
      <c r="HUZ63" s="1997"/>
      <c r="HVA63" s="2041"/>
      <c r="HVB63" s="1997"/>
      <c r="HVC63" s="2041"/>
      <c r="HVD63" s="1997"/>
      <c r="HVE63" s="2041"/>
      <c r="HVF63" s="1997"/>
      <c r="HVG63" s="2041"/>
      <c r="HVH63" s="1997"/>
      <c r="HVI63" s="2041"/>
      <c r="HVJ63" s="1997"/>
      <c r="HVK63" s="2041"/>
      <c r="HVL63" s="1997"/>
      <c r="HVM63" s="2041"/>
      <c r="HVN63" s="1997"/>
      <c r="HVO63" s="2041"/>
      <c r="HVP63" s="1997"/>
      <c r="HVQ63" s="2041"/>
      <c r="HVR63" s="1997"/>
      <c r="HVS63" s="2041"/>
      <c r="HVT63" s="1997"/>
      <c r="HVU63" s="2041"/>
      <c r="HVV63" s="1997"/>
      <c r="HVW63" s="2041"/>
      <c r="HVX63" s="1997"/>
      <c r="HVY63" s="2041"/>
      <c r="HVZ63" s="1997"/>
      <c r="HWA63" s="2041"/>
      <c r="HWB63" s="1997"/>
      <c r="HWC63" s="2041"/>
      <c r="HWD63" s="1997"/>
      <c r="HWE63" s="2041"/>
      <c r="HWF63" s="1997"/>
      <c r="HWG63" s="2041"/>
      <c r="HWH63" s="1997"/>
      <c r="HWI63" s="2041"/>
      <c r="HWJ63" s="1997"/>
      <c r="HWK63" s="2041"/>
      <c r="HWL63" s="1997"/>
      <c r="HWM63" s="2041"/>
      <c r="HWN63" s="1997"/>
      <c r="HWO63" s="2041"/>
      <c r="HWP63" s="1997"/>
      <c r="HWQ63" s="2041"/>
      <c r="HWR63" s="1997"/>
      <c r="HWS63" s="2041"/>
      <c r="HWT63" s="1997"/>
      <c r="HWU63" s="2041"/>
      <c r="HWV63" s="1997"/>
      <c r="HWW63" s="2041"/>
      <c r="HWX63" s="1997"/>
      <c r="HWY63" s="2041"/>
      <c r="HWZ63" s="1997"/>
      <c r="HXA63" s="2041"/>
      <c r="HXB63" s="1997"/>
      <c r="HXC63" s="2041"/>
      <c r="HXD63" s="1997"/>
      <c r="HXE63" s="2041"/>
      <c r="HXF63" s="1997"/>
      <c r="HXG63" s="2041"/>
      <c r="HXH63" s="1997"/>
      <c r="HXI63" s="2041"/>
      <c r="HXJ63" s="1997"/>
      <c r="HXK63" s="2041"/>
      <c r="HXL63" s="1997"/>
      <c r="HXM63" s="2041"/>
      <c r="HXN63" s="1997"/>
      <c r="HXO63" s="2041"/>
      <c r="HXP63" s="1997"/>
      <c r="HXQ63" s="2041"/>
      <c r="HXR63" s="1997"/>
      <c r="HXS63" s="2041"/>
      <c r="HXT63" s="1997"/>
      <c r="HXU63" s="2041"/>
      <c r="HXV63" s="1997"/>
      <c r="HXW63" s="2041"/>
      <c r="HXX63" s="1997"/>
      <c r="HXY63" s="2041"/>
      <c r="HXZ63" s="1997"/>
      <c r="HYA63" s="2041"/>
      <c r="HYB63" s="1997"/>
      <c r="HYC63" s="2041"/>
      <c r="HYD63" s="1997"/>
      <c r="HYE63" s="2041"/>
      <c r="HYF63" s="1997"/>
      <c r="HYG63" s="2041"/>
      <c r="HYH63" s="1997"/>
      <c r="HYI63" s="2041"/>
      <c r="HYJ63" s="1997"/>
      <c r="HYK63" s="2041"/>
      <c r="HYL63" s="1997"/>
      <c r="HYM63" s="2041"/>
      <c r="HYN63" s="1997"/>
      <c r="HYO63" s="2041"/>
      <c r="HYP63" s="1997"/>
      <c r="HYQ63" s="2041"/>
      <c r="HYR63" s="1997"/>
      <c r="HYS63" s="2041"/>
      <c r="HYT63" s="1997"/>
      <c r="HYU63" s="2041"/>
      <c r="HYV63" s="1997"/>
      <c r="HYW63" s="2041"/>
      <c r="HYX63" s="1997"/>
      <c r="HYY63" s="2041"/>
      <c r="HYZ63" s="1997"/>
      <c r="HZA63" s="2041"/>
      <c r="HZB63" s="1997"/>
      <c r="HZC63" s="2041"/>
      <c r="HZD63" s="1997"/>
      <c r="HZE63" s="2041"/>
      <c r="HZF63" s="1997"/>
      <c r="HZG63" s="2041"/>
      <c r="HZH63" s="1997"/>
      <c r="HZI63" s="2041"/>
      <c r="HZJ63" s="1997"/>
      <c r="HZK63" s="2041"/>
      <c r="HZL63" s="1997"/>
      <c r="HZM63" s="2041"/>
      <c r="HZN63" s="1997"/>
      <c r="HZO63" s="2041"/>
      <c r="HZP63" s="1997"/>
      <c r="HZQ63" s="2041"/>
      <c r="HZR63" s="1997"/>
      <c r="HZS63" s="2041"/>
      <c r="HZT63" s="1997"/>
      <c r="HZU63" s="2041"/>
      <c r="HZV63" s="1997"/>
      <c r="HZW63" s="2041"/>
      <c r="HZX63" s="1997"/>
      <c r="HZY63" s="2041"/>
      <c r="HZZ63" s="1997"/>
      <c r="IAA63" s="2041"/>
      <c r="IAB63" s="1997"/>
      <c r="IAC63" s="2041"/>
      <c r="IAD63" s="1997"/>
      <c r="IAE63" s="2041"/>
      <c r="IAF63" s="1997"/>
      <c r="IAG63" s="2041"/>
      <c r="IAH63" s="1997"/>
      <c r="IAI63" s="2041"/>
      <c r="IAJ63" s="1997"/>
      <c r="IAK63" s="2041"/>
      <c r="IAL63" s="1997"/>
      <c r="IAM63" s="2041"/>
      <c r="IAN63" s="1997"/>
      <c r="IAO63" s="2041"/>
      <c r="IAP63" s="1997"/>
      <c r="IAQ63" s="2041"/>
      <c r="IAR63" s="1997"/>
      <c r="IAS63" s="2041"/>
      <c r="IAT63" s="1997"/>
      <c r="IAU63" s="2041"/>
      <c r="IAV63" s="1997"/>
      <c r="IAW63" s="2041"/>
      <c r="IAX63" s="1997"/>
      <c r="IAY63" s="2041"/>
      <c r="IAZ63" s="1997"/>
      <c r="IBA63" s="2041"/>
      <c r="IBB63" s="1997"/>
      <c r="IBC63" s="2041"/>
      <c r="IBD63" s="1997"/>
      <c r="IBE63" s="2041"/>
      <c r="IBF63" s="1997"/>
      <c r="IBG63" s="2041"/>
      <c r="IBH63" s="1997"/>
      <c r="IBI63" s="2041"/>
      <c r="IBJ63" s="1997"/>
      <c r="IBK63" s="2041"/>
      <c r="IBL63" s="1997"/>
      <c r="IBM63" s="2041"/>
      <c r="IBN63" s="1997"/>
      <c r="IBO63" s="2041"/>
      <c r="IBP63" s="1997"/>
      <c r="IBQ63" s="2041"/>
      <c r="IBR63" s="1997"/>
      <c r="IBS63" s="2041"/>
      <c r="IBT63" s="1997"/>
      <c r="IBU63" s="2041"/>
      <c r="IBV63" s="1997"/>
      <c r="IBW63" s="2041"/>
      <c r="IBX63" s="1997"/>
      <c r="IBY63" s="2041"/>
      <c r="IBZ63" s="1997"/>
      <c r="ICA63" s="2041"/>
      <c r="ICB63" s="1997"/>
      <c r="ICC63" s="2041"/>
      <c r="ICD63" s="1997"/>
      <c r="ICE63" s="2041"/>
      <c r="ICF63" s="1997"/>
      <c r="ICG63" s="2041"/>
      <c r="ICH63" s="1997"/>
      <c r="ICI63" s="2041"/>
      <c r="ICJ63" s="1997"/>
      <c r="ICK63" s="2041"/>
      <c r="ICL63" s="1997"/>
      <c r="ICM63" s="2041"/>
      <c r="ICN63" s="1997"/>
      <c r="ICO63" s="2041"/>
      <c r="ICP63" s="1997"/>
      <c r="ICQ63" s="2041"/>
      <c r="ICR63" s="1997"/>
      <c r="ICS63" s="2041"/>
      <c r="ICT63" s="1997"/>
      <c r="ICU63" s="2041"/>
      <c r="ICV63" s="1997"/>
      <c r="ICW63" s="2041"/>
      <c r="ICX63" s="1997"/>
      <c r="ICY63" s="2041"/>
      <c r="ICZ63" s="1997"/>
      <c r="IDA63" s="2041"/>
      <c r="IDB63" s="1997"/>
      <c r="IDC63" s="2041"/>
      <c r="IDD63" s="1997"/>
      <c r="IDE63" s="2041"/>
      <c r="IDF63" s="1997"/>
      <c r="IDG63" s="2041"/>
      <c r="IDH63" s="1997"/>
      <c r="IDI63" s="2041"/>
      <c r="IDJ63" s="1997"/>
      <c r="IDK63" s="2041"/>
      <c r="IDL63" s="1997"/>
      <c r="IDM63" s="2041"/>
      <c r="IDN63" s="1997"/>
      <c r="IDO63" s="2041"/>
      <c r="IDP63" s="1997"/>
      <c r="IDQ63" s="2041"/>
      <c r="IDR63" s="1997"/>
      <c r="IDS63" s="2041"/>
      <c r="IDT63" s="1997"/>
      <c r="IDU63" s="2041"/>
      <c r="IDV63" s="1997"/>
      <c r="IDW63" s="2041"/>
      <c r="IDX63" s="1997"/>
      <c r="IDY63" s="2041"/>
      <c r="IDZ63" s="1997"/>
      <c r="IEA63" s="2041"/>
      <c r="IEB63" s="1997"/>
      <c r="IEC63" s="2041"/>
      <c r="IED63" s="1997"/>
      <c r="IEE63" s="2041"/>
      <c r="IEF63" s="1997"/>
      <c r="IEG63" s="2041"/>
      <c r="IEH63" s="1997"/>
      <c r="IEI63" s="2041"/>
      <c r="IEJ63" s="1997"/>
      <c r="IEK63" s="2041"/>
      <c r="IEL63" s="1997"/>
      <c r="IEM63" s="2041"/>
      <c r="IEN63" s="1997"/>
      <c r="IEO63" s="2041"/>
      <c r="IEP63" s="1997"/>
      <c r="IEQ63" s="2041"/>
      <c r="IER63" s="1997"/>
      <c r="IES63" s="2041"/>
      <c r="IET63" s="1997"/>
      <c r="IEU63" s="2041"/>
      <c r="IEV63" s="1997"/>
      <c r="IEW63" s="2041"/>
      <c r="IEX63" s="1997"/>
      <c r="IEY63" s="2041"/>
      <c r="IEZ63" s="1997"/>
      <c r="IFA63" s="2041"/>
      <c r="IFB63" s="1997"/>
      <c r="IFC63" s="2041"/>
      <c r="IFD63" s="1997"/>
      <c r="IFE63" s="2041"/>
      <c r="IFF63" s="1997"/>
      <c r="IFG63" s="2041"/>
      <c r="IFH63" s="1997"/>
      <c r="IFI63" s="2041"/>
      <c r="IFJ63" s="1997"/>
      <c r="IFK63" s="2041"/>
      <c r="IFL63" s="1997"/>
      <c r="IFM63" s="2041"/>
      <c r="IFN63" s="1997"/>
      <c r="IFO63" s="2041"/>
      <c r="IFP63" s="1997"/>
      <c r="IFQ63" s="2041"/>
      <c r="IFR63" s="1997"/>
      <c r="IFS63" s="2041"/>
      <c r="IFT63" s="1997"/>
      <c r="IFU63" s="2041"/>
      <c r="IFV63" s="1997"/>
      <c r="IFW63" s="2041"/>
      <c r="IFX63" s="1997"/>
      <c r="IFY63" s="2041"/>
      <c r="IFZ63" s="1997"/>
      <c r="IGA63" s="2041"/>
      <c r="IGB63" s="1997"/>
      <c r="IGC63" s="2041"/>
      <c r="IGD63" s="1997"/>
      <c r="IGE63" s="2041"/>
      <c r="IGF63" s="1997"/>
      <c r="IGG63" s="2041"/>
      <c r="IGH63" s="1997"/>
      <c r="IGI63" s="2041"/>
      <c r="IGJ63" s="1997"/>
      <c r="IGK63" s="2041"/>
      <c r="IGL63" s="1997"/>
      <c r="IGM63" s="2041"/>
      <c r="IGN63" s="1997"/>
      <c r="IGO63" s="2041"/>
      <c r="IGP63" s="1997"/>
      <c r="IGQ63" s="2041"/>
      <c r="IGR63" s="1997"/>
      <c r="IGS63" s="2041"/>
      <c r="IGT63" s="1997"/>
      <c r="IGU63" s="2041"/>
      <c r="IGV63" s="1997"/>
      <c r="IGW63" s="2041"/>
      <c r="IGX63" s="1997"/>
      <c r="IGY63" s="2041"/>
      <c r="IGZ63" s="1997"/>
      <c r="IHA63" s="2041"/>
      <c r="IHB63" s="1997"/>
      <c r="IHC63" s="2041"/>
      <c r="IHD63" s="1997"/>
      <c r="IHE63" s="2041"/>
      <c r="IHF63" s="1997"/>
      <c r="IHG63" s="2041"/>
      <c r="IHH63" s="1997"/>
      <c r="IHI63" s="2041"/>
      <c r="IHJ63" s="1997"/>
      <c r="IHK63" s="2041"/>
      <c r="IHL63" s="1997"/>
      <c r="IHM63" s="2041"/>
      <c r="IHN63" s="1997"/>
      <c r="IHO63" s="2041"/>
      <c r="IHP63" s="1997"/>
      <c r="IHQ63" s="2041"/>
      <c r="IHR63" s="1997"/>
      <c r="IHS63" s="2041"/>
      <c r="IHT63" s="1997"/>
      <c r="IHU63" s="2041"/>
      <c r="IHV63" s="1997"/>
      <c r="IHW63" s="2041"/>
      <c r="IHX63" s="1997"/>
      <c r="IHY63" s="2041"/>
      <c r="IHZ63" s="1997"/>
      <c r="IIA63" s="2041"/>
      <c r="IIB63" s="1997"/>
      <c r="IIC63" s="2041"/>
      <c r="IID63" s="1997"/>
      <c r="IIE63" s="2041"/>
      <c r="IIF63" s="1997"/>
      <c r="IIG63" s="2041"/>
      <c r="IIH63" s="1997"/>
      <c r="III63" s="2041"/>
      <c r="IIJ63" s="1997"/>
      <c r="IIK63" s="2041"/>
      <c r="IIL63" s="1997"/>
      <c r="IIM63" s="2041"/>
      <c r="IIN63" s="1997"/>
      <c r="IIO63" s="2041"/>
      <c r="IIP63" s="1997"/>
      <c r="IIQ63" s="2041"/>
      <c r="IIR63" s="1997"/>
      <c r="IIS63" s="2041"/>
      <c r="IIT63" s="1997"/>
      <c r="IIU63" s="2041"/>
      <c r="IIV63" s="1997"/>
      <c r="IIW63" s="2041"/>
      <c r="IIX63" s="1997"/>
      <c r="IIY63" s="2041"/>
      <c r="IIZ63" s="1997"/>
      <c r="IJA63" s="2041"/>
      <c r="IJB63" s="1997"/>
      <c r="IJC63" s="2041"/>
      <c r="IJD63" s="1997"/>
      <c r="IJE63" s="2041"/>
      <c r="IJF63" s="1997"/>
      <c r="IJG63" s="2041"/>
      <c r="IJH63" s="1997"/>
      <c r="IJI63" s="2041"/>
      <c r="IJJ63" s="1997"/>
      <c r="IJK63" s="2041"/>
      <c r="IJL63" s="1997"/>
      <c r="IJM63" s="2041"/>
      <c r="IJN63" s="1997"/>
      <c r="IJO63" s="2041"/>
      <c r="IJP63" s="1997"/>
      <c r="IJQ63" s="2041"/>
      <c r="IJR63" s="1997"/>
      <c r="IJS63" s="2041"/>
      <c r="IJT63" s="1997"/>
      <c r="IJU63" s="2041"/>
      <c r="IJV63" s="1997"/>
      <c r="IJW63" s="2041"/>
      <c r="IJX63" s="1997"/>
      <c r="IJY63" s="2041"/>
      <c r="IJZ63" s="1997"/>
      <c r="IKA63" s="2041"/>
      <c r="IKB63" s="1997"/>
      <c r="IKC63" s="2041"/>
      <c r="IKD63" s="1997"/>
      <c r="IKE63" s="2041"/>
      <c r="IKF63" s="1997"/>
      <c r="IKG63" s="2041"/>
      <c r="IKH63" s="1997"/>
      <c r="IKI63" s="2041"/>
      <c r="IKJ63" s="1997"/>
      <c r="IKK63" s="2041"/>
      <c r="IKL63" s="1997"/>
      <c r="IKM63" s="2041"/>
      <c r="IKN63" s="1997"/>
      <c r="IKO63" s="2041"/>
      <c r="IKP63" s="1997"/>
      <c r="IKQ63" s="2041"/>
      <c r="IKR63" s="1997"/>
      <c r="IKS63" s="2041"/>
      <c r="IKT63" s="1997"/>
      <c r="IKU63" s="2041"/>
      <c r="IKV63" s="1997"/>
      <c r="IKW63" s="2041"/>
      <c r="IKX63" s="1997"/>
      <c r="IKY63" s="2041"/>
      <c r="IKZ63" s="1997"/>
      <c r="ILA63" s="2041"/>
      <c r="ILB63" s="1997"/>
      <c r="ILC63" s="2041"/>
      <c r="ILD63" s="1997"/>
      <c r="ILE63" s="2041"/>
      <c r="ILF63" s="1997"/>
      <c r="ILG63" s="2041"/>
      <c r="ILH63" s="1997"/>
      <c r="ILI63" s="2041"/>
      <c r="ILJ63" s="1997"/>
      <c r="ILK63" s="2041"/>
      <c r="ILL63" s="1997"/>
      <c r="ILM63" s="2041"/>
      <c r="ILN63" s="1997"/>
      <c r="ILO63" s="2041"/>
      <c r="ILP63" s="1997"/>
      <c r="ILQ63" s="2041"/>
      <c r="ILR63" s="1997"/>
      <c r="ILS63" s="2041"/>
      <c r="ILT63" s="1997"/>
      <c r="ILU63" s="2041"/>
      <c r="ILV63" s="1997"/>
      <c r="ILW63" s="2041"/>
      <c r="ILX63" s="1997"/>
      <c r="ILY63" s="2041"/>
      <c r="ILZ63" s="1997"/>
      <c r="IMA63" s="2041"/>
      <c r="IMB63" s="1997"/>
      <c r="IMC63" s="2041"/>
      <c r="IMD63" s="1997"/>
      <c r="IME63" s="2041"/>
      <c r="IMF63" s="1997"/>
      <c r="IMG63" s="2041"/>
      <c r="IMH63" s="1997"/>
      <c r="IMI63" s="2041"/>
      <c r="IMJ63" s="1997"/>
      <c r="IMK63" s="2041"/>
      <c r="IML63" s="1997"/>
      <c r="IMM63" s="2041"/>
      <c r="IMN63" s="1997"/>
      <c r="IMO63" s="2041"/>
      <c r="IMP63" s="1997"/>
      <c r="IMQ63" s="2041"/>
      <c r="IMR63" s="1997"/>
      <c r="IMS63" s="2041"/>
      <c r="IMT63" s="1997"/>
      <c r="IMU63" s="2041"/>
      <c r="IMV63" s="1997"/>
      <c r="IMW63" s="2041"/>
      <c r="IMX63" s="1997"/>
      <c r="IMY63" s="2041"/>
      <c r="IMZ63" s="1997"/>
      <c r="INA63" s="2041"/>
      <c r="INB63" s="1997"/>
      <c r="INC63" s="2041"/>
      <c r="IND63" s="1997"/>
      <c r="INE63" s="2041"/>
      <c r="INF63" s="1997"/>
      <c r="ING63" s="2041"/>
      <c r="INH63" s="1997"/>
      <c r="INI63" s="2041"/>
      <c r="INJ63" s="1997"/>
      <c r="INK63" s="2041"/>
      <c r="INL63" s="1997"/>
      <c r="INM63" s="2041"/>
      <c r="INN63" s="1997"/>
      <c r="INO63" s="2041"/>
      <c r="INP63" s="1997"/>
      <c r="INQ63" s="2041"/>
      <c r="INR63" s="1997"/>
      <c r="INS63" s="2041"/>
      <c r="INT63" s="1997"/>
      <c r="INU63" s="2041"/>
      <c r="INV63" s="1997"/>
      <c r="INW63" s="2041"/>
      <c r="INX63" s="1997"/>
      <c r="INY63" s="2041"/>
      <c r="INZ63" s="1997"/>
      <c r="IOA63" s="2041"/>
      <c r="IOB63" s="1997"/>
      <c r="IOC63" s="2041"/>
      <c r="IOD63" s="1997"/>
      <c r="IOE63" s="2041"/>
      <c r="IOF63" s="1997"/>
      <c r="IOG63" s="2041"/>
      <c r="IOH63" s="1997"/>
      <c r="IOI63" s="2041"/>
      <c r="IOJ63" s="1997"/>
      <c r="IOK63" s="2041"/>
      <c r="IOL63" s="1997"/>
      <c r="IOM63" s="2041"/>
      <c r="ION63" s="1997"/>
      <c r="IOO63" s="2041"/>
      <c r="IOP63" s="1997"/>
      <c r="IOQ63" s="2041"/>
      <c r="IOR63" s="1997"/>
      <c r="IOS63" s="2041"/>
      <c r="IOT63" s="1997"/>
      <c r="IOU63" s="2041"/>
      <c r="IOV63" s="1997"/>
      <c r="IOW63" s="2041"/>
      <c r="IOX63" s="1997"/>
      <c r="IOY63" s="2041"/>
      <c r="IOZ63" s="1997"/>
      <c r="IPA63" s="2041"/>
      <c r="IPB63" s="1997"/>
      <c r="IPC63" s="2041"/>
      <c r="IPD63" s="1997"/>
      <c r="IPE63" s="2041"/>
      <c r="IPF63" s="1997"/>
      <c r="IPG63" s="2041"/>
      <c r="IPH63" s="1997"/>
      <c r="IPI63" s="2041"/>
      <c r="IPJ63" s="1997"/>
      <c r="IPK63" s="2041"/>
      <c r="IPL63" s="1997"/>
      <c r="IPM63" s="2041"/>
      <c r="IPN63" s="1997"/>
      <c r="IPO63" s="2041"/>
      <c r="IPP63" s="1997"/>
      <c r="IPQ63" s="2041"/>
      <c r="IPR63" s="1997"/>
      <c r="IPS63" s="2041"/>
      <c r="IPT63" s="1997"/>
      <c r="IPU63" s="2041"/>
      <c r="IPV63" s="1997"/>
      <c r="IPW63" s="2041"/>
      <c r="IPX63" s="1997"/>
      <c r="IPY63" s="2041"/>
      <c r="IPZ63" s="1997"/>
      <c r="IQA63" s="2041"/>
      <c r="IQB63" s="1997"/>
      <c r="IQC63" s="2041"/>
      <c r="IQD63" s="1997"/>
      <c r="IQE63" s="2041"/>
      <c r="IQF63" s="1997"/>
      <c r="IQG63" s="2041"/>
      <c r="IQH63" s="1997"/>
      <c r="IQI63" s="2041"/>
      <c r="IQJ63" s="1997"/>
      <c r="IQK63" s="2041"/>
      <c r="IQL63" s="1997"/>
      <c r="IQM63" s="2041"/>
      <c r="IQN63" s="1997"/>
      <c r="IQO63" s="2041"/>
      <c r="IQP63" s="1997"/>
      <c r="IQQ63" s="2041"/>
      <c r="IQR63" s="1997"/>
      <c r="IQS63" s="2041"/>
      <c r="IQT63" s="1997"/>
      <c r="IQU63" s="2041"/>
      <c r="IQV63" s="1997"/>
      <c r="IQW63" s="2041"/>
      <c r="IQX63" s="1997"/>
      <c r="IQY63" s="2041"/>
      <c r="IQZ63" s="1997"/>
      <c r="IRA63" s="2041"/>
      <c r="IRB63" s="1997"/>
      <c r="IRC63" s="2041"/>
      <c r="IRD63" s="1997"/>
      <c r="IRE63" s="2041"/>
      <c r="IRF63" s="1997"/>
      <c r="IRG63" s="2041"/>
      <c r="IRH63" s="1997"/>
      <c r="IRI63" s="2041"/>
      <c r="IRJ63" s="1997"/>
      <c r="IRK63" s="2041"/>
      <c r="IRL63" s="1997"/>
      <c r="IRM63" s="2041"/>
      <c r="IRN63" s="1997"/>
      <c r="IRO63" s="2041"/>
      <c r="IRP63" s="1997"/>
      <c r="IRQ63" s="2041"/>
      <c r="IRR63" s="1997"/>
      <c r="IRS63" s="2041"/>
      <c r="IRT63" s="1997"/>
      <c r="IRU63" s="2041"/>
      <c r="IRV63" s="1997"/>
      <c r="IRW63" s="2041"/>
      <c r="IRX63" s="1997"/>
      <c r="IRY63" s="2041"/>
      <c r="IRZ63" s="1997"/>
      <c r="ISA63" s="2041"/>
      <c r="ISB63" s="1997"/>
      <c r="ISC63" s="2041"/>
      <c r="ISD63" s="1997"/>
      <c r="ISE63" s="2041"/>
      <c r="ISF63" s="1997"/>
      <c r="ISG63" s="2041"/>
      <c r="ISH63" s="1997"/>
      <c r="ISI63" s="2041"/>
      <c r="ISJ63" s="1997"/>
      <c r="ISK63" s="2041"/>
      <c r="ISL63" s="1997"/>
      <c r="ISM63" s="2041"/>
      <c r="ISN63" s="1997"/>
      <c r="ISO63" s="2041"/>
      <c r="ISP63" s="1997"/>
      <c r="ISQ63" s="2041"/>
      <c r="ISR63" s="1997"/>
      <c r="ISS63" s="2041"/>
      <c r="IST63" s="1997"/>
      <c r="ISU63" s="2041"/>
      <c r="ISV63" s="1997"/>
      <c r="ISW63" s="2041"/>
      <c r="ISX63" s="1997"/>
      <c r="ISY63" s="2041"/>
      <c r="ISZ63" s="1997"/>
      <c r="ITA63" s="2041"/>
      <c r="ITB63" s="1997"/>
      <c r="ITC63" s="2041"/>
      <c r="ITD63" s="1997"/>
      <c r="ITE63" s="2041"/>
      <c r="ITF63" s="1997"/>
      <c r="ITG63" s="2041"/>
      <c r="ITH63" s="1997"/>
      <c r="ITI63" s="2041"/>
      <c r="ITJ63" s="1997"/>
      <c r="ITK63" s="2041"/>
      <c r="ITL63" s="1997"/>
      <c r="ITM63" s="2041"/>
      <c r="ITN63" s="1997"/>
      <c r="ITO63" s="2041"/>
      <c r="ITP63" s="1997"/>
      <c r="ITQ63" s="2041"/>
      <c r="ITR63" s="1997"/>
      <c r="ITS63" s="2041"/>
      <c r="ITT63" s="1997"/>
      <c r="ITU63" s="2041"/>
      <c r="ITV63" s="1997"/>
      <c r="ITW63" s="2041"/>
      <c r="ITX63" s="1997"/>
      <c r="ITY63" s="2041"/>
      <c r="ITZ63" s="1997"/>
      <c r="IUA63" s="2041"/>
      <c r="IUB63" s="1997"/>
      <c r="IUC63" s="2041"/>
      <c r="IUD63" s="1997"/>
      <c r="IUE63" s="2041"/>
      <c r="IUF63" s="1997"/>
      <c r="IUG63" s="2041"/>
      <c r="IUH63" s="1997"/>
      <c r="IUI63" s="2041"/>
      <c r="IUJ63" s="1997"/>
      <c r="IUK63" s="2041"/>
      <c r="IUL63" s="1997"/>
      <c r="IUM63" s="2041"/>
      <c r="IUN63" s="1997"/>
      <c r="IUO63" s="2041"/>
      <c r="IUP63" s="1997"/>
      <c r="IUQ63" s="2041"/>
      <c r="IUR63" s="1997"/>
      <c r="IUS63" s="2041"/>
      <c r="IUT63" s="1997"/>
      <c r="IUU63" s="2041"/>
      <c r="IUV63" s="1997"/>
      <c r="IUW63" s="2041"/>
      <c r="IUX63" s="1997"/>
      <c r="IUY63" s="2041"/>
      <c r="IUZ63" s="1997"/>
      <c r="IVA63" s="2041"/>
      <c r="IVB63" s="1997"/>
      <c r="IVC63" s="2041"/>
      <c r="IVD63" s="1997"/>
      <c r="IVE63" s="2041"/>
      <c r="IVF63" s="1997"/>
      <c r="IVG63" s="2041"/>
      <c r="IVH63" s="1997"/>
      <c r="IVI63" s="2041"/>
      <c r="IVJ63" s="1997"/>
      <c r="IVK63" s="2041"/>
      <c r="IVL63" s="1997"/>
      <c r="IVM63" s="2041"/>
      <c r="IVN63" s="1997"/>
      <c r="IVO63" s="2041"/>
      <c r="IVP63" s="1997"/>
      <c r="IVQ63" s="2041"/>
      <c r="IVR63" s="1997"/>
      <c r="IVS63" s="2041"/>
      <c r="IVT63" s="1997"/>
      <c r="IVU63" s="2041"/>
      <c r="IVV63" s="1997"/>
      <c r="IVW63" s="2041"/>
      <c r="IVX63" s="1997"/>
      <c r="IVY63" s="2041"/>
      <c r="IVZ63" s="1997"/>
      <c r="IWA63" s="2041"/>
      <c r="IWB63" s="1997"/>
      <c r="IWC63" s="2041"/>
      <c r="IWD63" s="1997"/>
      <c r="IWE63" s="2041"/>
      <c r="IWF63" s="1997"/>
      <c r="IWG63" s="2041"/>
      <c r="IWH63" s="1997"/>
      <c r="IWI63" s="2041"/>
      <c r="IWJ63" s="1997"/>
      <c r="IWK63" s="2041"/>
      <c r="IWL63" s="1997"/>
      <c r="IWM63" s="2041"/>
      <c r="IWN63" s="1997"/>
      <c r="IWO63" s="2041"/>
      <c r="IWP63" s="1997"/>
      <c r="IWQ63" s="2041"/>
      <c r="IWR63" s="1997"/>
      <c r="IWS63" s="2041"/>
      <c r="IWT63" s="1997"/>
      <c r="IWU63" s="2041"/>
      <c r="IWV63" s="1997"/>
      <c r="IWW63" s="2041"/>
      <c r="IWX63" s="1997"/>
      <c r="IWY63" s="2041"/>
      <c r="IWZ63" s="1997"/>
      <c r="IXA63" s="2041"/>
      <c r="IXB63" s="1997"/>
      <c r="IXC63" s="2041"/>
      <c r="IXD63" s="1997"/>
      <c r="IXE63" s="2041"/>
      <c r="IXF63" s="1997"/>
      <c r="IXG63" s="2041"/>
      <c r="IXH63" s="1997"/>
      <c r="IXI63" s="2041"/>
      <c r="IXJ63" s="1997"/>
      <c r="IXK63" s="2041"/>
      <c r="IXL63" s="1997"/>
      <c r="IXM63" s="2041"/>
      <c r="IXN63" s="1997"/>
      <c r="IXO63" s="2041"/>
      <c r="IXP63" s="1997"/>
      <c r="IXQ63" s="2041"/>
      <c r="IXR63" s="1997"/>
      <c r="IXS63" s="2041"/>
      <c r="IXT63" s="1997"/>
      <c r="IXU63" s="2041"/>
      <c r="IXV63" s="1997"/>
      <c r="IXW63" s="2041"/>
      <c r="IXX63" s="1997"/>
      <c r="IXY63" s="2041"/>
      <c r="IXZ63" s="1997"/>
      <c r="IYA63" s="2041"/>
      <c r="IYB63" s="1997"/>
      <c r="IYC63" s="2041"/>
      <c r="IYD63" s="1997"/>
      <c r="IYE63" s="2041"/>
      <c r="IYF63" s="1997"/>
      <c r="IYG63" s="2041"/>
      <c r="IYH63" s="1997"/>
      <c r="IYI63" s="2041"/>
      <c r="IYJ63" s="1997"/>
      <c r="IYK63" s="2041"/>
      <c r="IYL63" s="1997"/>
      <c r="IYM63" s="2041"/>
      <c r="IYN63" s="1997"/>
      <c r="IYO63" s="2041"/>
      <c r="IYP63" s="1997"/>
      <c r="IYQ63" s="2041"/>
      <c r="IYR63" s="1997"/>
      <c r="IYS63" s="2041"/>
      <c r="IYT63" s="1997"/>
      <c r="IYU63" s="2041"/>
      <c r="IYV63" s="1997"/>
      <c r="IYW63" s="2041"/>
      <c r="IYX63" s="1997"/>
      <c r="IYY63" s="2041"/>
      <c r="IYZ63" s="1997"/>
      <c r="IZA63" s="2041"/>
      <c r="IZB63" s="1997"/>
      <c r="IZC63" s="2041"/>
      <c r="IZD63" s="1997"/>
      <c r="IZE63" s="2041"/>
      <c r="IZF63" s="1997"/>
      <c r="IZG63" s="2041"/>
      <c r="IZH63" s="1997"/>
      <c r="IZI63" s="2041"/>
      <c r="IZJ63" s="1997"/>
      <c r="IZK63" s="2041"/>
      <c r="IZL63" s="1997"/>
      <c r="IZM63" s="2041"/>
      <c r="IZN63" s="1997"/>
      <c r="IZO63" s="2041"/>
      <c r="IZP63" s="1997"/>
      <c r="IZQ63" s="2041"/>
      <c r="IZR63" s="1997"/>
      <c r="IZS63" s="2041"/>
      <c r="IZT63" s="1997"/>
      <c r="IZU63" s="2041"/>
      <c r="IZV63" s="1997"/>
      <c r="IZW63" s="2041"/>
      <c r="IZX63" s="1997"/>
      <c r="IZY63" s="2041"/>
      <c r="IZZ63" s="1997"/>
      <c r="JAA63" s="2041"/>
      <c r="JAB63" s="1997"/>
      <c r="JAC63" s="2041"/>
      <c r="JAD63" s="1997"/>
      <c r="JAE63" s="2041"/>
      <c r="JAF63" s="1997"/>
      <c r="JAG63" s="2041"/>
      <c r="JAH63" s="1997"/>
      <c r="JAI63" s="2041"/>
      <c r="JAJ63" s="1997"/>
      <c r="JAK63" s="2041"/>
      <c r="JAL63" s="1997"/>
      <c r="JAM63" s="2041"/>
      <c r="JAN63" s="1997"/>
      <c r="JAO63" s="2041"/>
      <c r="JAP63" s="1997"/>
      <c r="JAQ63" s="2041"/>
      <c r="JAR63" s="1997"/>
      <c r="JAS63" s="2041"/>
      <c r="JAT63" s="1997"/>
      <c r="JAU63" s="2041"/>
      <c r="JAV63" s="1997"/>
      <c r="JAW63" s="2041"/>
      <c r="JAX63" s="1997"/>
      <c r="JAY63" s="2041"/>
      <c r="JAZ63" s="1997"/>
      <c r="JBA63" s="2041"/>
      <c r="JBB63" s="1997"/>
      <c r="JBC63" s="2041"/>
      <c r="JBD63" s="1997"/>
      <c r="JBE63" s="2041"/>
      <c r="JBF63" s="1997"/>
      <c r="JBG63" s="2041"/>
      <c r="JBH63" s="1997"/>
      <c r="JBI63" s="2041"/>
      <c r="JBJ63" s="1997"/>
      <c r="JBK63" s="2041"/>
      <c r="JBL63" s="1997"/>
      <c r="JBM63" s="2041"/>
      <c r="JBN63" s="1997"/>
      <c r="JBO63" s="2041"/>
      <c r="JBP63" s="1997"/>
      <c r="JBQ63" s="2041"/>
      <c r="JBR63" s="1997"/>
      <c r="JBS63" s="2041"/>
      <c r="JBT63" s="1997"/>
      <c r="JBU63" s="2041"/>
      <c r="JBV63" s="1997"/>
      <c r="JBW63" s="2041"/>
      <c r="JBX63" s="1997"/>
      <c r="JBY63" s="2041"/>
      <c r="JBZ63" s="1997"/>
      <c r="JCA63" s="2041"/>
      <c r="JCB63" s="1997"/>
      <c r="JCC63" s="2041"/>
      <c r="JCD63" s="1997"/>
      <c r="JCE63" s="2041"/>
      <c r="JCF63" s="1997"/>
      <c r="JCG63" s="2041"/>
      <c r="JCH63" s="1997"/>
      <c r="JCI63" s="2041"/>
      <c r="JCJ63" s="1997"/>
      <c r="JCK63" s="2041"/>
      <c r="JCL63" s="1997"/>
      <c r="JCM63" s="2041"/>
      <c r="JCN63" s="1997"/>
      <c r="JCO63" s="2041"/>
      <c r="JCP63" s="1997"/>
      <c r="JCQ63" s="2041"/>
      <c r="JCR63" s="1997"/>
      <c r="JCS63" s="2041"/>
      <c r="JCT63" s="1997"/>
      <c r="JCU63" s="2041"/>
      <c r="JCV63" s="1997"/>
      <c r="JCW63" s="2041"/>
      <c r="JCX63" s="1997"/>
      <c r="JCY63" s="2041"/>
      <c r="JCZ63" s="1997"/>
      <c r="JDA63" s="2041"/>
      <c r="JDB63" s="1997"/>
      <c r="JDC63" s="2041"/>
      <c r="JDD63" s="1997"/>
      <c r="JDE63" s="2041"/>
      <c r="JDF63" s="1997"/>
      <c r="JDG63" s="2041"/>
      <c r="JDH63" s="1997"/>
      <c r="JDI63" s="2041"/>
      <c r="JDJ63" s="1997"/>
      <c r="JDK63" s="2041"/>
      <c r="JDL63" s="1997"/>
      <c r="JDM63" s="2041"/>
      <c r="JDN63" s="1997"/>
      <c r="JDO63" s="2041"/>
      <c r="JDP63" s="1997"/>
      <c r="JDQ63" s="2041"/>
      <c r="JDR63" s="1997"/>
      <c r="JDS63" s="2041"/>
      <c r="JDT63" s="1997"/>
      <c r="JDU63" s="2041"/>
      <c r="JDV63" s="1997"/>
      <c r="JDW63" s="2041"/>
      <c r="JDX63" s="1997"/>
      <c r="JDY63" s="2041"/>
      <c r="JDZ63" s="1997"/>
      <c r="JEA63" s="2041"/>
      <c r="JEB63" s="1997"/>
      <c r="JEC63" s="2041"/>
      <c r="JED63" s="1997"/>
      <c r="JEE63" s="2041"/>
      <c r="JEF63" s="1997"/>
      <c r="JEG63" s="2041"/>
      <c r="JEH63" s="1997"/>
      <c r="JEI63" s="2041"/>
      <c r="JEJ63" s="1997"/>
      <c r="JEK63" s="2041"/>
      <c r="JEL63" s="1997"/>
      <c r="JEM63" s="2041"/>
      <c r="JEN63" s="1997"/>
      <c r="JEO63" s="2041"/>
      <c r="JEP63" s="1997"/>
      <c r="JEQ63" s="2041"/>
      <c r="JER63" s="1997"/>
      <c r="JES63" s="2041"/>
      <c r="JET63" s="1997"/>
      <c r="JEU63" s="2041"/>
      <c r="JEV63" s="1997"/>
      <c r="JEW63" s="2041"/>
      <c r="JEX63" s="1997"/>
      <c r="JEY63" s="2041"/>
      <c r="JEZ63" s="1997"/>
      <c r="JFA63" s="2041"/>
      <c r="JFB63" s="1997"/>
      <c r="JFC63" s="2041"/>
      <c r="JFD63" s="1997"/>
      <c r="JFE63" s="2041"/>
      <c r="JFF63" s="1997"/>
      <c r="JFG63" s="2041"/>
      <c r="JFH63" s="1997"/>
      <c r="JFI63" s="2041"/>
      <c r="JFJ63" s="1997"/>
      <c r="JFK63" s="2041"/>
      <c r="JFL63" s="1997"/>
      <c r="JFM63" s="2041"/>
      <c r="JFN63" s="1997"/>
      <c r="JFO63" s="2041"/>
      <c r="JFP63" s="1997"/>
      <c r="JFQ63" s="2041"/>
      <c r="JFR63" s="1997"/>
      <c r="JFS63" s="2041"/>
      <c r="JFT63" s="1997"/>
      <c r="JFU63" s="2041"/>
      <c r="JFV63" s="1997"/>
      <c r="JFW63" s="2041"/>
      <c r="JFX63" s="1997"/>
      <c r="JFY63" s="2041"/>
      <c r="JFZ63" s="1997"/>
      <c r="JGA63" s="2041"/>
      <c r="JGB63" s="1997"/>
      <c r="JGC63" s="2041"/>
      <c r="JGD63" s="1997"/>
      <c r="JGE63" s="2041"/>
      <c r="JGF63" s="1997"/>
      <c r="JGG63" s="2041"/>
      <c r="JGH63" s="1997"/>
      <c r="JGI63" s="2041"/>
      <c r="JGJ63" s="1997"/>
      <c r="JGK63" s="2041"/>
      <c r="JGL63" s="1997"/>
      <c r="JGM63" s="2041"/>
      <c r="JGN63" s="1997"/>
      <c r="JGO63" s="2041"/>
      <c r="JGP63" s="1997"/>
      <c r="JGQ63" s="2041"/>
      <c r="JGR63" s="1997"/>
      <c r="JGS63" s="2041"/>
      <c r="JGT63" s="1997"/>
      <c r="JGU63" s="2041"/>
      <c r="JGV63" s="1997"/>
      <c r="JGW63" s="2041"/>
      <c r="JGX63" s="1997"/>
      <c r="JGY63" s="2041"/>
      <c r="JGZ63" s="1997"/>
      <c r="JHA63" s="2041"/>
      <c r="JHB63" s="1997"/>
      <c r="JHC63" s="2041"/>
      <c r="JHD63" s="1997"/>
      <c r="JHE63" s="2041"/>
      <c r="JHF63" s="1997"/>
      <c r="JHG63" s="2041"/>
      <c r="JHH63" s="1997"/>
      <c r="JHI63" s="2041"/>
      <c r="JHJ63" s="1997"/>
      <c r="JHK63" s="2041"/>
      <c r="JHL63" s="1997"/>
      <c r="JHM63" s="2041"/>
      <c r="JHN63" s="1997"/>
      <c r="JHO63" s="2041"/>
      <c r="JHP63" s="1997"/>
      <c r="JHQ63" s="2041"/>
      <c r="JHR63" s="1997"/>
      <c r="JHS63" s="2041"/>
      <c r="JHT63" s="1997"/>
      <c r="JHU63" s="2041"/>
      <c r="JHV63" s="1997"/>
      <c r="JHW63" s="2041"/>
      <c r="JHX63" s="1997"/>
      <c r="JHY63" s="2041"/>
      <c r="JHZ63" s="1997"/>
      <c r="JIA63" s="2041"/>
      <c r="JIB63" s="1997"/>
      <c r="JIC63" s="2041"/>
      <c r="JID63" s="1997"/>
      <c r="JIE63" s="2041"/>
      <c r="JIF63" s="1997"/>
      <c r="JIG63" s="2041"/>
      <c r="JIH63" s="1997"/>
      <c r="JII63" s="2041"/>
      <c r="JIJ63" s="1997"/>
      <c r="JIK63" s="2041"/>
      <c r="JIL63" s="1997"/>
      <c r="JIM63" s="2041"/>
      <c r="JIN63" s="1997"/>
      <c r="JIO63" s="2041"/>
      <c r="JIP63" s="1997"/>
      <c r="JIQ63" s="2041"/>
      <c r="JIR63" s="1997"/>
      <c r="JIS63" s="2041"/>
      <c r="JIT63" s="1997"/>
      <c r="JIU63" s="2041"/>
      <c r="JIV63" s="1997"/>
      <c r="JIW63" s="2041"/>
      <c r="JIX63" s="1997"/>
      <c r="JIY63" s="2041"/>
      <c r="JIZ63" s="1997"/>
      <c r="JJA63" s="2041"/>
      <c r="JJB63" s="1997"/>
      <c r="JJC63" s="2041"/>
      <c r="JJD63" s="1997"/>
      <c r="JJE63" s="2041"/>
      <c r="JJF63" s="1997"/>
      <c r="JJG63" s="2041"/>
      <c r="JJH63" s="1997"/>
      <c r="JJI63" s="2041"/>
      <c r="JJJ63" s="1997"/>
      <c r="JJK63" s="2041"/>
      <c r="JJL63" s="1997"/>
      <c r="JJM63" s="2041"/>
      <c r="JJN63" s="1997"/>
      <c r="JJO63" s="2041"/>
      <c r="JJP63" s="1997"/>
      <c r="JJQ63" s="2041"/>
      <c r="JJR63" s="1997"/>
      <c r="JJS63" s="2041"/>
      <c r="JJT63" s="1997"/>
      <c r="JJU63" s="2041"/>
      <c r="JJV63" s="1997"/>
      <c r="JJW63" s="2041"/>
      <c r="JJX63" s="1997"/>
      <c r="JJY63" s="2041"/>
      <c r="JJZ63" s="1997"/>
      <c r="JKA63" s="2041"/>
      <c r="JKB63" s="1997"/>
      <c r="JKC63" s="2041"/>
      <c r="JKD63" s="1997"/>
      <c r="JKE63" s="2041"/>
      <c r="JKF63" s="1997"/>
      <c r="JKG63" s="2041"/>
      <c r="JKH63" s="1997"/>
      <c r="JKI63" s="2041"/>
      <c r="JKJ63" s="1997"/>
      <c r="JKK63" s="2041"/>
      <c r="JKL63" s="1997"/>
      <c r="JKM63" s="2041"/>
      <c r="JKN63" s="1997"/>
      <c r="JKO63" s="2041"/>
      <c r="JKP63" s="1997"/>
      <c r="JKQ63" s="2041"/>
      <c r="JKR63" s="1997"/>
      <c r="JKS63" s="2041"/>
      <c r="JKT63" s="1997"/>
      <c r="JKU63" s="2041"/>
      <c r="JKV63" s="1997"/>
      <c r="JKW63" s="2041"/>
      <c r="JKX63" s="1997"/>
      <c r="JKY63" s="2041"/>
      <c r="JKZ63" s="1997"/>
      <c r="JLA63" s="2041"/>
      <c r="JLB63" s="1997"/>
      <c r="JLC63" s="2041"/>
      <c r="JLD63" s="1997"/>
      <c r="JLE63" s="2041"/>
      <c r="JLF63" s="1997"/>
      <c r="JLG63" s="2041"/>
      <c r="JLH63" s="1997"/>
      <c r="JLI63" s="2041"/>
      <c r="JLJ63" s="1997"/>
      <c r="JLK63" s="2041"/>
      <c r="JLL63" s="1997"/>
      <c r="JLM63" s="2041"/>
      <c r="JLN63" s="1997"/>
      <c r="JLO63" s="2041"/>
      <c r="JLP63" s="1997"/>
      <c r="JLQ63" s="2041"/>
      <c r="JLR63" s="1997"/>
      <c r="JLS63" s="2041"/>
      <c r="JLT63" s="1997"/>
      <c r="JLU63" s="2041"/>
      <c r="JLV63" s="1997"/>
      <c r="JLW63" s="2041"/>
      <c r="JLX63" s="1997"/>
      <c r="JLY63" s="2041"/>
      <c r="JLZ63" s="1997"/>
      <c r="JMA63" s="2041"/>
      <c r="JMB63" s="1997"/>
      <c r="JMC63" s="2041"/>
      <c r="JMD63" s="1997"/>
      <c r="JME63" s="2041"/>
      <c r="JMF63" s="1997"/>
      <c r="JMG63" s="2041"/>
      <c r="JMH63" s="1997"/>
      <c r="JMI63" s="2041"/>
      <c r="JMJ63" s="1997"/>
      <c r="JMK63" s="2041"/>
      <c r="JML63" s="1997"/>
      <c r="JMM63" s="2041"/>
      <c r="JMN63" s="1997"/>
      <c r="JMO63" s="2041"/>
      <c r="JMP63" s="1997"/>
      <c r="JMQ63" s="2041"/>
      <c r="JMR63" s="1997"/>
      <c r="JMS63" s="2041"/>
      <c r="JMT63" s="1997"/>
      <c r="JMU63" s="2041"/>
      <c r="JMV63" s="1997"/>
      <c r="JMW63" s="2041"/>
      <c r="JMX63" s="1997"/>
      <c r="JMY63" s="2041"/>
      <c r="JMZ63" s="1997"/>
      <c r="JNA63" s="2041"/>
      <c r="JNB63" s="1997"/>
      <c r="JNC63" s="2041"/>
      <c r="JND63" s="1997"/>
      <c r="JNE63" s="2041"/>
      <c r="JNF63" s="1997"/>
      <c r="JNG63" s="2041"/>
      <c r="JNH63" s="1997"/>
      <c r="JNI63" s="2041"/>
      <c r="JNJ63" s="1997"/>
      <c r="JNK63" s="2041"/>
      <c r="JNL63" s="1997"/>
      <c r="JNM63" s="2041"/>
      <c r="JNN63" s="1997"/>
      <c r="JNO63" s="2041"/>
      <c r="JNP63" s="1997"/>
      <c r="JNQ63" s="2041"/>
      <c r="JNR63" s="1997"/>
      <c r="JNS63" s="2041"/>
      <c r="JNT63" s="1997"/>
      <c r="JNU63" s="2041"/>
      <c r="JNV63" s="1997"/>
      <c r="JNW63" s="2041"/>
      <c r="JNX63" s="1997"/>
      <c r="JNY63" s="2041"/>
      <c r="JNZ63" s="1997"/>
      <c r="JOA63" s="2041"/>
      <c r="JOB63" s="1997"/>
      <c r="JOC63" s="2041"/>
      <c r="JOD63" s="1997"/>
      <c r="JOE63" s="2041"/>
      <c r="JOF63" s="1997"/>
      <c r="JOG63" s="2041"/>
      <c r="JOH63" s="1997"/>
      <c r="JOI63" s="2041"/>
      <c r="JOJ63" s="1997"/>
      <c r="JOK63" s="2041"/>
      <c r="JOL63" s="1997"/>
      <c r="JOM63" s="2041"/>
      <c r="JON63" s="1997"/>
      <c r="JOO63" s="2041"/>
      <c r="JOP63" s="1997"/>
      <c r="JOQ63" s="2041"/>
      <c r="JOR63" s="1997"/>
      <c r="JOS63" s="2041"/>
      <c r="JOT63" s="1997"/>
      <c r="JOU63" s="2041"/>
      <c r="JOV63" s="1997"/>
      <c r="JOW63" s="2041"/>
      <c r="JOX63" s="1997"/>
      <c r="JOY63" s="2041"/>
      <c r="JOZ63" s="1997"/>
      <c r="JPA63" s="2041"/>
      <c r="JPB63" s="1997"/>
      <c r="JPC63" s="2041"/>
      <c r="JPD63" s="1997"/>
      <c r="JPE63" s="2041"/>
      <c r="JPF63" s="1997"/>
      <c r="JPG63" s="2041"/>
      <c r="JPH63" s="1997"/>
      <c r="JPI63" s="2041"/>
      <c r="JPJ63" s="1997"/>
      <c r="JPK63" s="2041"/>
      <c r="JPL63" s="1997"/>
      <c r="JPM63" s="2041"/>
      <c r="JPN63" s="1997"/>
      <c r="JPO63" s="2041"/>
      <c r="JPP63" s="1997"/>
      <c r="JPQ63" s="2041"/>
      <c r="JPR63" s="1997"/>
      <c r="JPS63" s="2041"/>
      <c r="JPT63" s="1997"/>
      <c r="JPU63" s="2041"/>
      <c r="JPV63" s="1997"/>
      <c r="JPW63" s="2041"/>
      <c r="JPX63" s="1997"/>
      <c r="JPY63" s="2041"/>
      <c r="JPZ63" s="1997"/>
      <c r="JQA63" s="2041"/>
      <c r="JQB63" s="1997"/>
      <c r="JQC63" s="2041"/>
      <c r="JQD63" s="1997"/>
      <c r="JQE63" s="2041"/>
      <c r="JQF63" s="1997"/>
      <c r="JQG63" s="2041"/>
      <c r="JQH63" s="1997"/>
      <c r="JQI63" s="2041"/>
      <c r="JQJ63" s="1997"/>
      <c r="JQK63" s="2041"/>
      <c r="JQL63" s="1997"/>
      <c r="JQM63" s="2041"/>
      <c r="JQN63" s="1997"/>
      <c r="JQO63" s="2041"/>
      <c r="JQP63" s="1997"/>
      <c r="JQQ63" s="2041"/>
      <c r="JQR63" s="1997"/>
      <c r="JQS63" s="2041"/>
      <c r="JQT63" s="1997"/>
      <c r="JQU63" s="2041"/>
      <c r="JQV63" s="1997"/>
      <c r="JQW63" s="2041"/>
      <c r="JQX63" s="1997"/>
      <c r="JQY63" s="2041"/>
      <c r="JQZ63" s="1997"/>
      <c r="JRA63" s="2041"/>
      <c r="JRB63" s="1997"/>
      <c r="JRC63" s="2041"/>
      <c r="JRD63" s="1997"/>
      <c r="JRE63" s="2041"/>
      <c r="JRF63" s="1997"/>
      <c r="JRG63" s="2041"/>
      <c r="JRH63" s="1997"/>
      <c r="JRI63" s="2041"/>
      <c r="JRJ63" s="1997"/>
      <c r="JRK63" s="2041"/>
      <c r="JRL63" s="1997"/>
      <c r="JRM63" s="2041"/>
      <c r="JRN63" s="1997"/>
      <c r="JRO63" s="2041"/>
      <c r="JRP63" s="1997"/>
      <c r="JRQ63" s="2041"/>
      <c r="JRR63" s="1997"/>
      <c r="JRS63" s="2041"/>
      <c r="JRT63" s="1997"/>
      <c r="JRU63" s="2041"/>
      <c r="JRV63" s="1997"/>
      <c r="JRW63" s="2041"/>
      <c r="JRX63" s="1997"/>
      <c r="JRY63" s="2041"/>
      <c r="JRZ63" s="1997"/>
      <c r="JSA63" s="2041"/>
      <c r="JSB63" s="1997"/>
      <c r="JSC63" s="2041"/>
      <c r="JSD63" s="1997"/>
      <c r="JSE63" s="2041"/>
      <c r="JSF63" s="1997"/>
      <c r="JSG63" s="2041"/>
      <c r="JSH63" s="1997"/>
      <c r="JSI63" s="2041"/>
      <c r="JSJ63" s="1997"/>
      <c r="JSK63" s="2041"/>
      <c r="JSL63" s="1997"/>
      <c r="JSM63" s="2041"/>
      <c r="JSN63" s="1997"/>
      <c r="JSO63" s="2041"/>
      <c r="JSP63" s="1997"/>
      <c r="JSQ63" s="2041"/>
      <c r="JSR63" s="1997"/>
      <c r="JSS63" s="2041"/>
      <c r="JST63" s="1997"/>
      <c r="JSU63" s="2041"/>
      <c r="JSV63" s="1997"/>
      <c r="JSW63" s="2041"/>
      <c r="JSX63" s="1997"/>
      <c r="JSY63" s="2041"/>
      <c r="JSZ63" s="1997"/>
      <c r="JTA63" s="2041"/>
      <c r="JTB63" s="1997"/>
      <c r="JTC63" s="2041"/>
      <c r="JTD63" s="1997"/>
      <c r="JTE63" s="2041"/>
      <c r="JTF63" s="1997"/>
      <c r="JTG63" s="2041"/>
      <c r="JTH63" s="1997"/>
      <c r="JTI63" s="2041"/>
      <c r="JTJ63" s="1997"/>
      <c r="JTK63" s="2041"/>
      <c r="JTL63" s="1997"/>
      <c r="JTM63" s="2041"/>
      <c r="JTN63" s="1997"/>
      <c r="JTO63" s="2041"/>
      <c r="JTP63" s="1997"/>
      <c r="JTQ63" s="2041"/>
      <c r="JTR63" s="1997"/>
      <c r="JTS63" s="2041"/>
      <c r="JTT63" s="1997"/>
      <c r="JTU63" s="2041"/>
      <c r="JTV63" s="1997"/>
      <c r="JTW63" s="2041"/>
      <c r="JTX63" s="1997"/>
      <c r="JTY63" s="2041"/>
      <c r="JTZ63" s="1997"/>
      <c r="JUA63" s="2041"/>
      <c r="JUB63" s="1997"/>
      <c r="JUC63" s="2041"/>
      <c r="JUD63" s="1997"/>
      <c r="JUE63" s="2041"/>
      <c r="JUF63" s="1997"/>
      <c r="JUG63" s="2041"/>
      <c r="JUH63" s="1997"/>
      <c r="JUI63" s="2041"/>
      <c r="JUJ63" s="1997"/>
      <c r="JUK63" s="2041"/>
      <c r="JUL63" s="1997"/>
      <c r="JUM63" s="2041"/>
      <c r="JUN63" s="1997"/>
      <c r="JUO63" s="2041"/>
      <c r="JUP63" s="1997"/>
      <c r="JUQ63" s="2041"/>
      <c r="JUR63" s="1997"/>
      <c r="JUS63" s="2041"/>
      <c r="JUT63" s="1997"/>
      <c r="JUU63" s="2041"/>
      <c r="JUV63" s="1997"/>
      <c r="JUW63" s="2041"/>
      <c r="JUX63" s="1997"/>
      <c r="JUY63" s="2041"/>
      <c r="JUZ63" s="1997"/>
      <c r="JVA63" s="2041"/>
      <c r="JVB63" s="1997"/>
      <c r="JVC63" s="2041"/>
      <c r="JVD63" s="1997"/>
      <c r="JVE63" s="2041"/>
      <c r="JVF63" s="1997"/>
      <c r="JVG63" s="2041"/>
      <c r="JVH63" s="1997"/>
      <c r="JVI63" s="2041"/>
      <c r="JVJ63" s="1997"/>
      <c r="JVK63" s="2041"/>
      <c r="JVL63" s="1997"/>
      <c r="JVM63" s="2041"/>
      <c r="JVN63" s="1997"/>
      <c r="JVO63" s="2041"/>
      <c r="JVP63" s="1997"/>
      <c r="JVQ63" s="2041"/>
      <c r="JVR63" s="1997"/>
      <c r="JVS63" s="2041"/>
      <c r="JVT63" s="1997"/>
      <c r="JVU63" s="2041"/>
      <c r="JVV63" s="1997"/>
      <c r="JVW63" s="2041"/>
      <c r="JVX63" s="1997"/>
      <c r="JVY63" s="2041"/>
      <c r="JVZ63" s="1997"/>
      <c r="JWA63" s="2041"/>
      <c r="JWB63" s="1997"/>
      <c r="JWC63" s="2041"/>
      <c r="JWD63" s="1997"/>
      <c r="JWE63" s="2041"/>
      <c r="JWF63" s="1997"/>
      <c r="JWG63" s="2041"/>
      <c r="JWH63" s="1997"/>
      <c r="JWI63" s="2041"/>
      <c r="JWJ63" s="1997"/>
      <c r="JWK63" s="2041"/>
      <c r="JWL63" s="1997"/>
      <c r="JWM63" s="2041"/>
      <c r="JWN63" s="1997"/>
      <c r="JWO63" s="2041"/>
      <c r="JWP63" s="1997"/>
      <c r="JWQ63" s="2041"/>
      <c r="JWR63" s="1997"/>
      <c r="JWS63" s="2041"/>
      <c r="JWT63" s="1997"/>
      <c r="JWU63" s="2041"/>
      <c r="JWV63" s="1997"/>
      <c r="JWW63" s="2041"/>
      <c r="JWX63" s="1997"/>
      <c r="JWY63" s="2041"/>
      <c r="JWZ63" s="1997"/>
      <c r="JXA63" s="2041"/>
      <c r="JXB63" s="1997"/>
      <c r="JXC63" s="2041"/>
      <c r="JXD63" s="1997"/>
      <c r="JXE63" s="2041"/>
      <c r="JXF63" s="1997"/>
      <c r="JXG63" s="2041"/>
      <c r="JXH63" s="1997"/>
      <c r="JXI63" s="2041"/>
      <c r="JXJ63" s="1997"/>
      <c r="JXK63" s="2041"/>
      <c r="JXL63" s="1997"/>
      <c r="JXM63" s="2041"/>
      <c r="JXN63" s="1997"/>
      <c r="JXO63" s="2041"/>
      <c r="JXP63" s="1997"/>
      <c r="JXQ63" s="2041"/>
      <c r="JXR63" s="1997"/>
      <c r="JXS63" s="2041"/>
      <c r="JXT63" s="1997"/>
      <c r="JXU63" s="2041"/>
      <c r="JXV63" s="1997"/>
      <c r="JXW63" s="2041"/>
      <c r="JXX63" s="1997"/>
      <c r="JXY63" s="2041"/>
      <c r="JXZ63" s="1997"/>
      <c r="JYA63" s="2041"/>
      <c r="JYB63" s="1997"/>
      <c r="JYC63" s="2041"/>
      <c r="JYD63" s="1997"/>
      <c r="JYE63" s="2041"/>
      <c r="JYF63" s="1997"/>
      <c r="JYG63" s="2041"/>
      <c r="JYH63" s="1997"/>
      <c r="JYI63" s="2041"/>
      <c r="JYJ63" s="1997"/>
      <c r="JYK63" s="2041"/>
      <c r="JYL63" s="1997"/>
      <c r="JYM63" s="2041"/>
      <c r="JYN63" s="1997"/>
      <c r="JYO63" s="2041"/>
      <c r="JYP63" s="1997"/>
      <c r="JYQ63" s="2041"/>
      <c r="JYR63" s="1997"/>
      <c r="JYS63" s="2041"/>
      <c r="JYT63" s="1997"/>
      <c r="JYU63" s="2041"/>
      <c r="JYV63" s="1997"/>
      <c r="JYW63" s="2041"/>
      <c r="JYX63" s="1997"/>
      <c r="JYY63" s="2041"/>
      <c r="JYZ63" s="1997"/>
      <c r="JZA63" s="2041"/>
      <c r="JZB63" s="1997"/>
      <c r="JZC63" s="2041"/>
      <c r="JZD63" s="1997"/>
      <c r="JZE63" s="2041"/>
      <c r="JZF63" s="1997"/>
      <c r="JZG63" s="2041"/>
      <c r="JZH63" s="1997"/>
      <c r="JZI63" s="2041"/>
      <c r="JZJ63" s="1997"/>
      <c r="JZK63" s="2041"/>
      <c r="JZL63" s="1997"/>
      <c r="JZM63" s="2041"/>
      <c r="JZN63" s="1997"/>
      <c r="JZO63" s="2041"/>
      <c r="JZP63" s="1997"/>
      <c r="JZQ63" s="2041"/>
      <c r="JZR63" s="1997"/>
      <c r="JZS63" s="2041"/>
      <c r="JZT63" s="1997"/>
      <c r="JZU63" s="2041"/>
      <c r="JZV63" s="1997"/>
      <c r="JZW63" s="2041"/>
      <c r="JZX63" s="1997"/>
      <c r="JZY63" s="2041"/>
      <c r="JZZ63" s="1997"/>
      <c r="KAA63" s="2041"/>
      <c r="KAB63" s="1997"/>
      <c r="KAC63" s="2041"/>
      <c r="KAD63" s="1997"/>
      <c r="KAE63" s="2041"/>
      <c r="KAF63" s="1997"/>
      <c r="KAG63" s="2041"/>
      <c r="KAH63" s="1997"/>
      <c r="KAI63" s="2041"/>
      <c r="KAJ63" s="1997"/>
      <c r="KAK63" s="2041"/>
      <c r="KAL63" s="1997"/>
      <c r="KAM63" s="2041"/>
      <c r="KAN63" s="1997"/>
      <c r="KAO63" s="2041"/>
      <c r="KAP63" s="1997"/>
      <c r="KAQ63" s="2041"/>
      <c r="KAR63" s="1997"/>
      <c r="KAS63" s="2041"/>
      <c r="KAT63" s="1997"/>
      <c r="KAU63" s="2041"/>
      <c r="KAV63" s="1997"/>
      <c r="KAW63" s="2041"/>
      <c r="KAX63" s="1997"/>
      <c r="KAY63" s="2041"/>
      <c r="KAZ63" s="1997"/>
      <c r="KBA63" s="2041"/>
      <c r="KBB63" s="1997"/>
      <c r="KBC63" s="2041"/>
      <c r="KBD63" s="1997"/>
      <c r="KBE63" s="2041"/>
      <c r="KBF63" s="1997"/>
      <c r="KBG63" s="2041"/>
      <c r="KBH63" s="1997"/>
      <c r="KBI63" s="2041"/>
      <c r="KBJ63" s="1997"/>
      <c r="KBK63" s="2041"/>
      <c r="KBL63" s="1997"/>
      <c r="KBM63" s="2041"/>
      <c r="KBN63" s="1997"/>
      <c r="KBO63" s="2041"/>
      <c r="KBP63" s="1997"/>
      <c r="KBQ63" s="2041"/>
      <c r="KBR63" s="1997"/>
      <c r="KBS63" s="2041"/>
      <c r="KBT63" s="1997"/>
      <c r="KBU63" s="2041"/>
      <c r="KBV63" s="1997"/>
      <c r="KBW63" s="2041"/>
      <c r="KBX63" s="1997"/>
      <c r="KBY63" s="2041"/>
      <c r="KBZ63" s="1997"/>
      <c r="KCA63" s="2041"/>
      <c r="KCB63" s="1997"/>
      <c r="KCC63" s="2041"/>
      <c r="KCD63" s="1997"/>
      <c r="KCE63" s="2041"/>
      <c r="KCF63" s="1997"/>
      <c r="KCG63" s="2041"/>
      <c r="KCH63" s="1997"/>
      <c r="KCI63" s="2041"/>
      <c r="KCJ63" s="1997"/>
      <c r="KCK63" s="2041"/>
      <c r="KCL63" s="1997"/>
      <c r="KCM63" s="2041"/>
      <c r="KCN63" s="1997"/>
      <c r="KCO63" s="2041"/>
      <c r="KCP63" s="1997"/>
      <c r="KCQ63" s="2041"/>
      <c r="KCR63" s="1997"/>
      <c r="KCS63" s="2041"/>
      <c r="KCT63" s="1997"/>
      <c r="KCU63" s="2041"/>
      <c r="KCV63" s="1997"/>
      <c r="KCW63" s="2041"/>
      <c r="KCX63" s="1997"/>
      <c r="KCY63" s="2041"/>
      <c r="KCZ63" s="1997"/>
      <c r="KDA63" s="2041"/>
      <c r="KDB63" s="1997"/>
      <c r="KDC63" s="2041"/>
      <c r="KDD63" s="1997"/>
      <c r="KDE63" s="2041"/>
      <c r="KDF63" s="1997"/>
      <c r="KDG63" s="2041"/>
      <c r="KDH63" s="1997"/>
      <c r="KDI63" s="2041"/>
      <c r="KDJ63" s="1997"/>
      <c r="KDK63" s="2041"/>
      <c r="KDL63" s="1997"/>
      <c r="KDM63" s="2041"/>
      <c r="KDN63" s="1997"/>
      <c r="KDO63" s="2041"/>
      <c r="KDP63" s="1997"/>
      <c r="KDQ63" s="2041"/>
      <c r="KDR63" s="1997"/>
      <c r="KDS63" s="2041"/>
      <c r="KDT63" s="1997"/>
      <c r="KDU63" s="2041"/>
      <c r="KDV63" s="1997"/>
      <c r="KDW63" s="2041"/>
      <c r="KDX63" s="1997"/>
      <c r="KDY63" s="2041"/>
      <c r="KDZ63" s="1997"/>
      <c r="KEA63" s="2041"/>
      <c r="KEB63" s="1997"/>
      <c r="KEC63" s="2041"/>
      <c r="KED63" s="1997"/>
      <c r="KEE63" s="2041"/>
      <c r="KEF63" s="1997"/>
      <c r="KEG63" s="2041"/>
      <c r="KEH63" s="1997"/>
      <c r="KEI63" s="2041"/>
      <c r="KEJ63" s="1997"/>
      <c r="KEK63" s="2041"/>
      <c r="KEL63" s="1997"/>
      <c r="KEM63" s="2041"/>
      <c r="KEN63" s="1997"/>
      <c r="KEO63" s="2041"/>
      <c r="KEP63" s="1997"/>
      <c r="KEQ63" s="2041"/>
      <c r="KER63" s="1997"/>
      <c r="KES63" s="2041"/>
      <c r="KET63" s="1997"/>
      <c r="KEU63" s="2041"/>
      <c r="KEV63" s="1997"/>
      <c r="KEW63" s="2041"/>
      <c r="KEX63" s="1997"/>
      <c r="KEY63" s="2041"/>
      <c r="KEZ63" s="1997"/>
      <c r="KFA63" s="2041"/>
      <c r="KFB63" s="1997"/>
      <c r="KFC63" s="2041"/>
      <c r="KFD63" s="1997"/>
      <c r="KFE63" s="2041"/>
      <c r="KFF63" s="1997"/>
      <c r="KFG63" s="2041"/>
      <c r="KFH63" s="1997"/>
      <c r="KFI63" s="2041"/>
      <c r="KFJ63" s="1997"/>
      <c r="KFK63" s="2041"/>
      <c r="KFL63" s="1997"/>
      <c r="KFM63" s="2041"/>
      <c r="KFN63" s="1997"/>
      <c r="KFO63" s="2041"/>
      <c r="KFP63" s="1997"/>
      <c r="KFQ63" s="2041"/>
      <c r="KFR63" s="1997"/>
      <c r="KFS63" s="2041"/>
      <c r="KFT63" s="1997"/>
      <c r="KFU63" s="2041"/>
      <c r="KFV63" s="1997"/>
      <c r="KFW63" s="2041"/>
      <c r="KFX63" s="1997"/>
      <c r="KFY63" s="2041"/>
      <c r="KFZ63" s="1997"/>
      <c r="KGA63" s="2041"/>
      <c r="KGB63" s="1997"/>
      <c r="KGC63" s="2041"/>
      <c r="KGD63" s="1997"/>
      <c r="KGE63" s="2041"/>
      <c r="KGF63" s="1997"/>
      <c r="KGG63" s="2041"/>
      <c r="KGH63" s="1997"/>
      <c r="KGI63" s="2041"/>
      <c r="KGJ63" s="1997"/>
      <c r="KGK63" s="2041"/>
      <c r="KGL63" s="1997"/>
      <c r="KGM63" s="2041"/>
      <c r="KGN63" s="1997"/>
      <c r="KGO63" s="2041"/>
      <c r="KGP63" s="1997"/>
      <c r="KGQ63" s="2041"/>
      <c r="KGR63" s="1997"/>
      <c r="KGS63" s="2041"/>
      <c r="KGT63" s="1997"/>
      <c r="KGU63" s="2041"/>
      <c r="KGV63" s="1997"/>
      <c r="KGW63" s="2041"/>
      <c r="KGX63" s="1997"/>
      <c r="KGY63" s="2041"/>
      <c r="KGZ63" s="1997"/>
      <c r="KHA63" s="2041"/>
      <c r="KHB63" s="1997"/>
      <c r="KHC63" s="2041"/>
      <c r="KHD63" s="1997"/>
      <c r="KHE63" s="2041"/>
      <c r="KHF63" s="1997"/>
      <c r="KHG63" s="2041"/>
      <c r="KHH63" s="1997"/>
      <c r="KHI63" s="2041"/>
      <c r="KHJ63" s="1997"/>
      <c r="KHK63" s="2041"/>
      <c r="KHL63" s="1997"/>
      <c r="KHM63" s="2041"/>
      <c r="KHN63" s="1997"/>
      <c r="KHO63" s="2041"/>
      <c r="KHP63" s="1997"/>
      <c r="KHQ63" s="2041"/>
      <c r="KHR63" s="1997"/>
      <c r="KHS63" s="2041"/>
      <c r="KHT63" s="1997"/>
      <c r="KHU63" s="2041"/>
      <c r="KHV63" s="1997"/>
      <c r="KHW63" s="2041"/>
      <c r="KHX63" s="1997"/>
      <c r="KHY63" s="2041"/>
      <c r="KHZ63" s="1997"/>
      <c r="KIA63" s="2041"/>
      <c r="KIB63" s="1997"/>
      <c r="KIC63" s="2041"/>
      <c r="KID63" s="1997"/>
      <c r="KIE63" s="2041"/>
      <c r="KIF63" s="1997"/>
      <c r="KIG63" s="2041"/>
      <c r="KIH63" s="1997"/>
      <c r="KII63" s="2041"/>
      <c r="KIJ63" s="1997"/>
      <c r="KIK63" s="2041"/>
      <c r="KIL63" s="1997"/>
      <c r="KIM63" s="2041"/>
      <c r="KIN63" s="1997"/>
      <c r="KIO63" s="2041"/>
      <c r="KIP63" s="1997"/>
      <c r="KIQ63" s="2041"/>
      <c r="KIR63" s="1997"/>
      <c r="KIS63" s="2041"/>
      <c r="KIT63" s="1997"/>
      <c r="KIU63" s="2041"/>
      <c r="KIV63" s="1997"/>
      <c r="KIW63" s="2041"/>
      <c r="KIX63" s="1997"/>
      <c r="KIY63" s="2041"/>
      <c r="KIZ63" s="1997"/>
      <c r="KJA63" s="2041"/>
      <c r="KJB63" s="1997"/>
      <c r="KJC63" s="2041"/>
      <c r="KJD63" s="1997"/>
      <c r="KJE63" s="2041"/>
      <c r="KJF63" s="1997"/>
      <c r="KJG63" s="2041"/>
      <c r="KJH63" s="1997"/>
      <c r="KJI63" s="2041"/>
      <c r="KJJ63" s="1997"/>
      <c r="KJK63" s="2041"/>
      <c r="KJL63" s="1997"/>
      <c r="KJM63" s="2041"/>
      <c r="KJN63" s="1997"/>
      <c r="KJO63" s="2041"/>
      <c r="KJP63" s="1997"/>
      <c r="KJQ63" s="2041"/>
      <c r="KJR63" s="1997"/>
      <c r="KJS63" s="2041"/>
      <c r="KJT63" s="1997"/>
      <c r="KJU63" s="2041"/>
      <c r="KJV63" s="1997"/>
      <c r="KJW63" s="2041"/>
      <c r="KJX63" s="1997"/>
      <c r="KJY63" s="2041"/>
      <c r="KJZ63" s="1997"/>
      <c r="KKA63" s="2041"/>
      <c r="KKB63" s="1997"/>
      <c r="KKC63" s="2041"/>
      <c r="KKD63" s="1997"/>
      <c r="KKE63" s="2041"/>
      <c r="KKF63" s="1997"/>
      <c r="KKG63" s="2041"/>
      <c r="KKH63" s="1997"/>
      <c r="KKI63" s="2041"/>
      <c r="KKJ63" s="1997"/>
      <c r="KKK63" s="2041"/>
      <c r="KKL63" s="1997"/>
      <c r="KKM63" s="2041"/>
      <c r="KKN63" s="1997"/>
      <c r="KKO63" s="2041"/>
      <c r="KKP63" s="1997"/>
      <c r="KKQ63" s="2041"/>
      <c r="KKR63" s="1997"/>
      <c r="KKS63" s="2041"/>
      <c r="KKT63" s="1997"/>
      <c r="KKU63" s="2041"/>
      <c r="KKV63" s="1997"/>
      <c r="KKW63" s="2041"/>
      <c r="KKX63" s="1997"/>
      <c r="KKY63" s="2041"/>
      <c r="KKZ63" s="1997"/>
      <c r="KLA63" s="2041"/>
      <c r="KLB63" s="1997"/>
      <c r="KLC63" s="2041"/>
      <c r="KLD63" s="1997"/>
      <c r="KLE63" s="2041"/>
      <c r="KLF63" s="1997"/>
      <c r="KLG63" s="2041"/>
      <c r="KLH63" s="1997"/>
      <c r="KLI63" s="2041"/>
      <c r="KLJ63" s="1997"/>
      <c r="KLK63" s="2041"/>
      <c r="KLL63" s="1997"/>
      <c r="KLM63" s="2041"/>
      <c r="KLN63" s="1997"/>
      <c r="KLO63" s="2041"/>
      <c r="KLP63" s="1997"/>
      <c r="KLQ63" s="2041"/>
      <c r="KLR63" s="1997"/>
      <c r="KLS63" s="2041"/>
      <c r="KLT63" s="1997"/>
      <c r="KLU63" s="2041"/>
      <c r="KLV63" s="1997"/>
      <c r="KLW63" s="2041"/>
      <c r="KLX63" s="1997"/>
      <c r="KLY63" s="2041"/>
      <c r="KLZ63" s="1997"/>
      <c r="KMA63" s="2041"/>
      <c r="KMB63" s="1997"/>
      <c r="KMC63" s="2041"/>
      <c r="KMD63" s="1997"/>
      <c r="KME63" s="2041"/>
      <c r="KMF63" s="1997"/>
      <c r="KMG63" s="2041"/>
      <c r="KMH63" s="1997"/>
      <c r="KMI63" s="2041"/>
      <c r="KMJ63" s="1997"/>
      <c r="KMK63" s="2041"/>
      <c r="KML63" s="1997"/>
      <c r="KMM63" s="2041"/>
      <c r="KMN63" s="1997"/>
      <c r="KMO63" s="2041"/>
      <c r="KMP63" s="1997"/>
      <c r="KMQ63" s="2041"/>
      <c r="KMR63" s="1997"/>
      <c r="KMS63" s="2041"/>
      <c r="KMT63" s="1997"/>
      <c r="KMU63" s="2041"/>
      <c r="KMV63" s="1997"/>
      <c r="KMW63" s="2041"/>
      <c r="KMX63" s="1997"/>
      <c r="KMY63" s="2041"/>
      <c r="KMZ63" s="1997"/>
      <c r="KNA63" s="2041"/>
      <c r="KNB63" s="1997"/>
      <c r="KNC63" s="2041"/>
      <c r="KND63" s="1997"/>
      <c r="KNE63" s="2041"/>
      <c r="KNF63" s="1997"/>
      <c r="KNG63" s="2041"/>
      <c r="KNH63" s="1997"/>
      <c r="KNI63" s="2041"/>
      <c r="KNJ63" s="1997"/>
      <c r="KNK63" s="2041"/>
      <c r="KNL63" s="1997"/>
      <c r="KNM63" s="2041"/>
      <c r="KNN63" s="1997"/>
      <c r="KNO63" s="2041"/>
      <c r="KNP63" s="1997"/>
      <c r="KNQ63" s="2041"/>
      <c r="KNR63" s="1997"/>
      <c r="KNS63" s="2041"/>
      <c r="KNT63" s="1997"/>
      <c r="KNU63" s="2041"/>
      <c r="KNV63" s="1997"/>
      <c r="KNW63" s="2041"/>
      <c r="KNX63" s="1997"/>
      <c r="KNY63" s="2041"/>
      <c r="KNZ63" s="1997"/>
      <c r="KOA63" s="2041"/>
      <c r="KOB63" s="1997"/>
      <c r="KOC63" s="2041"/>
      <c r="KOD63" s="1997"/>
      <c r="KOE63" s="2041"/>
      <c r="KOF63" s="1997"/>
      <c r="KOG63" s="2041"/>
      <c r="KOH63" s="1997"/>
      <c r="KOI63" s="2041"/>
      <c r="KOJ63" s="1997"/>
      <c r="KOK63" s="2041"/>
      <c r="KOL63" s="1997"/>
      <c r="KOM63" s="2041"/>
      <c r="KON63" s="1997"/>
      <c r="KOO63" s="2041"/>
      <c r="KOP63" s="1997"/>
      <c r="KOQ63" s="2041"/>
      <c r="KOR63" s="1997"/>
      <c r="KOS63" s="2041"/>
      <c r="KOT63" s="1997"/>
      <c r="KOU63" s="2041"/>
      <c r="KOV63" s="1997"/>
      <c r="KOW63" s="2041"/>
      <c r="KOX63" s="1997"/>
      <c r="KOY63" s="2041"/>
      <c r="KOZ63" s="1997"/>
      <c r="KPA63" s="2041"/>
      <c r="KPB63" s="1997"/>
      <c r="KPC63" s="2041"/>
      <c r="KPD63" s="1997"/>
      <c r="KPE63" s="2041"/>
      <c r="KPF63" s="1997"/>
      <c r="KPG63" s="2041"/>
      <c r="KPH63" s="1997"/>
      <c r="KPI63" s="2041"/>
      <c r="KPJ63" s="1997"/>
      <c r="KPK63" s="2041"/>
      <c r="KPL63" s="1997"/>
      <c r="KPM63" s="2041"/>
      <c r="KPN63" s="1997"/>
      <c r="KPO63" s="2041"/>
      <c r="KPP63" s="1997"/>
      <c r="KPQ63" s="2041"/>
      <c r="KPR63" s="1997"/>
      <c r="KPS63" s="2041"/>
      <c r="KPT63" s="1997"/>
      <c r="KPU63" s="2041"/>
      <c r="KPV63" s="1997"/>
      <c r="KPW63" s="2041"/>
      <c r="KPX63" s="1997"/>
      <c r="KPY63" s="2041"/>
      <c r="KPZ63" s="1997"/>
      <c r="KQA63" s="2041"/>
      <c r="KQB63" s="1997"/>
      <c r="KQC63" s="2041"/>
      <c r="KQD63" s="1997"/>
      <c r="KQE63" s="2041"/>
      <c r="KQF63" s="1997"/>
      <c r="KQG63" s="2041"/>
      <c r="KQH63" s="1997"/>
      <c r="KQI63" s="2041"/>
      <c r="KQJ63" s="1997"/>
      <c r="KQK63" s="2041"/>
      <c r="KQL63" s="1997"/>
      <c r="KQM63" s="2041"/>
      <c r="KQN63" s="1997"/>
      <c r="KQO63" s="2041"/>
      <c r="KQP63" s="1997"/>
      <c r="KQQ63" s="2041"/>
      <c r="KQR63" s="1997"/>
      <c r="KQS63" s="2041"/>
      <c r="KQT63" s="1997"/>
      <c r="KQU63" s="2041"/>
      <c r="KQV63" s="1997"/>
      <c r="KQW63" s="2041"/>
      <c r="KQX63" s="1997"/>
      <c r="KQY63" s="2041"/>
      <c r="KQZ63" s="1997"/>
      <c r="KRA63" s="2041"/>
      <c r="KRB63" s="1997"/>
      <c r="KRC63" s="2041"/>
      <c r="KRD63" s="1997"/>
      <c r="KRE63" s="2041"/>
      <c r="KRF63" s="1997"/>
      <c r="KRG63" s="2041"/>
      <c r="KRH63" s="1997"/>
      <c r="KRI63" s="2041"/>
      <c r="KRJ63" s="1997"/>
      <c r="KRK63" s="2041"/>
      <c r="KRL63" s="1997"/>
      <c r="KRM63" s="2041"/>
      <c r="KRN63" s="1997"/>
      <c r="KRO63" s="2041"/>
      <c r="KRP63" s="1997"/>
      <c r="KRQ63" s="2041"/>
      <c r="KRR63" s="1997"/>
      <c r="KRS63" s="2041"/>
      <c r="KRT63" s="1997"/>
      <c r="KRU63" s="2041"/>
      <c r="KRV63" s="1997"/>
      <c r="KRW63" s="2041"/>
      <c r="KRX63" s="1997"/>
      <c r="KRY63" s="2041"/>
      <c r="KRZ63" s="1997"/>
      <c r="KSA63" s="2041"/>
      <c r="KSB63" s="1997"/>
      <c r="KSC63" s="2041"/>
      <c r="KSD63" s="1997"/>
      <c r="KSE63" s="2041"/>
      <c r="KSF63" s="1997"/>
      <c r="KSG63" s="2041"/>
      <c r="KSH63" s="1997"/>
      <c r="KSI63" s="2041"/>
      <c r="KSJ63" s="1997"/>
      <c r="KSK63" s="2041"/>
      <c r="KSL63" s="1997"/>
      <c r="KSM63" s="2041"/>
      <c r="KSN63" s="1997"/>
      <c r="KSO63" s="2041"/>
      <c r="KSP63" s="1997"/>
      <c r="KSQ63" s="2041"/>
      <c r="KSR63" s="1997"/>
      <c r="KSS63" s="2041"/>
      <c r="KST63" s="1997"/>
      <c r="KSU63" s="2041"/>
      <c r="KSV63" s="1997"/>
      <c r="KSW63" s="2041"/>
      <c r="KSX63" s="1997"/>
      <c r="KSY63" s="2041"/>
      <c r="KSZ63" s="1997"/>
      <c r="KTA63" s="2041"/>
      <c r="KTB63" s="1997"/>
      <c r="KTC63" s="2041"/>
      <c r="KTD63" s="1997"/>
      <c r="KTE63" s="2041"/>
      <c r="KTF63" s="1997"/>
      <c r="KTG63" s="2041"/>
      <c r="KTH63" s="1997"/>
      <c r="KTI63" s="2041"/>
      <c r="KTJ63" s="1997"/>
      <c r="KTK63" s="2041"/>
      <c r="KTL63" s="1997"/>
      <c r="KTM63" s="2041"/>
      <c r="KTN63" s="1997"/>
      <c r="KTO63" s="2041"/>
      <c r="KTP63" s="1997"/>
      <c r="KTQ63" s="2041"/>
      <c r="KTR63" s="1997"/>
      <c r="KTS63" s="2041"/>
      <c r="KTT63" s="1997"/>
      <c r="KTU63" s="2041"/>
      <c r="KTV63" s="1997"/>
      <c r="KTW63" s="2041"/>
      <c r="KTX63" s="1997"/>
      <c r="KTY63" s="2041"/>
      <c r="KTZ63" s="1997"/>
      <c r="KUA63" s="2041"/>
      <c r="KUB63" s="1997"/>
      <c r="KUC63" s="2041"/>
      <c r="KUD63" s="1997"/>
      <c r="KUE63" s="2041"/>
      <c r="KUF63" s="1997"/>
      <c r="KUG63" s="2041"/>
      <c r="KUH63" s="1997"/>
      <c r="KUI63" s="2041"/>
      <c r="KUJ63" s="1997"/>
      <c r="KUK63" s="2041"/>
      <c r="KUL63" s="1997"/>
      <c r="KUM63" s="2041"/>
      <c r="KUN63" s="1997"/>
      <c r="KUO63" s="2041"/>
      <c r="KUP63" s="1997"/>
      <c r="KUQ63" s="2041"/>
      <c r="KUR63" s="1997"/>
      <c r="KUS63" s="2041"/>
      <c r="KUT63" s="1997"/>
      <c r="KUU63" s="2041"/>
      <c r="KUV63" s="1997"/>
      <c r="KUW63" s="2041"/>
      <c r="KUX63" s="1997"/>
      <c r="KUY63" s="2041"/>
      <c r="KUZ63" s="1997"/>
      <c r="KVA63" s="2041"/>
      <c r="KVB63" s="1997"/>
      <c r="KVC63" s="2041"/>
      <c r="KVD63" s="1997"/>
      <c r="KVE63" s="2041"/>
      <c r="KVF63" s="1997"/>
      <c r="KVG63" s="2041"/>
      <c r="KVH63" s="1997"/>
      <c r="KVI63" s="2041"/>
      <c r="KVJ63" s="1997"/>
      <c r="KVK63" s="2041"/>
      <c r="KVL63" s="1997"/>
      <c r="KVM63" s="2041"/>
      <c r="KVN63" s="1997"/>
      <c r="KVO63" s="2041"/>
      <c r="KVP63" s="1997"/>
      <c r="KVQ63" s="2041"/>
      <c r="KVR63" s="1997"/>
      <c r="KVS63" s="2041"/>
      <c r="KVT63" s="1997"/>
      <c r="KVU63" s="2041"/>
      <c r="KVV63" s="1997"/>
      <c r="KVW63" s="2041"/>
      <c r="KVX63" s="1997"/>
      <c r="KVY63" s="2041"/>
      <c r="KVZ63" s="1997"/>
      <c r="KWA63" s="2041"/>
      <c r="KWB63" s="1997"/>
      <c r="KWC63" s="2041"/>
      <c r="KWD63" s="1997"/>
      <c r="KWE63" s="2041"/>
      <c r="KWF63" s="1997"/>
      <c r="KWG63" s="2041"/>
      <c r="KWH63" s="1997"/>
      <c r="KWI63" s="2041"/>
      <c r="KWJ63" s="1997"/>
      <c r="KWK63" s="2041"/>
      <c r="KWL63" s="1997"/>
      <c r="KWM63" s="2041"/>
      <c r="KWN63" s="1997"/>
      <c r="KWO63" s="2041"/>
      <c r="KWP63" s="1997"/>
      <c r="KWQ63" s="2041"/>
      <c r="KWR63" s="1997"/>
      <c r="KWS63" s="2041"/>
      <c r="KWT63" s="1997"/>
      <c r="KWU63" s="2041"/>
      <c r="KWV63" s="1997"/>
      <c r="KWW63" s="2041"/>
      <c r="KWX63" s="1997"/>
      <c r="KWY63" s="2041"/>
      <c r="KWZ63" s="1997"/>
      <c r="KXA63" s="2041"/>
      <c r="KXB63" s="1997"/>
      <c r="KXC63" s="2041"/>
      <c r="KXD63" s="1997"/>
      <c r="KXE63" s="2041"/>
      <c r="KXF63" s="1997"/>
      <c r="KXG63" s="2041"/>
      <c r="KXH63" s="1997"/>
      <c r="KXI63" s="2041"/>
      <c r="KXJ63" s="1997"/>
      <c r="KXK63" s="2041"/>
      <c r="KXL63" s="1997"/>
      <c r="KXM63" s="2041"/>
      <c r="KXN63" s="1997"/>
      <c r="KXO63" s="2041"/>
      <c r="KXP63" s="1997"/>
      <c r="KXQ63" s="2041"/>
      <c r="KXR63" s="1997"/>
      <c r="KXS63" s="2041"/>
      <c r="KXT63" s="1997"/>
      <c r="KXU63" s="2041"/>
      <c r="KXV63" s="1997"/>
      <c r="KXW63" s="2041"/>
      <c r="KXX63" s="1997"/>
      <c r="KXY63" s="2041"/>
      <c r="KXZ63" s="1997"/>
      <c r="KYA63" s="2041"/>
      <c r="KYB63" s="1997"/>
      <c r="KYC63" s="2041"/>
      <c r="KYD63" s="1997"/>
      <c r="KYE63" s="2041"/>
      <c r="KYF63" s="1997"/>
      <c r="KYG63" s="2041"/>
      <c r="KYH63" s="1997"/>
      <c r="KYI63" s="2041"/>
      <c r="KYJ63" s="1997"/>
      <c r="KYK63" s="2041"/>
      <c r="KYL63" s="1997"/>
      <c r="KYM63" s="2041"/>
      <c r="KYN63" s="1997"/>
      <c r="KYO63" s="2041"/>
      <c r="KYP63" s="1997"/>
      <c r="KYQ63" s="2041"/>
      <c r="KYR63" s="1997"/>
      <c r="KYS63" s="2041"/>
      <c r="KYT63" s="1997"/>
      <c r="KYU63" s="2041"/>
      <c r="KYV63" s="1997"/>
      <c r="KYW63" s="2041"/>
      <c r="KYX63" s="1997"/>
      <c r="KYY63" s="2041"/>
      <c r="KYZ63" s="1997"/>
      <c r="KZA63" s="2041"/>
      <c r="KZB63" s="1997"/>
      <c r="KZC63" s="2041"/>
      <c r="KZD63" s="1997"/>
      <c r="KZE63" s="2041"/>
      <c r="KZF63" s="1997"/>
      <c r="KZG63" s="2041"/>
      <c r="KZH63" s="1997"/>
      <c r="KZI63" s="2041"/>
      <c r="KZJ63" s="1997"/>
      <c r="KZK63" s="2041"/>
      <c r="KZL63" s="1997"/>
      <c r="KZM63" s="2041"/>
      <c r="KZN63" s="1997"/>
      <c r="KZO63" s="2041"/>
      <c r="KZP63" s="1997"/>
      <c r="KZQ63" s="2041"/>
      <c r="KZR63" s="1997"/>
      <c r="KZS63" s="2041"/>
      <c r="KZT63" s="1997"/>
      <c r="KZU63" s="2041"/>
      <c r="KZV63" s="1997"/>
      <c r="KZW63" s="2041"/>
      <c r="KZX63" s="1997"/>
      <c r="KZY63" s="2041"/>
      <c r="KZZ63" s="1997"/>
      <c r="LAA63" s="2041"/>
      <c r="LAB63" s="1997"/>
      <c r="LAC63" s="2041"/>
      <c r="LAD63" s="1997"/>
      <c r="LAE63" s="2041"/>
      <c r="LAF63" s="1997"/>
      <c r="LAG63" s="2041"/>
      <c r="LAH63" s="1997"/>
      <c r="LAI63" s="2041"/>
      <c r="LAJ63" s="1997"/>
      <c r="LAK63" s="2041"/>
      <c r="LAL63" s="1997"/>
      <c r="LAM63" s="2041"/>
      <c r="LAN63" s="1997"/>
      <c r="LAO63" s="2041"/>
      <c r="LAP63" s="1997"/>
      <c r="LAQ63" s="2041"/>
      <c r="LAR63" s="1997"/>
      <c r="LAS63" s="2041"/>
      <c r="LAT63" s="1997"/>
      <c r="LAU63" s="2041"/>
      <c r="LAV63" s="1997"/>
      <c r="LAW63" s="2041"/>
      <c r="LAX63" s="1997"/>
      <c r="LAY63" s="2041"/>
      <c r="LAZ63" s="1997"/>
      <c r="LBA63" s="2041"/>
      <c r="LBB63" s="1997"/>
      <c r="LBC63" s="2041"/>
      <c r="LBD63" s="1997"/>
      <c r="LBE63" s="2041"/>
      <c r="LBF63" s="1997"/>
      <c r="LBG63" s="2041"/>
      <c r="LBH63" s="1997"/>
      <c r="LBI63" s="2041"/>
      <c r="LBJ63" s="1997"/>
      <c r="LBK63" s="2041"/>
      <c r="LBL63" s="1997"/>
      <c r="LBM63" s="2041"/>
      <c r="LBN63" s="1997"/>
      <c r="LBO63" s="2041"/>
      <c r="LBP63" s="1997"/>
      <c r="LBQ63" s="2041"/>
      <c r="LBR63" s="1997"/>
      <c r="LBS63" s="2041"/>
      <c r="LBT63" s="1997"/>
      <c r="LBU63" s="2041"/>
      <c r="LBV63" s="1997"/>
      <c r="LBW63" s="2041"/>
      <c r="LBX63" s="1997"/>
      <c r="LBY63" s="2041"/>
      <c r="LBZ63" s="1997"/>
      <c r="LCA63" s="2041"/>
      <c r="LCB63" s="1997"/>
      <c r="LCC63" s="2041"/>
      <c r="LCD63" s="1997"/>
      <c r="LCE63" s="2041"/>
      <c r="LCF63" s="1997"/>
      <c r="LCG63" s="2041"/>
      <c r="LCH63" s="1997"/>
      <c r="LCI63" s="2041"/>
      <c r="LCJ63" s="1997"/>
      <c r="LCK63" s="2041"/>
      <c r="LCL63" s="1997"/>
      <c r="LCM63" s="2041"/>
      <c r="LCN63" s="1997"/>
      <c r="LCO63" s="2041"/>
      <c r="LCP63" s="1997"/>
      <c r="LCQ63" s="2041"/>
      <c r="LCR63" s="1997"/>
      <c r="LCS63" s="2041"/>
      <c r="LCT63" s="1997"/>
      <c r="LCU63" s="2041"/>
      <c r="LCV63" s="1997"/>
      <c r="LCW63" s="2041"/>
      <c r="LCX63" s="1997"/>
      <c r="LCY63" s="2041"/>
      <c r="LCZ63" s="1997"/>
      <c r="LDA63" s="2041"/>
      <c r="LDB63" s="1997"/>
      <c r="LDC63" s="2041"/>
      <c r="LDD63" s="1997"/>
      <c r="LDE63" s="2041"/>
      <c r="LDF63" s="1997"/>
      <c r="LDG63" s="2041"/>
      <c r="LDH63" s="1997"/>
      <c r="LDI63" s="2041"/>
      <c r="LDJ63" s="1997"/>
      <c r="LDK63" s="2041"/>
      <c r="LDL63" s="1997"/>
      <c r="LDM63" s="2041"/>
      <c r="LDN63" s="1997"/>
      <c r="LDO63" s="2041"/>
      <c r="LDP63" s="1997"/>
      <c r="LDQ63" s="2041"/>
      <c r="LDR63" s="1997"/>
      <c r="LDS63" s="2041"/>
      <c r="LDT63" s="1997"/>
      <c r="LDU63" s="2041"/>
      <c r="LDV63" s="1997"/>
      <c r="LDW63" s="2041"/>
      <c r="LDX63" s="1997"/>
      <c r="LDY63" s="2041"/>
      <c r="LDZ63" s="1997"/>
      <c r="LEA63" s="2041"/>
      <c r="LEB63" s="1997"/>
      <c r="LEC63" s="2041"/>
      <c r="LED63" s="1997"/>
      <c r="LEE63" s="2041"/>
      <c r="LEF63" s="1997"/>
      <c r="LEG63" s="2041"/>
      <c r="LEH63" s="1997"/>
      <c r="LEI63" s="2041"/>
      <c r="LEJ63" s="1997"/>
      <c r="LEK63" s="2041"/>
      <c r="LEL63" s="1997"/>
      <c r="LEM63" s="2041"/>
      <c r="LEN63" s="1997"/>
      <c r="LEO63" s="2041"/>
      <c r="LEP63" s="1997"/>
      <c r="LEQ63" s="2041"/>
      <c r="LER63" s="1997"/>
      <c r="LES63" s="2041"/>
      <c r="LET63" s="1997"/>
      <c r="LEU63" s="2041"/>
      <c r="LEV63" s="1997"/>
      <c r="LEW63" s="2041"/>
      <c r="LEX63" s="1997"/>
      <c r="LEY63" s="2041"/>
      <c r="LEZ63" s="1997"/>
      <c r="LFA63" s="2041"/>
      <c r="LFB63" s="1997"/>
      <c r="LFC63" s="2041"/>
      <c r="LFD63" s="1997"/>
      <c r="LFE63" s="2041"/>
      <c r="LFF63" s="1997"/>
      <c r="LFG63" s="2041"/>
      <c r="LFH63" s="1997"/>
      <c r="LFI63" s="2041"/>
      <c r="LFJ63" s="1997"/>
      <c r="LFK63" s="2041"/>
      <c r="LFL63" s="1997"/>
      <c r="LFM63" s="2041"/>
      <c r="LFN63" s="1997"/>
      <c r="LFO63" s="2041"/>
      <c r="LFP63" s="1997"/>
      <c r="LFQ63" s="2041"/>
      <c r="LFR63" s="1997"/>
      <c r="LFS63" s="2041"/>
      <c r="LFT63" s="1997"/>
      <c r="LFU63" s="2041"/>
      <c r="LFV63" s="1997"/>
      <c r="LFW63" s="2041"/>
      <c r="LFX63" s="1997"/>
      <c r="LFY63" s="2041"/>
      <c r="LFZ63" s="1997"/>
      <c r="LGA63" s="2041"/>
      <c r="LGB63" s="1997"/>
      <c r="LGC63" s="2041"/>
      <c r="LGD63" s="1997"/>
      <c r="LGE63" s="2041"/>
      <c r="LGF63" s="1997"/>
      <c r="LGG63" s="2041"/>
      <c r="LGH63" s="1997"/>
      <c r="LGI63" s="2041"/>
      <c r="LGJ63" s="1997"/>
      <c r="LGK63" s="2041"/>
      <c r="LGL63" s="1997"/>
      <c r="LGM63" s="2041"/>
      <c r="LGN63" s="1997"/>
      <c r="LGO63" s="2041"/>
      <c r="LGP63" s="1997"/>
      <c r="LGQ63" s="2041"/>
      <c r="LGR63" s="1997"/>
      <c r="LGS63" s="2041"/>
      <c r="LGT63" s="1997"/>
      <c r="LGU63" s="2041"/>
      <c r="LGV63" s="1997"/>
      <c r="LGW63" s="2041"/>
      <c r="LGX63" s="1997"/>
      <c r="LGY63" s="2041"/>
      <c r="LGZ63" s="1997"/>
      <c r="LHA63" s="2041"/>
      <c r="LHB63" s="1997"/>
      <c r="LHC63" s="2041"/>
      <c r="LHD63" s="1997"/>
      <c r="LHE63" s="2041"/>
      <c r="LHF63" s="1997"/>
      <c r="LHG63" s="2041"/>
      <c r="LHH63" s="1997"/>
      <c r="LHI63" s="2041"/>
      <c r="LHJ63" s="1997"/>
      <c r="LHK63" s="2041"/>
      <c r="LHL63" s="1997"/>
      <c r="LHM63" s="2041"/>
      <c r="LHN63" s="1997"/>
      <c r="LHO63" s="2041"/>
      <c r="LHP63" s="1997"/>
      <c r="LHQ63" s="2041"/>
      <c r="LHR63" s="1997"/>
      <c r="LHS63" s="2041"/>
      <c r="LHT63" s="1997"/>
      <c r="LHU63" s="2041"/>
      <c r="LHV63" s="1997"/>
      <c r="LHW63" s="2041"/>
      <c r="LHX63" s="1997"/>
      <c r="LHY63" s="2041"/>
      <c r="LHZ63" s="1997"/>
      <c r="LIA63" s="2041"/>
      <c r="LIB63" s="1997"/>
      <c r="LIC63" s="2041"/>
      <c r="LID63" s="1997"/>
      <c r="LIE63" s="2041"/>
      <c r="LIF63" s="1997"/>
      <c r="LIG63" s="2041"/>
      <c r="LIH63" s="1997"/>
      <c r="LII63" s="2041"/>
      <c r="LIJ63" s="1997"/>
      <c r="LIK63" s="2041"/>
      <c r="LIL63" s="1997"/>
      <c r="LIM63" s="2041"/>
      <c r="LIN63" s="1997"/>
      <c r="LIO63" s="2041"/>
      <c r="LIP63" s="1997"/>
      <c r="LIQ63" s="2041"/>
      <c r="LIR63" s="1997"/>
      <c r="LIS63" s="2041"/>
      <c r="LIT63" s="1997"/>
      <c r="LIU63" s="2041"/>
      <c r="LIV63" s="1997"/>
      <c r="LIW63" s="2041"/>
      <c r="LIX63" s="1997"/>
      <c r="LIY63" s="2041"/>
      <c r="LIZ63" s="1997"/>
      <c r="LJA63" s="2041"/>
      <c r="LJB63" s="1997"/>
      <c r="LJC63" s="2041"/>
      <c r="LJD63" s="1997"/>
      <c r="LJE63" s="2041"/>
      <c r="LJF63" s="1997"/>
      <c r="LJG63" s="2041"/>
      <c r="LJH63" s="1997"/>
      <c r="LJI63" s="2041"/>
      <c r="LJJ63" s="1997"/>
      <c r="LJK63" s="2041"/>
      <c r="LJL63" s="1997"/>
      <c r="LJM63" s="2041"/>
      <c r="LJN63" s="1997"/>
      <c r="LJO63" s="2041"/>
      <c r="LJP63" s="1997"/>
      <c r="LJQ63" s="2041"/>
      <c r="LJR63" s="1997"/>
      <c r="LJS63" s="2041"/>
      <c r="LJT63" s="1997"/>
      <c r="LJU63" s="2041"/>
      <c r="LJV63" s="1997"/>
      <c r="LJW63" s="2041"/>
      <c r="LJX63" s="1997"/>
      <c r="LJY63" s="2041"/>
      <c r="LJZ63" s="1997"/>
      <c r="LKA63" s="2041"/>
      <c r="LKB63" s="1997"/>
      <c r="LKC63" s="2041"/>
      <c r="LKD63" s="1997"/>
      <c r="LKE63" s="2041"/>
      <c r="LKF63" s="1997"/>
      <c r="LKG63" s="2041"/>
      <c r="LKH63" s="1997"/>
      <c r="LKI63" s="2041"/>
      <c r="LKJ63" s="1997"/>
      <c r="LKK63" s="2041"/>
      <c r="LKL63" s="1997"/>
      <c r="LKM63" s="2041"/>
      <c r="LKN63" s="1997"/>
      <c r="LKO63" s="2041"/>
      <c r="LKP63" s="1997"/>
      <c r="LKQ63" s="2041"/>
      <c r="LKR63" s="1997"/>
      <c r="LKS63" s="2041"/>
      <c r="LKT63" s="1997"/>
      <c r="LKU63" s="2041"/>
      <c r="LKV63" s="1997"/>
      <c r="LKW63" s="2041"/>
      <c r="LKX63" s="1997"/>
      <c r="LKY63" s="2041"/>
      <c r="LKZ63" s="1997"/>
      <c r="LLA63" s="2041"/>
      <c r="LLB63" s="1997"/>
      <c r="LLC63" s="2041"/>
      <c r="LLD63" s="1997"/>
      <c r="LLE63" s="2041"/>
      <c r="LLF63" s="1997"/>
      <c r="LLG63" s="2041"/>
      <c r="LLH63" s="1997"/>
      <c r="LLI63" s="2041"/>
      <c r="LLJ63" s="1997"/>
      <c r="LLK63" s="2041"/>
      <c r="LLL63" s="1997"/>
      <c r="LLM63" s="2041"/>
      <c r="LLN63" s="1997"/>
      <c r="LLO63" s="2041"/>
      <c r="LLP63" s="1997"/>
      <c r="LLQ63" s="2041"/>
      <c r="LLR63" s="1997"/>
      <c r="LLS63" s="2041"/>
      <c r="LLT63" s="1997"/>
      <c r="LLU63" s="2041"/>
      <c r="LLV63" s="1997"/>
      <c r="LLW63" s="2041"/>
      <c r="LLX63" s="1997"/>
      <c r="LLY63" s="2041"/>
      <c r="LLZ63" s="1997"/>
      <c r="LMA63" s="2041"/>
      <c r="LMB63" s="1997"/>
      <c r="LMC63" s="2041"/>
      <c r="LMD63" s="1997"/>
      <c r="LME63" s="2041"/>
      <c r="LMF63" s="1997"/>
      <c r="LMG63" s="2041"/>
      <c r="LMH63" s="1997"/>
      <c r="LMI63" s="2041"/>
      <c r="LMJ63" s="1997"/>
      <c r="LMK63" s="2041"/>
      <c r="LML63" s="1997"/>
      <c r="LMM63" s="2041"/>
      <c r="LMN63" s="1997"/>
      <c r="LMO63" s="2041"/>
      <c r="LMP63" s="1997"/>
      <c r="LMQ63" s="2041"/>
      <c r="LMR63" s="1997"/>
      <c r="LMS63" s="2041"/>
      <c r="LMT63" s="1997"/>
      <c r="LMU63" s="2041"/>
      <c r="LMV63" s="1997"/>
      <c r="LMW63" s="2041"/>
      <c r="LMX63" s="1997"/>
      <c r="LMY63" s="2041"/>
      <c r="LMZ63" s="1997"/>
      <c r="LNA63" s="2041"/>
      <c r="LNB63" s="1997"/>
      <c r="LNC63" s="2041"/>
      <c r="LND63" s="1997"/>
      <c r="LNE63" s="2041"/>
      <c r="LNF63" s="1997"/>
      <c r="LNG63" s="2041"/>
      <c r="LNH63" s="1997"/>
      <c r="LNI63" s="2041"/>
      <c r="LNJ63" s="1997"/>
      <c r="LNK63" s="2041"/>
      <c r="LNL63" s="1997"/>
      <c r="LNM63" s="2041"/>
      <c r="LNN63" s="1997"/>
      <c r="LNO63" s="2041"/>
      <c r="LNP63" s="1997"/>
      <c r="LNQ63" s="2041"/>
      <c r="LNR63" s="1997"/>
      <c r="LNS63" s="2041"/>
      <c r="LNT63" s="1997"/>
      <c r="LNU63" s="2041"/>
      <c r="LNV63" s="1997"/>
      <c r="LNW63" s="2041"/>
      <c r="LNX63" s="1997"/>
      <c r="LNY63" s="2041"/>
      <c r="LNZ63" s="1997"/>
      <c r="LOA63" s="2041"/>
      <c r="LOB63" s="1997"/>
      <c r="LOC63" s="2041"/>
      <c r="LOD63" s="1997"/>
      <c r="LOE63" s="2041"/>
      <c r="LOF63" s="1997"/>
      <c r="LOG63" s="2041"/>
      <c r="LOH63" s="1997"/>
      <c r="LOI63" s="2041"/>
      <c r="LOJ63" s="1997"/>
      <c r="LOK63" s="2041"/>
      <c r="LOL63" s="1997"/>
      <c r="LOM63" s="2041"/>
      <c r="LON63" s="1997"/>
      <c r="LOO63" s="2041"/>
      <c r="LOP63" s="1997"/>
      <c r="LOQ63" s="2041"/>
      <c r="LOR63" s="1997"/>
      <c r="LOS63" s="2041"/>
      <c r="LOT63" s="1997"/>
      <c r="LOU63" s="2041"/>
      <c r="LOV63" s="1997"/>
      <c r="LOW63" s="2041"/>
      <c r="LOX63" s="1997"/>
      <c r="LOY63" s="2041"/>
      <c r="LOZ63" s="1997"/>
      <c r="LPA63" s="2041"/>
      <c r="LPB63" s="1997"/>
      <c r="LPC63" s="2041"/>
      <c r="LPD63" s="1997"/>
      <c r="LPE63" s="2041"/>
      <c r="LPF63" s="1997"/>
      <c r="LPG63" s="2041"/>
      <c r="LPH63" s="1997"/>
      <c r="LPI63" s="2041"/>
      <c r="LPJ63" s="1997"/>
      <c r="LPK63" s="2041"/>
      <c r="LPL63" s="1997"/>
      <c r="LPM63" s="2041"/>
      <c r="LPN63" s="1997"/>
      <c r="LPO63" s="2041"/>
      <c r="LPP63" s="1997"/>
      <c r="LPQ63" s="2041"/>
      <c r="LPR63" s="1997"/>
      <c r="LPS63" s="2041"/>
      <c r="LPT63" s="1997"/>
      <c r="LPU63" s="2041"/>
      <c r="LPV63" s="1997"/>
      <c r="LPW63" s="2041"/>
      <c r="LPX63" s="1997"/>
      <c r="LPY63" s="2041"/>
      <c r="LPZ63" s="1997"/>
      <c r="LQA63" s="2041"/>
      <c r="LQB63" s="1997"/>
      <c r="LQC63" s="2041"/>
      <c r="LQD63" s="1997"/>
      <c r="LQE63" s="2041"/>
      <c r="LQF63" s="1997"/>
      <c r="LQG63" s="2041"/>
      <c r="LQH63" s="1997"/>
      <c r="LQI63" s="2041"/>
      <c r="LQJ63" s="1997"/>
      <c r="LQK63" s="2041"/>
      <c r="LQL63" s="1997"/>
      <c r="LQM63" s="2041"/>
      <c r="LQN63" s="1997"/>
      <c r="LQO63" s="2041"/>
      <c r="LQP63" s="1997"/>
      <c r="LQQ63" s="2041"/>
      <c r="LQR63" s="1997"/>
      <c r="LQS63" s="2041"/>
      <c r="LQT63" s="1997"/>
      <c r="LQU63" s="2041"/>
      <c r="LQV63" s="1997"/>
      <c r="LQW63" s="2041"/>
      <c r="LQX63" s="1997"/>
      <c r="LQY63" s="2041"/>
      <c r="LQZ63" s="1997"/>
      <c r="LRA63" s="2041"/>
      <c r="LRB63" s="1997"/>
      <c r="LRC63" s="2041"/>
      <c r="LRD63" s="1997"/>
      <c r="LRE63" s="2041"/>
      <c r="LRF63" s="1997"/>
      <c r="LRG63" s="2041"/>
      <c r="LRH63" s="1997"/>
      <c r="LRI63" s="2041"/>
      <c r="LRJ63" s="1997"/>
      <c r="LRK63" s="2041"/>
      <c r="LRL63" s="1997"/>
      <c r="LRM63" s="2041"/>
      <c r="LRN63" s="1997"/>
      <c r="LRO63" s="2041"/>
      <c r="LRP63" s="1997"/>
      <c r="LRQ63" s="2041"/>
      <c r="LRR63" s="1997"/>
      <c r="LRS63" s="2041"/>
      <c r="LRT63" s="1997"/>
      <c r="LRU63" s="2041"/>
      <c r="LRV63" s="1997"/>
      <c r="LRW63" s="2041"/>
      <c r="LRX63" s="1997"/>
      <c r="LRY63" s="2041"/>
      <c r="LRZ63" s="1997"/>
      <c r="LSA63" s="2041"/>
      <c r="LSB63" s="1997"/>
      <c r="LSC63" s="2041"/>
      <c r="LSD63" s="1997"/>
      <c r="LSE63" s="2041"/>
      <c r="LSF63" s="1997"/>
      <c r="LSG63" s="2041"/>
      <c r="LSH63" s="1997"/>
      <c r="LSI63" s="2041"/>
      <c r="LSJ63" s="1997"/>
      <c r="LSK63" s="2041"/>
      <c r="LSL63" s="1997"/>
      <c r="LSM63" s="2041"/>
      <c r="LSN63" s="1997"/>
      <c r="LSO63" s="2041"/>
      <c r="LSP63" s="1997"/>
      <c r="LSQ63" s="2041"/>
      <c r="LSR63" s="1997"/>
      <c r="LSS63" s="2041"/>
      <c r="LST63" s="1997"/>
      <c r="LSU63" s="2041"/>
      <c r="LSV63" s="1997"/>
      <c r="LSW63" s="2041"/>
      <c r="LSX63" s="1997"/>
      <c r="LSY63" s="2041"/>
      <c r="LSZ63" s="1997"/>
      <c r="LTA63" s="2041"/>
      <c r="LTB63" s="1997"/>
      <c r="LTC63" s="2041"/>
      <c r="LTD63" s="1997"/>
      <c r="LTE63" s="2041"/>
      <c r="LTF63" s="1997"/>
      <c r="LTG63" s="2041"/>
      <c r="LTH63" s="1997"/>
      <c r="LTI63" s="2041"/>
      <c r="LTJ63" s="1997"/>
      <c r="LTK63" s="2041"/>
      <c r="LTL63" s="1997"/>
      <c r="LTM63" s="2041"/>
      <c r="LTN63" s="1997"/>
      <c r="LTO63" s="2041"/>
      <c r="LTP63" s="1997"/>
      <c r="LTQ63" s="2041"/>
      <c r="LTR63" s="1997"/>
      <c r="LTS63" s="2041"/>
      <c r="LTT63" s="1997"/>
      <c r="LTU63" s="2041"/>
      <c r="LTV63" s="1997"/>
      <c r="LTW63" s="2041"/>
      <c r="LTX63" s="1997"/>
      <c r="LTY63" s="2041"/>
      <c r="LTZ63" s="1997"/>
      <c r="LUA63" s="2041"/>
      <c r="LUB63" s="1997"/>
      <c r="LUC63" s="2041"/>
      <c r="LUD63" s="1997"/>
      <c r="LUE63" s="2041"/>
      <c r="LUF63" s="1997"/>
      <c r="LUG63" s="2041"/>
      <c r="LUH63" s="1997"/>
      <c r="LUI63" s="2041"/>
      <c r="LUJ63" s="1997"/>
      <c r="LUK63" s="2041"/>
      <c r="LUL63" s="1997"/>
      <c r="LUM63" s="2041"/>
      <c r="LUN63" s="1997"/>
      <c r="LUO63" s="2041"/>
      <c r="LUP63" s="1997"/>
      <c r="LUQ63" s="2041"/>
      <c r="LUR63" s="1997"/>
      <c r="LUS63" s="2041"/>
      <c r="LUT63" s="1997"/>
      <c r="LUU63" s="2041"/>
      <c r="LUV63" s="1997"/>
      <c r="LUW63" s="2041"/>
      <c r="LUX63" s="1997"/>
      <c r="LUY63" s="2041"/>
      <c r="LUZ63" s="1997"/>
      <c r="LVA63" s="2041"/>
      <c r="LVB63" s="1997"/>
      <c r="LVC63" s="2041"/>
      <c r="LVD63" s="1997"/>
      <c r="LVE63" s="2041"/>
      <c r="LVF63" s="1997"/>
      <c r="LVG63" s="2041"/>
      <c r="LVH63" s="1997"/>
      <c r="LVI63" s="2041"/>
      <c r="LVJ63" s="1997"/>
      <c r="LVK63" s="2041"/>
      <c r="LVL63" s="1997"/>
      <c r="LVM63" s="2041"/>
      <c r="LVN63" s="1997"/>
      <c r="LVO63" s="2041"/>
      <c r="LVP63" s="1997"/>
      <c r="LVQ63" s="2041"/>
      <c r="LVR63" s="1997"/>
      <c r="LVS63" s="2041"/>
      <c r="LVT63" s="1997"/>
      <c r="LVU63" s="2041"/>
      <c r="LVV63" s="1997"/>
      <c r="LVW63" s="2041"/>
      <c r="LVX63" s="1997"/>
      <c r="LVY63" s="2041"/>
      <c r="LVZ63" s="1997"/>
      <c r="LWA63" s="2041"/>
      <c r="LWB63" s="1997"/>
      <c r="LWC63" s="2041"/>
      <c r="LWD63" s="1997"/>
      <c r="LWE63" s="2041"/>
      <c r="LWF63" s="1997"/>
      <c r="LWG63" s="2041"/>
      <c r="LWH63" s="1997"/>
      <c r="LWI63" s="2041"/>
      <c r="LWJ63" s="1997"/>
      <c r="LWK63" s="2041"/>
      <c r="LWL63" s="1997"/>
      <c r="LWM63" s="2041"/>
      <c r="LWN63" s="1997"/>
      <c r="LWO63" s="2041"/>
      <c r="LWP63" s="1997"/>
      <c r="LWQ63" s="2041"/>
      <c r="LWR63" s="1997"/>
      <c r="LWS63" s="2041"/>
      <c r="LWT63" s="1997"/>
      <c r="LWU63" s="2041"/>
      <c r="LWV63" s="1997"/>
      <c r="LWW63" s="2041"/>
      <c r="LWX63" s="1997"/>
      <c r="LWY63" s="2041"/>
      <c r="LWZ63" s="1997"/>
      <c r="LXA63" s="2041"/>
      <c r="LXB63" s="1997"/>
      <c r="LXC63" s="2041"/>
      <c r="LXD63" s="1997"/>
      <c r="LXE63" s="2041"/>
      <c r="LXF63" s="1997"/>
      <c r="LXG63" s="2041"/>
      <c r="LXH63" s="1997"/>
      <c r="LXI63" s="2041"/>
      <c r="LXJ63" s="1997"/>
      <c r="LXK63" s="2041"/>
      <c r="LXL63" s="1997"/>
      <c r="LXM63" s="2041"/>
      <c r="LXN63" s="1997"/>
      <c r="LXO63" s="2041"/>
      <c r="LXP63" s="1997"/>
      <c r="LXQ63" s="2041"/>
      <c r="LXR63" s="1997"/>
      <c r="LXS63" s="2041"/>
      <c r="LXT63" s="1997"/>
      <c r="LXU63" s="2041"/>
      <c r="LXV63" s="1997"/>
      <c r="LXW63" s="2041"/>
      <c r="LXX63" s="1997"/>
      <c r="LXY63" s="2041"/>
      <c r="LXZ63" s="1997"/>
      <c r="LYA63" s="2041"/>
      <c r="LYB63" s="1997"/>
      <c r="LYC63" s="2041"/>
      <c r="LYD63" s="1997"/>
      <c r="LYE63" s="2041"/>
      <c r="LYF63" s="1997"/>
      <c r="LYG63" s="2041"/>
      <c r="LYH63" s="1997"/>
      <c r="LYI63" s="2041"/>
      <c r="LYJ63" s="1997"/>
      <c r="LYK63" s="2041"/>
      <c r="LYL63" s="1997"/>
      <c r="LYM63" s="2041"/>
      <c r="LYN63" s="1997"/>
      <c r="LYO63" s="2041"/>
      <c r="LYP63" s="1997"/>
      <c r="LYQ63" s="2041"/>
      <c r="LYR63" s="1997"/>
      <c r="LYS63" s="2041"/>
      <c r="LYT63" s="1997"/>
      <c r="LYU63" s="2041"/>
      <c r="LYV63" s="1997"/>
      <c r="LYW63" s="2041"/>
      <c r="LYX63" s="1997"/>
      <c r="LYY63" s="2041"/>
      <c r="LYZ63" s="1997"/>
      <c r="LZA63" s="2041"/>
      <c r="LZB63" s="1997"/>
      <c r="LZC63" s="2041"/>
      <c r="LZD63" s="1997"/>
      <c r="LZE63" s="2041"/>
      <c r="LZF63" s="1997"/>
      <c r="LZG63" s="2041"/>
      <c r="LZH63" s="1997"/>
      <c r="LZI63" s="2041"/>
      <c r="LZJ63" s="1997"/>
      <c r="LZK63" s="2041"/>
      <c r="LZL63" s="1997"/>
      <c r="LZM63" s="2041"/>
      <c r="LZN63" s="1997"/>
      <c r="LZO63" s="2041"/>
      <c r="LZP63" s="1997"/>
      <c r="LZQ63" s="2041"/>
      <c r="LZR63" s="1997"/>
      <c r="LZS63" s="2041"/>
      <c r="LZT63" s="1997"/>
      <c r="LZU63" s="2041"/>
      <c r="LZV63" s="1997"/>
      <c r="LZW63" s="2041"/>
      <c r="LZX63" s="1997"/>
      <c r="LZY63" s="2041"/>
      <c r="LZZ63" s="1997"/>
      <c r="MAA63" s="2041"/>
      <c r="MAB63" s="1997"/>
      <c r="MAC63" s="2041"/>
      <c r="MAD63" s="1997"/>
      <c r="MAE63" s="2041"/>
      <c r="MAF63" s="1997"/>
      <c r="MAG63" s="2041"/>
      <c r="MAH63" s="1997"/>
      <c r="MAI63" s="2041"/>
      <c r="MAJ63" s="1997"/>
      <c r="MAK63" s="2041"/>
      <c r="MAL63" s="1997"/>
      <c r="MAM63" s="2041"/>
      <c r="MAN63" s="1997"/>
      <c r="MAO63" s="2041"/>
      <c r="MAP63" s="1997"/>
      <c r="MAQ63" s="2041"/>
      <c r="MAR63" s="1997"/>
      <c r="MAS63" s="2041"/>
      <c r="MAT63" s="1997"/>
      <c r="MAU63" s="2041"/>
      <c r="MAV63" s="1997"/>
      <c r="MAW63" s="2041"/>
      <c r="MAX63" s="1997"/>
      <c r="MAY63" s="2041"/>
      <c r="MAZ63" s="1997"/>
      <c r="MBA63" s="2041"/>
      <c r="MBB63" s="1997"/>
      <c r="MBC63" s="2041"/>
      <c r="MBD63" s="1997"/>
      <c r="MBE63" s="2041"/>
      <c r="MBF63" s="1997"/>
      <c r="MBG63" s="2041"/>
      <c r="MBH63" s="1997"/>
      <c r="MBI63" s="2041"/>
      <c r="MBJ63" s="1997"/>
      <c r="MBK63" s="2041"/>
      <c r="MBL63" s="1997"/>
      <c r="MBM63" s="2041"/>
      <c r="MBN63" s="1997"/>
      <c r="MBO63" s="2041"/>
      <c r="MBP63" s="1997"/>
      <c r="MBQ63" s="2041"/>
      <c r="MBR63" s="1997"/>
      <c r="MBS63" s="2041"/>
      <c r="MBT63" s="1997"/>
      <c r="MBU63" s="2041"/>
      <c r="MBV63" s="1997"/>
      <c r="MBW63" s="2041"/>
      <c r="MBX63" s="1997"/>
      <c r="MBY63" s="2041"/>
      <c r="MBZ63" s="1997"/>
      <c r="MCA63" s="2041"/>
      <c r="MCB63" s="1997"/>
      <c r="MCC63" s="2041"/>
      <c r="MCD63" s="1997"/>
      <c r="MCE63" s="2041"/>
      <c r="MCF63" s="1997"/>
      <c r="MCG63" s="2041"/>
      <c r="MCH63" s="1997"/>
      <c r="MCI63" s="2041"/>
      <c r="MCJ63" s="1997"/>
      <c r="MCK63" s="2041"/>
      <c r="MCL63" s="1997"/>
      <c r="MCM63" s="2041"/>
      <c r="MCN63" s="1997"/>
      <c r="MCO63" s="2041"/>
      <c r="MCP63" s="1997"/>
      <c r="MCQ63" s="2041"/>
      <c r="MCR63" s="1997"/>
      <c r="MCS63" s="2041"/>
      <c r="MCT63" s="1997"/>
      <c r="MCU63" s="2041"/>
      <c r="MCV63" s="1997"/>
      <c r="MCW63" s="2041"/>
      <c r="MCX63" s="1997"/>
      <c r="MCY63" s="2041"/>
      <c r="MCZ63" s="1997"/>
      <c r="MDA63" s="2041"/>
      <c r="MDB63" s="1997"/>
      <c r="MDC63" s="2041"/>
      <c r="MDD63" s="1997"/>
      <c r="MDE63" s="2041"/>
      <c r="MDF63" s="1997"/>
      <c r="MDG63" s="2041"/>
      <c r="MDH63" s="1997"/>
      <c r="MDI63" s="2041"/>
      <c r="MDJ63" s="1997"/>
      <c r="MDK63" s="2041"/>
      <c r="MDL63" s="1997"/>
      <c r="MDM63" s="2041"/>
      <c r="MDN63" s="1997"/>
      <c r="MDO63" s="2041"/>
      <c r="MDP63" s="1997"/>
      <c r="MDQ63" s="2041"/>
      <c r="MDR63" s="1997"/>
      <c r="MDS63" s="2041"/>
      <c r="MDT63" s="1997"/>
      <c r="MDU63" s="2041"/>
      <c r="MDV63" s="1997"/>
      <c r="MDW63" s="2041"/>
      <c r="MDX63" s="1997"/>
      <c r="MDY63" s="2041"/>
      <c r="MDZ63" s="1997"/>
      <c r="MEA63" s="2041"/>
      <c r="MEB63" s="1997"/>
      <c r="MEC63" s="2041"/>
      <c r="MED63" s="1997"/>
      <c r="MEE63" s="2041"/>
      <c r="MEF63" s="1997"/>
      <c r="MEG63" s="2041"/>
      <c r="MEH63" s="1997"/>
      <c r="MEI63" s="2041"/>
      <c r="MEJ63" s="1997"/>
      <c r="MEK63" s="2041"/>
      <c r="MEL63" s="1997"/>
      <c r="MEM63" s="2041"/>
      <c r="MEN63" s="1997"/>
      <c r="MEO63" s="2041"/>
      <c r="MEP63" s="1997"/>
      <c r="MEQ63" s="2041"/>
      <c r="MER63" s="1997"/>
      <c r="MES63" s="2041"/>
      <c r="MET63" s="1997"/>
      <c r="MEU63" s="2041"/>
      <c r="MEV63" s="1997"/>
      <c r="MEW63" s="2041"/>
      <c r="MEX63" s="1997"/>
      <c r="MEY63" s="2041"/>
      <c r="MEZ63" s="1997"/>
      <c r="MFA63" s="2041"/>
      <c r="MFB63" s="1997"/>
      <c r="MFC63" s="2041"/>
      <c r="MFD63" s="1997"/>
      <c r="MFE63" s="2041"/>
      <c r="MFF63" s="1997"/>
      <c r="MFG63" s="2041"/>
      <c r="MFH63" s="1997"/>
      <c r="MFI63" s="2041"/>
      <c r="MFJ63" s="1997"/>
      <c r="MFK63" s="2041"/>
      <c r="MFL63" s="1997"/>
      <c r="MFM63" s="2041"/>
      <c r="MFN63" s="1997"/>
      <c r="MFO63" s="2041"/>
      <c r="MFP63" s="1997"/>
      <c r="MFQ63" s="2041"/>
      <c r="MFR63" s="1997"/>
      <c r="MFS63" s="2041"/>
      <c r="MFT63" s="1997"/>
      <c r="MFU63" s="2041"/>
      <c r="MFV63" s="1997"/>
      <c r="MFW63" s="2041"/>
      <c r="MFX63" s="1997"/>
      <c r="MFY63" s="2041"/>
      <c r="MFZ63" s="1997"/>
      <c r="MGA63" s="2041"/>
      <c r="MGB63" s="1997"/>
      <c r="MGC63" s="2041"/>
      <c r="MGD63" s="1997"/>
      <c r="MGE63" s="2041"/>
      <c r="MGF63" s="1997"/>
      <c r="MGG63" s="2041"/>
      <c r="MGH63" s="1997"/>
      <c r="MGI63" s="2041"/>
      <c r="MGJ63" s="1997"/>
      <c r="MGK63" s="2041"/>
      <c r="MGL63" s="1997"/>
      <c r="MGM63" s="2041"/>
      <c r="MGN63" s="1997"/>
      <c r="MGO63" s="2041"/>
      <c r="MGP63" s="1997"/>
      <c r="MGQ63" s="2041"/>
      <c r="MGR63" s="1997"/>
      <c r="MGS63" s="2041"/>
      <c r="MGT63" s="1997"/>
      <c r="MGU63" s="2041"/>
      <c r="MGV63" s="1997"/>
      <c r="MGW63" s="2041"/>
      <c r="MGX63" s="1997"/>
      <c r="MGY63" s="2041"/>
      <c r="MGZ63" s="1997"/>
      <c r="MHA63" s="2041"/>
      <c r="MHB63" s="1997"/>
      <c r="MHC63" s="2041"/>
      <c r="MHD63" s="1997"/>
      <c r="MHE63" s="2041"/>
      <c r="MHF63" s="1997"/>
      <c r="MHG63" s="2041"/>
      <c r="MHH63" s="1997"/>
      <c r="MHI63" s="2041"/>
      <c r="MHJ63" s="1997"/>
      <c r="MHK63" s="2041"/>
      <c r="MHL63" s="1997"/>
      <c r="MHM63" s="2041"/>
      <c r="MHN63" s="1997"/>
      <c r="MHO63" s="2041"/>
      <c r="MHP63" s="1997"/>
      <c r="MHQ63" s="2041"/>
      <c r="MHR63" s="1997"/>
      <c r="MHS63" s="2041"/>
      <c r="MHT63" s="1997"/>
      <c r="MHU63" s="2041"/>
      <c r="MHV63" s="1997"/>
      <c r="MHW63" s="2041"/>
      <c r="MHX63" s="1997"/>
      <c r="MHY63" s="2041"/>
      <c r="MHZ63" s="1997"/>
      <c r="MIA63" s="2041"/>
      <c r="MIB63" s="1997"/>
      <c r="MIC63" s="2041"/>
      <c r="MID63" s="1997"/>
      <c r="MIE63" s="2041"/>
      <c r="MIF63" s="1997"/>
      <c r="MIG63" s="2041"/>
      <c r="MIH63" s="1997"/>
      <c r="MII63" s="2041"/>
      <c r="MIJ63" s="1997"/>
      <c r="MIK63" s="2041"/>
      <c r="MIL63" s="1997"/>
      <c r="MIM63" s="2041"/>
      <c r="MIN63" s="1997"/>
      <c r="MIO63" s="2041"/>
      <c r="MIP63" s="1997"/>
      <c r="MIQ63" s="2041"/>
      <c r="MIR63" s="1997"/>
      <c r="MIS63" s="2041"/>
      <c r="MIT63" s="1997"/>
      <c r="MIU63" s="2041"/>
      <c r="MIV63" s="1997"/>
      <c r="MIW63" s="2041"/>
      <c r="MIX63" s="1997"/>
      <c r="MIY63" s="2041"/>
      <c r="MIZ63" s="1997"/>
      <c r="MJA63" s="2041"/>
      <c r="MJB63" s="1997"/>
      <c r="MJC63" s="2041"/>
      <c r="MJD63" s="1997"/>
      <c r="MJE63" s="2041"/>
      <c r="MJF63" s="1997"/>
      <c r="MJG63" s="2041"/>
      <c r="MJH63" s="1997"/>
      <c r="MJI63" s="2041"/>
      <c r="MJJ63" s="1997"/>
      <c r="MJK63" s="2041"/>
      <c r="MJL63" s="1997"/>
      <c r="MJM63" s="2041"/>
      <c r="MJN63" s="1997"/>
      <c r="MJO63" s="2041"/>
      <c r="MJP63" s="1997"/>
      <c r="MJQ63" s="2041"/>
      <c r="MJR63" s="1997"/>
      <c r="MJS63" s="2041"/>
      <c r="MJT63" s="1997"/>
      <c r="MJU63" s="2041"/>
      <c r="MJV63" s="1997"/>
      <c r="MJW63" s="2041"/>
      <c r="MJX63" s="1997"/>
      <c r="MJY63" s="2041"/>
      <c r="MJZ63" s="1997"/>
      <c r="MKA63" s="2041"/>
      <c r="MKB63" s="1997"/>
      <c r="MKC63" s="2041"/>
      <c r="MKD63" s="1997"/>
      <c r="MKE63" s="2041"/>
      <c r="MKF63" s="1997"/>
      <c r="MKG63" s="2041"/>
      <c r="MKH63" s="1997"/>
      <c r="MKI63" s="2041"/>
      <c r="MKJ63" s="1997"/>
      <c r="MKK63" s="2041"/>
      <c r="MKL63" s="1997"/>
      <c r="MKM63" s="2041"/>
      <c r="MKN63" s="1997"/>
      <c r="MKO63" s="2041"/>
      <c r="MKP63" s="1997"/>
      <c r="MKQ63" s="2041"/>
      <c r="MKR63" s="1997"/>
      <c r="MKS63" s="2041"/>
      <c r="MKT63" s="1997"/>
      <c r="MKU63" s="2041"/>
      <c r="MKV63" s="1997"/>
      <c r="MKW63" s="2041"/>
      <c r="MKX63" s="1997"/>
      <c r="MKY63" s="2041"/>
      <c r="MKZ63" s="1997"/>
      <c r="MLA63" s="2041"/>
      <c r="MLB63" s="1997"/>
      <c r="MLC63" s="2041"/>
      <c r="MLD63" s="1997"/>
      <c r="MLE63" s="2041"/>
      <c r="MLF63" s="1997"/>
      <c r="MLG63" s="2041"/>
      <c r="MLH63" s="1997"/>
      <c r="MLI63" s="2041"/>
      <c r="MLJ63" s="1997"/>
      <c r="MLK63" s="2041"/>
      <c r="MLL63" s="1997"/>
      <c r="MLM63" s="2041"/>
      <c r="MLN63" s="1997"/>
      <c r="MLO63" s="2041"/>
      <c r="MLP63" s="1997"/>
      <c r="MLQ63" s="2041"/>
      <c r="MLR63" s="1997"/>
      <c r="MLS63" s="2041"/>
      <c r="MLT63" s="1997"/>
      <c r="MLU63" s="2041"/>
      <c r="MLV63" s="1997"/>
      <c r="MLW63" s="2041"/>
      <c r="MLX63" s="1997"/>
      <c r="MLY63" s="2041"/>
      <c r="MLZ63" s="1997"/>
      <c r="MMA63" s="2041"/>
      <c r="MMB63" s="1997"/>
      <c r="MMC63" s="2041"/>
      <c r="MMD63" s="1997"/>
      <c r="MME63" s="2041"/>
      <c r="MMF63" s="1997"/>
      <c r="MMG63" s="2041"/>
      <c r="MMH63" s="1997"/>
      <c r="MMI63" s="2041"/>
      <c r="MMJ63" s="1997"/>
      <c r="MMK63" s="2041"/>
      <c r="MML63" s="1997"/>
      <c r="MMM63" s="2041"/>
      <c r="MMN63" s="1997"/>
      <c r="MMO63" s="2041"/>
      <c r="MMP63" s="1997"/>
      <c r="MMQ63" s="2041"/>
      <c r="MMR63" s="1997"/>
      <c r="MMS63" s="2041"/>
      <c r="MMT63" s="1997"/>
      <c r="MMU63" s="2041"/>
      <c r="MMV63" s="1997"/>
      <c r="MMW63" s="2041"/>
      <c r="MMX63" s="1997"/>
      <c r="MMY63" s="2041"/>
      <c r="MMZ63" s="1997"/>
      <c r="MNA63" s="2041"/>
      <c r="MNB63" s="1997"/>
      <c r="MNC63" s="2041"/>
      <c r="MND63" s="1997"/>
      <c r="MNE63" s="2041"/>
      <c r="MNF63" s="1997"/>
      <c r="MNG63" s="2041"/>
      <c r="MNH63" s="1997"/>
      <c r="MNI63" s="2041"/>
      <c r="MNJ63" s="1997"/>
      <c r="MNK63" s="2041"/>
      <c r="MNL63" s="1997"/>
      <c r="MNM63" s="2041"/>
      <c r="MNN63" s="1997"/>
      <c r="MNO63" s="2041"/>
      <c r="MNP63" s="1997"/>
      <c r="MNQ63" s="2041"/>
      <c r="MNR63" s="1997"/>
      <c r="MNS63" s="2041"/>
      <c r="MNT63" s="1997"/>
      <c r="MNU63" s="2041"/>
      <c r="MNV63" s="1997"/>
      <c r="MNW63" s="2041"/>
      <c r="MNX63" s="1997"/>
      <c r="MNY63" s="2041"/>
      <c r="MNZ63" s="1997"/>
      <c r="MOA63" s="2041"/>
      <c r="MOB63" s="1997"/>
      <c r="MOC63" s="2041"/>
      <c r="MOD63" s="1997"/>
      <c r="MOE63" s="2041"/>
      <c r="MOF63" s="1997"/>
      <c r="MOG63" s="2041"/>
      <c r="MOH63" s="1997"/>
      <c r="MOI63" s="2041"/>
      <c r="MOJ63" s="1997"/>
      <c r="MOK63" s="2041"/>
      <c r="MOL63" s="1997"/>
      <c r="MOM63" s="2041"/>
      <c r="MON63" s="1997"/>
      <c r="MOO63" s="2041"/>
      <c r="MOP63" s="1997"/>
      <c r="MOQ63" s="2041"/>
      <c r="MOR63" s="1997"/>
      <c r="MOS63" s="2041"/>
      <c r="MOT63" s="1997"/>
      <c r="MOU63" s="2041"/>
      <c r="MOV63" s="1997"/>
      <c r="MOW63" s="2041"/>
      <c r="MOX63" s="1997"/>
      <c r="MOY63" s="2041"/>
      <c r="MOZ63" s="1997"/>
      <c r="MPA63" s="2041"/>
      <c r="MPB63" s="1997"/>
      <c r="MPC63" s="2041"/>
      <c r="MPD63" s="1997"/>
      <c r="MPE63" s="2041"/>
      <c r="MPF63" s="1997"/>
      <c r="MPG63" s="2041"/>
      <c r="MPH63" s="1997"/>
      <c r="MPI63" s="2041"/>
      <c r="MPJ63" s="1997"/>
      <c r="MPK63" s="2041"/>
      <c r="MPL63" s="1997"/>
      <c r="MPM63" s="2041"/>
      <c r="MPN63" s="1997"/>
      <c r="MPO63" s="2041"/>
      <c r="MPP63" s="1997"/>
      <c r="MPQ63" s="2041"/>
      <c r="MPR63" s="1997"/>
      <c r="MPS63" s="2041"/>
      <c r="MPT63" s="1997"/>
      <c r="MPU63" s="2041"/>
      <c r="MPV63" s="1997"/>
      <c r="MPW63" s="2041"/>
      <c r="MPX63" s="1997"/>
      <c r="MPY63" s="2041"/>
      <c r="MPZ63" s="1997"/>
      <c r="MQA63" s="2041"/>
      <c r="MQB63" s="1997"/>
      <c r="MQC63" s="2041"/>
      <c r="MQD63" s="1997"/>
      <c r="MQE63" s="2041"/>
      <c r="MQF63" s="1997"/>
      <c r="MQG63" s="2041"/>
      <c r="MQH63" s="1997"/>
      <c r="MQI63" s="2041"/>
      <c r="MQJ63" s="1997"/>
      <c r="MQK63" s="2041"/>
      <c r="MQL63" s="1997"/>
      <c r="MQM63" s="2041"/>
      <c r="MQN63" s="1997"/>
      <c r="MQO63" s="2041"/>
      <c r="MQP63" s="1997"/>
      <c r="MQQ63" s="2041"/>
      <c r="MQR63" s="1997"/>
      <c r="MQS63" s="2041"/>
      <c r="MQT63" s="1997"/>
      <c r="MQU63" s="2041"/>
      <c r="MQV63" s="1997"/>
      <c r="MQW63" s="2041"/>
      <c r="MQX63" s="1997"/>
      <c r="MQY63" s="2041"/>
      <c r="MQZ63" s="1997"/>
      <c r="MRA63" s="2041"/>
      <c r="MRB63" s="1997"/>
      <c r="MRC63" s="2041"/>
      <c r="MRD63" s="1997"/>
      <c r="MRE63" s="2041"/>
      <c r="MRF63" s="1997"/>
      <c r="MRG63" s="2041"/>
      <c r="MRH63" s="1997"/>
      <c r="MRI63" s="2041"/>
      <c r="MRJ63" s="1997"/>
      <c r="MRK63" s="2041"/>
      <c r="MRL63" s="1997"/>
      <c r="MRM63" s="2041"/>
      <c r="MRN63" s="1997"/>
      <c r="MRO63" s="2041"/>
      <c r="MRP63" s="1997"/>
      <c r="MRQ63" s="2041"/>
      <c r="MRR63" s="1997"/>
      <c r="MRS63" s="2041"/>
      <c r="MRT63" s="1997"/>
      <c r="MRU63" s="2041"/>
      <c r="MRV63" s="1997"/>
      <c r="MRW63" s="2041"/>
      <c r="MRX63" s="1997"/>
      <c r="MRY63" s="2041"/>
      <c r="MRZ63" s="1997"/>
      <c r="MSA63" s="2041"/>
      <c r="MSB63" s="1997"/>
      <c r="MSC63" s="2041"/>
      <c r="MSD63" s="1997"/>
      <c r="MSE63" s="2041"/>
      <c r="MSF63" s="1997"/>
      <c r="MSG63" s="2041"/>
      <c r="MSH63" s="1997"/>
      <c r="MSI63" s="2041"/>
      <c r="MSJ63" s="1997"/>
      <c r="MSK63" s="2041"/>
      <c r="MSL63" s="1997"/>
      <c r="MSM63" s="2041"/>
      <c r="MSN63" s="1997"/>
      <c r="MSO63" s="2041"/>
      <c r="MSP63" s="1997"/>
      <c r="MSQ63" s="2041"/>
      <c r="MSR63" s="1997"/>
      <c r="MSS63" s="2041"/>
      <c r="MST63" s="1997"/>
      <c r="MSU63" s="2041"/>
      <c r="MSV63" s="1997"/>
      <c r="MSW63" s="2041"/>
      <c r="MSX63" s="1997"/>
      <c r="MSY63" s="2041"/>
      <c r="MSZ63" s="1997"/>
      <c r="MTA63" s="2041"/>
      <c r="MTB63" s="1997"/>
      <c r="MTC63" s="2041"/>
      <c r="MTD63" s="1997"/>
      <c r="MTE63" s="2041"/>
      <c r="MTF63" s="1997"/>
      <c r="MTG63" s="2041"/>
      <c r="MTH63" s="1997"/>
      <c r="MTI63" s="2041"/>
      <c r="MTJ63" s="1997"/>
      <c r="MTK63" s="2041"/>
      <c r="MTL63" s="1997"/>
      <c r="MTM63" s="2041"/>
      <c r="MTN63" s="1997"/>
      <c r="MTO63" s="2041"/>
      <c r="MTP63" s="1997"/>
      <c r="MTQ63" s="2041"/>
      <c r="MTR63" s="1997"/>
      <c r="MTS63" s="2041"/>
      <c r="MTT63" s="1997"/>
      <c r="MTU63" s="2041"/>
      <c r="MTV63" s="1997"/>
      <c r="MTW63" s="2041"/>
      <c r="MTX63" s="1997"/>
      <c r="MTY63" s="2041"/>
      <c r="MTZ63" s="1997"/>
      <c r="MUA63" s="2041"/>
      <c r="MUB63" s="1997"/>
      <c r="MUC63" s="2041"/>
      <c r="MUD63" s="1997"/>
      <c r="MUE63" s="2041"/>
      <c r="MUF63" s="1997"/>
      <c r="MUG63" s="2041"/>
      <c r="MUH63" s="1997"/>
      <c r="MUI63" s="2041"/>
      <c r="MUJ63" s="1997"/>
      <c r="MUK63" s="2041"/>
      <c r="MUL63" s="1997"/>
      <c r="MUM63" s="2041"/>
      <c r="MUN63" s="1997"/>
      <c r="MUO63" s="2041"/>
      <c r="MUP63" s="1997"/>
      <c r="MUQ63" s="2041"/>
      <c r="MUR63" s="1997"/>
      <c r="MUS63" s="2041"/>
      <c r="MUT63" s="1997"/>
      <c r="MUU63" s="2041"/>
      <c r="MUV63" s="1997"/>
      <c r="MUW63" s="2041"/>
      <c r="MUX63" s="1997"/>
      <c r="MUY63" s="2041"/>
      <c r="MUZ63" s="1997"/>
      <c r="MVA63" s="2041"/>
      <c r="MVB63" s="1997"/>
      <c r="MVC63" s="2041"/>
      <c r="MVD63" s="1997"/>
      <c r="MVE63" s="2041"/>
      <c r="MVF63" s="1997"/>
      <c r="MVG63" s="2041"/>
      <c r="MVH63" s="1997"/>
      <c r="MVI63" s="2041"/>
      <c r="MVJ63" s="1997"/>
      <c r="MVK63" s="2041"/>
      <c r="MVL63" s="1997"/>
      <c r="MVM63" s="2041"/>
      <c r="MVN63" s="1997"/>
      <c r="MVO63" s="2041"/>
      <c r="MVP63" s="1997"/>
      <c r="MVQ63" s="2041"/>
      <c r="MVR63" s="1997"/>
      <c r="MVS63" s="2041"/>
      <c r="MVT63" s="1997"/>
      <c r="MVU63" s="2041"/>
      <c r="MVV63" s="1997"/>
      <c r="MVW63" s="2041"/>
      <c r="MVX63" s="1997"/>
      <c r="MVY63" s="2041"/>
      <c r="MVZ63" s="1997"/>
      <c r="MWA63" s="2041"/>
      <c r="MWB63" s="1997"/>
      <c r="MWC63" s="2041"/>
      <c r="MWD63" s="1997"/>
      <c r="MWE63" s="2041"/>
      <c r="MWF63" s="1997"/>
      <c r="MWG63" s="2041"/>
      <c r="MWH63" s="1997"/>
      <c r="MWI63" s="2041"/>
      <c r="MWJ63" s="1997"/>
      <c r="MWK63" s="2041"/>
      <c r="MWL63" s="1997"/>
      <c r="MWM63" s="2041"/>
      <c r="MWN63" s="1997"/>
      <c r="MWO63" s="2041"/>
      <c r="MWP63" s="1997"/>
      <c r="MWQ63" s="2041"/>
      <c r="MWR63" s="1997"/>
      <c r="MWS63" s="2041"/>
      <c r="MWT63" s="1997"/>
      <c r="MWU63" s="2041"/>
      <c r="MWV63" s="1997"/>
      <c r="MWW63" s="2041"/>
      <c r="MWX63" s="1997"/>
      <c r="MWY63" s="2041"/>
      <c r="MWZ63" s="1997"/>
      <c r="MXA63" s="2041"/>
      <c r="MXB63" s="1997"/>
      <c r="MXC63" s="2041"/>
      <c r="MXD63" s="1997"/>
      <c r="MXE63" s="2041"/>
      <c r="MXF63" s="1997"/>
      <c r="MXG63" s="2041"/>
      <c r="MXH63" s="1997"/>
      <c r="MXI63" s="2041"/>
      <c r="MXJ63" s="1997"/>
      <c r="MXK63" s="2041"/>
      <c r="MXL63" s="1997"/>
      <c r="MXM63" s="2041"/>
      <c r="MXN63" s="1997"/>
      <c r="MXO63" s="2041"/>
      <c r="MXP63" s="1997"/>
      <c r="MXQ63" s="2041"/>
      <c r="MXR63" s="1997"/>
      <c r="MXS63" s="2041"/>
      <c r="MXT63" s="1997"/>
      <c r="MXU63" s="2041"/>
      <c r="MXV63" s="1997"/>
      <c r="MXW63" s="2041"/>
      <c r="MXX63" s="1997"/>
      <c r="MXY63" s="2041"/>
      <c r="MXZ63" s="1997"/>
      <c r="MYA63" s="2041"/>
      <c r="MYB63" s="1997"/>
      <c r="MYC63" s="2041"/>
      <c r="MYD63" s="1997"/>
      <c r="MYE63" s="2041"/>
      <c r="MYF63" s="1997"/>
      <c r="MYG63" s="2041"/>
      <c r="MYH63" s="1997"/>
      <c r="MYI63" s="2041"/>
      <c r="MYJ63" s="1997"/>
      <c r="MYK63" s="2041"/>
      <c r="MYL63" s="1997"/>
      <c r="MYM63" s="2041"/>
      <c r="MYN63" s="1997"/>
      <c r="MYO63" s="2041"/>
      <c r="MYP63" s="1997"/>
      <c r="MYQ63" s="2041"/>
      <c r="MYR63" s="1997"/>
      <c r="MYS63" s="2041"/>
      <c r="MYT63" s="1997"/>
      <c r="MYU63" s="2041"/>
      <c r="MYV63" s="1997"/>
      <c r="MYW63" s="2041"/>
      <c r="MYX63" s="1997"/>
      <c r="MYY63" s="2041"/>
      <c r="MYZ63" s="1997"/>
      <c r="MZA63" s="2041"/>
      <c r="MZB63" s="1997"/>
      <c r="MZC63" s="2041"/>
      <c r="MZD63" s="1997"/>
      <c r="MZE63" s="2041"/>
      <c r="MZF63" s="1997"/>
      <c r="MZG63" s="2041"/>
      <c r="MZH63" s="1997"/>
      <c r="MZI63" s="2041"/>
      <c r="MZJ63" s="1997"/>
      <c r="MZK63" s="2041"/>
      <c r="MZL63" s="1997"/>
      <c r="MZM63" s="2041"/>
      <c r="MZN63" s="1997"/>
      <c r="MZO63" s="2041"/>
      <c r="MZP63" s="1997"/>
      <c r="MZQ63" s="2041"/>
      <c r="MZR63" s="1997"/>
      <c r="MZS63" s="2041"/>
      <c r="MZT63" s="1997"/>
      <c r="MZU63" s="2041"/>
      <c r="MZV63" s="1997"/>
      <c r="MZW63" s="2041"/>
      <c r="MZX63" s="1997"/>
      <c r="MZY63" s="2041"/>
      <c r="MZZ63" s="1997"/>
      <c r="NAA63" s="2041"/>
      <c r="NAB63" s="1997"/>
      <c r="NAC63" s="2041"/>
      <c r="NAD63" s="1997"/>
      <c r="NAE63" s="2041"/>
      <c r="NAF63" s="1997"/>
      <c r="NAG63" s="2041"/>
      <c r="NAH63" s="1997"/>
      <c r="NAI63" s="2041"/>
      <c r="NAJ63" s="1997"/>
      <c r="NAK63" s="2041"/>
      <c r="NAL63" s="1997"/>
      <c r="NAM63" s="2041"/>
      <c r="NAN63" s="1997"/>
      <c r="NAO63" s="2041"/>
      <c r="NAP63" s="1997"/>
      <c r="NAQ63" s="2041"/>
      <c r="NAR63" s="1997"/>
      <c r="NAS63" s="2041"/>
      <c r="NAT63" s="1997"/>
      <c r="NAU63" s="2041"/>
      <c r="NAV63" s="1997"/>
      <c r="NAW63" s="2041"/>
      <c r="NAX63" s="1997"/>
      <c r="NAY63" s="2041"/>
      <c r="NAZ63" s="1997"/>
      <c r="NBA63" s="2041"/>
      <c r="NBB63" s="1997"/>
      <c r="NBC63" s="2041"/>
      <c r="NBD63" s="1997"/>
      <c r="NBE63" s="2041"/>
      <c r="NBF63" s="1997"/>
      <c r="NBG63" s="2041"/>
      <c r="NBH63" s="1997"/>
      <c r="NBI63" s="2041"/>
      <c r="NBJ63" s="1997"/>
      <c r="NBK63" s="2041"/>
      <c r="NBL63" s="1997"/>
      <c r="NBM63" s="2041"/>
      <c r="NBN63" s="1997"/>
      <c r="NBO63" s="2041"/>
      <c r="NBP63" s="1997"/>
      <c r="NBQ63" s="2041"/>
      <c r="NBR63" s="1997"/>
      <c r="NBS63" s="2041"/>
      <c r="NBT63" s="1997"/>
      <c r="NBU63" s="2041"/>
      <c r="NBV63" s="1997"/>
      <c r="NBW63" s="2041"/>
      <c r="NBX63" s="1997"/>
      <c r="NBY63" s="2041"/>
      <c r="NBZ63" s="1997"/>
      <c r="NCA63" s="2041"/>
      <c r="NCB63" s="1997"/>
      <c r="NCC63" s="2041"/>
      <c r="NCD63" s="1997"/>
      <c r="NCE63" s="2041"/>
      <c r="NCF63" s="1997"/>
      <c r="NCG63" s="2041"/>
      <c r="NCH63" s="1997"/>
      <c r="NCI63" s="2041"/>
      <c r="NCJ63" s="1997"/>
      <c r="NCK63" s="2041"/>
      <c r="NCL63" s="1997"/>
      <c r="NCM63" s="2041"/>
      <c r="NCN63" s="1997"/>
      <c r="NCO63" s="2041"/>
      <c r="NCP63" s="1997"/>
      <c r="NCQ63" s="2041"/>
      <c r="NCR63" s="1997"/>
      <c r="NCS63" s="2041"/>
      <c r="NCT63" s="1997"/>
      <c r="NCU63" s="2041"/>
      <c r="NCV63" s="1997"/>
      <c r="NCW63" s="2041"/>
      <c r="NCX63" s="1997"/>
      <c r="NCY63" s="2041"/>
      <c r="NCZ63" s="1997"/>
      <c r="NDA63" s="2041"/>
      <c r="NDB63" s="1997"/>
      <c r="NDC63" s="2041"/>
      <c r="NDD63" s="1997"/>
      <c r="NDE63" s="2041"/>
      <c r="NDF63" s="1997"/>
      <c r="NDG63" s="2041"/>
      <c r="NDH63" s="1997"/>
      <c r="NDI63" s="2041"/>
      <c r="NDJ63" s="1997"/>
      <c r="NDK63" s="2041"/>
      <c r="NDL63" s="1997"/>
      <c r="NDM63" s="2041"/>
      <c r="NDN63" s="1997"/>
      <c r="NDO63" s="2041"/>
      <c r="NDP63" s="1997"/>
      <c r="NDQ63" s="2041"/>
      <c r="NDR63" s="1997"/>
      <c r="NDS63" s="2041"/>
      <c r="NDT63" s="1997"/>
      <c r="NDU63" s="2041"/>
      <c r="NDV63" s="1997"/>
      <c r="NDW63" s="2041"/>
      <c r="NDX63" s="1997"/>
      <c r="NDY63" s="2041"/>
      <c r="NDZ63" s="1997"/>
      <c r="NEA63" s="2041"/>
      <c r="NEB63" s="1997"/>
      <c r="NEC63" s="2041"/>
      <c r="NED63" s="1997"/>
      <c r="NEE63" s="2041"/>
      <c r="NEF63" s="1997"/>
      <c r="NEG63" s="2041"/>
      <c r="NEH63" s="1997"/>
      <c r="NEI63" s="2041"/>
      <c r="NEJ63" s="1997"/>
      <c r="NEK63" s="2041"/>
      <c r="NEL63" s="1997"/>
      <c r="NEM63" s="2041"/>
      <c r="NEN63" s="1997"/>
      <c r="NEO63" s="2041"/>
      <c r="NEP63" s="1997"/>
      <c r="NEQ63" s="2041"/>
      <c r="NER63" s="1997"/>
      <c r="NES63" s="2041"/>
      <c r="NET63" s="1997"/>
      <c r="NEU63" s="2041"/>
      <c r="NEV63" s="1997"/>
      <c r="NEW63" s="2041"/>
      <c r="NEX63" s="1997"/>
      <c r="NEY63" s="2041"/>
      <c r="NEZ63" s="1997"/>
      <c r="NFA63" s="2041"/>
      <c r="NFB63" s="1997"/>
      <c r="NFC63" s="2041"/>
      <c r="NFD63" s="1997"/>
      <c r="NFE63" s="2041"/>
      <c r="NFF63" s="1997"/>
      <c r="NFG63" s="2041"/>
      <c r="NFH63" s="1997"/>
      <c r="NFI63" s="2041"/>
      <c r="NFJ63" s="1997"/>
      <c r="NFK63" s="2041"/>
      <c r="NFL63" s="1997"/>
      <c r="NFM63" s="2041"/>
      <c r="NFN63" s="1997"/>
      <c r="NFO63" s="2041"/>
      <c r="NFP63" s="1997"/>
      <c r="NFQ63" s="2041"/>
      <c r="NFR63" s="1997"/>
      <c r="NFS63" s="2041"/>
      <c r="NFT63" s="1997"/>
      <c r="NFU63" s="2041"/>
      <c r="NFV63" s="1997"/>
      <c r="NFW63" s="2041"/>
      <c r="NFX63" s="1997"/>
      <c r="NFY63" s="2041"/>
      <c r="NFZ63" s="1997"/>
      <c r="NGA63" s="2041"/>
      <c r="NGB63" s="1997"/>
      <c r="NGC63" s="2041"/>
      <c r="NGD63" s="1997"/>
      <c r="NGE63" s="2041"/>
      <c r="NGF63" s="1997"/>
      <c r="NGG63" s="2041"/>
      <c r="NGH63" s="1997"/>
      <c r="NGI63" s="2041"/>
      <c r="NGJ63" s="1997"/>
      <c r="NGK63" s="2041"/>
      <c r="NGL63" s="1997"/>
      <c r="NGM63" s="2041"/>
      <c r="NGN63" s="1997"/>
      <c r="NGO63" s="2041"/>
      <c r="NGP63" s="1997"/>
      <c r="NGQ63" s="2041"/>
      <c r="NGR63" s="1997"/>
      <c r="NGS63" s="2041"/>
      <c r="NGT63" s="1997"/>
      <c r="NGU63" s="2041"/>
      <c r="NGV63" s="1997"/>
      <c r="NGW63" s="2041"/>
      <c r="NGX63" s="1997"/>
      <c r="NGY63" s="2041"/>
      <c r="NGZ63" s="1997"/>
      <c r="NHA63" s="2041"/>
      <c r="NHB63" s="1997"/>
      <c r="NHC63" s="2041"/>
      <c r="NHD63" s="1997"/>
      <c r="NHE63" s="2041"/>
      <c r="NHF63" s="1997"/>
      <c r="NHG63" s="2041"/>
      <c r="NHH63" s="1997"/>
      <c r="NHI63" s="2041"/>
      <c r="NHJ63" s="1997"/>
      <c r="NHK63" s="2041"/>
      <c r="NHL63" s="1997"/>
      <c r="NHM63" s="2041"/>
      <c r="NHN63" s="1997"/>
      <c r="NHO63" s="2041"/>
      <c r="NHP63" s="1997"/>
      <c r="NHQ63" s="2041"/>
      <c r="NHR63" s="1997"/>
      <c r="NHS63" s="2041"/>
      <c r="NHT63" s="1997"/>
      <c r="NHU63" s="2041"/>
      <c r="NHV63" s="1997"/>
      <c r="NHW63" s="2041"/>
      <c r="NHX63" s="1997"/>
      <c r="NHY63" s="2041"/>
      <c r="NHZ63" s="1997"/>
      <c r="NIA63" s="2041"/>
      <c r="NIB63" s="1997"/>
      <c r="NIC63" s="2041"/>
      <c r="NID63" s="1997"/>
      <c r="NIE63" s="2041"/>
      <c r="NIF63" s="1997"/>
      <c r="NIG63" s="2041"/>
      <c r="NIH63" s="1997"/>
      <c r="NII63" s="2041"/>
      <c r="NIJ63" s="1997"/>
      <c r="NIK63" s="2041"/>
      <c r="NIL63" s="1997"/>
      <c r="NIM63" s="2041"/>
      <c r="NIN63" s="1997"/>
      <c r="NIO63" s="2041"/>
      <c r="NIP63" s="1997"/>
      <c r="NIQ63" s="2041"/>
      <c r="NIR63" s="1997"/>
      <c r="NIS63" s="2041"/>
      <c r="NIT63" s="1997"/>
      <c r="NIU63" s="2041"/>
      <c r="NIV63" s="1997"/>
      <c r="NIW63" s="2041"/>
      <c r="NIX63" s="1997"/>
      <c r="NIY63" s="2041"/>
      <c r="NIZ63" s="1997"/>
      <c r="NJA63" s="2041"/>
      <c r="NJB63" s="1997"/>
      <c r="NJC63" s="2041"/>
      <c r="NJD63" s="1997"/>
      <c r="NJE63" s="2041"/>
      <c r="NJF63" s="1997"/>
      <c r="NJG63" s="2041"/>
      <c r="NJH63" s="1997"/>
      <c r="NJI63" s="2041"/>
      <c r="NJJ63" s="1997"/>
      <c r="NJK63" s="2041"/>
      <c r="NJL63" s="1997"/>
      <c r="NJM63" s="2041"/>
      <c r="NJN63" s="1997"/>
      <c r="NJO63" s="2041"/>
      <c r="NJP63" s="1997"/>
      <c r="NJQ63" s="2041"/>
      <c r="NJR63" s="1997"/>
      <c r="NJS63" s="2041"/>
      <c r="NJT63" s="1997"/>
      <c r="NJU63" s="2041"/>
      <c r="NJV63" s="1997"/>
      <c r="NJW63" s="2041"/>
      <c r="NJX63" s="1997"/>
      <c r="NJY63" s="2041"/>
      <c r="NJZ63" s="1997"/>
      <c r="NKA63" s="2041"/>
      <c r="NKB63" s="1997"/>
      <c r="NKC63" s="2041"/>
      <c r="NKD63" s="1997"/>
      <c r="NKE63" s="2041"/>
      <c r="NKF63" s="1997"/>
      <c r="NKG63" s="2041"/>
      <c r="NKH63" s="1997"/>
      <c r="NKI63" s="2041"/>
      <c r="NKJ63" s="1997"/>
      <c r="NKK63" s="2041"/>
      <c r="NKL63" s="1997"/>
      <c r="NKM63" s="2041"/>
      <c r="NKN63" s="1997"/>
      <c r="NKO63" s="2041"/>
      <c r="NKP63" s="1997"/>
      <c r="NKQ63" s="2041"/>
      <c r="NKR63" s="1997"/>
      <c r="NKS63" s="2041"/>
      <c r="NKT63" s="1997"/>
      <c r="NKU63" s="2041"/>
      <c r="NKV63" s="1997"/>
      <c r="NKW63" s="2041"/>
      <c r="NKX63" s="1997"/>
      <c r="NKY63" s="2041"/>
      <c r="NKZ63" s="1997"/>
      <c r="NLA63" s="2041"/>
      <c r="NLB63" s="1997"/>
      <c r="NLC63" s="2041"/>
      <c r="NLD63" s="1997"/>
      <c r="NLE63" s="2041"/>
      <c r="NLF63" s="1997"/>
      <c r="NLG63" s="2041"/>
      <c r="NLH63" s="1997"/>
      <c r="NLI63" s="2041"/>
      <c r="NLJ63" s="1997"/>
      <c r="NLK63" s="2041"/>
      <c r="NLL63" s="1997"/>
      <c r="NLM63" s="2041"/>
      <c r="NLN63" s="1997"/>
      <c r="NLO63" s="2041"/>
      <c r="NLP63" s="1997"/>
      <c r="NLQ63" s="2041"/>
      <c r="NLR63" s="1997"/>
      <c r="NLS63" s="2041"/>
      <c r="NLT63" s="1997"/>
      <c r="NLU63" s="2041"/>
      <c r="NLV63" s="1997"/>
      <c r="NLW63" s="2041"/>
      <c r="NLX63" s="1997"/>
      <c r="NLY63" s="2041"/>
      <c r="NLZ63" s="1997"/>
      <c r="NMA63" s="2041"/>
      <c r="NMB63" s="1997"/>
      <c r="NMC63" s="2041"/>
      <c r="NMD63" s="1997"/>
      <c r="NME63" s="2041"/>
      <c r="NMF63" s="1997"/>
      <c r="NMG63" s="2041"/>
      <c r="NMH63" s="1997"/>
      <c r="NMI63" s="2041"/>
      <c r="NMJ63" s="1997"/>
      <c r="NMK63" s="2041"/>
      <c r="NML63" s="1997"/>
      <c r="NMM63" s="2041"/>
      <c r="NMN63" s="1997"/>
      <c r="NMO63" s="2041"/>
      <c r="NMP63" s="1997"/>
      <c r="NMQ63" s="2041"/>
      <c r="NMR63" s="1997"/>
      <c r="NMS63" s="2041"/>
      <c r="NMT63" s="1997"/>
      <c r="NMU63" s="2041"/>
      <c r="NMV63" s="1997"/>
      <c r="NMW63" s="2041"/>
      <c r="NMX63" s="1997"/>
      <c r="NMY63" s="2041"/>
      <c r="NMZ63" s="1997"/>
      <c r="NNA63" s="2041"/>
      <c r="NNB63" s="1997"/>
      <c r="NNC63" s="2041"/>
      <c r="NND63" s="1997"/>
      <c r="NNE63" s="2041"/>
      <c r="NNF63" s="1997"/>
      <c r="NNG63" s="2041"/>
      <c r="NNH63" s="1997"/>
      <c r="NNI63" s="2041"/>
      <c r="NNJ63" s="1997"/>
      <c r="NNK63" s="2041"/>
      <c r="NNL63" s="1997"/>
      <c r="NNM63" s="2041"/>
      <c r="NNN63" s="1997"/>
      <c r="NNO63" s="2041"/>
      <c r="NNP63" s="1997"/>
      <c r="NNQ63" s="2041"/>
      <c r="NNR63" s="1997"/>
      <c r="NNS63" s="2041"/>
      <c r="NNT63" s="1997"/>
      <c r="NNU63" s="2041"/>
      <c r="NNV63" s="1997"/>
      <c r="NNW63" s="2041"/>
      <c r="NNX63" s="1997"/>
      <c r="NNY63" s="2041"/>
      <c r="NNZ63" s="1997"/>
      <c r="NOA63" s="2041"/>
      <c r="NOB63" s="1997"/>
      <c r="NOC63" s="2041"/>
      <c r="NOD63" s="1997"/>
      <c r="NOE63" s="2041"/>
      <c r="NOF63" s="1997"/>
      <c r="NOG63" s="2041"/>
      <c r="NOH63" s="1997"/>
      <c r="NOI63" s="2041"/>
      <c r="NOJ63" s="1997"/>
      <c r="NOK63" s="2041"/>
      <c r="NOL63" s="1997"/>
      <c r="NOM63" s="2041"/>
      <c r="NON63" s="1997"/>
      <c r="NOO63" s="2041"/>
      <c r="NOP63" s="1997"/>
      <c r="NOQ63" s="2041"/>
      <c r="NOR63" s="1997"/>
      <c r="NOS63" s="2041"/>
      <c r="NOT63" s="1997"/>
      <c r="NOU63" s="2041"/>
      <c r="NOV63" s="1997"/>
      <c r="NOW63" s="2041"/>
      <c r="NOX63" s="1997"/>
      <c r="NOY63" s="2041"/>
      <c r="NOZ63" s="1997"/>
      <c r="NPA63" s="2041"/>
      <c r="NPB63" s="1997"/>
      <c r="NPC63" s="2041"/>
      <c r="NPD63" s="1997"/>
      <c r="NPE63" s="2041"/>
      <c r="NPF63" s="1997"/>
      <c r="NPG63" s="2041"/>
      <c r="NPH63" s="1997"/>
      <c r="NPI63" s="2041"/>
      <c r="NPJ63" s="1997"/>
      <c r="NPK63" s="2041"/>
      <c r="NPL63" s="1997"/>
      <c r="NPM63" s="2041"/>
      <c r="NPN63" s="1997"/>
      <c r="NPO63" s="2041"/>
      <c r="NPP63" s="1997"/>
      <c r="NPQ63" s="2041"/>
      <c r="NPR63" s="1997"/>
      <c r="NPS63" s="2041"/>
      <c r="NPT63" s="1997"/>
      <c r="NPU63" s="2041"/>
      <c r="NPV63" s="1997"/>
      <c r="NPW63" s="2041"/>
      <c r="NPX63" s="1997"/>
      <c r="NPY63" s="2041"/>
      <c r="NPZ63" s="1997"/>
      <c r="NQA63" s="2041"/>
      <c r="NQB63" s="1997"/>
      <c r="NQC63" s="2041"/>
      <c r="NQD63" s="1997"/>
      <c r="NQE63" s="2041"/>
      <c r="NQF63" s="1997"/>
      <c r="NQG63" s="2041"/>
      <c r="NQH63" s="1997"/>
      <c r="NQI63" s="2041"/>
      <c r="NQJ63" s="1997"/>
      <c r="NQK63" s="2041"/>
      <c r="NQL63" s="1997"/>
      <c r="NQM63" s="2041"/>
      <c r="NQN63" s="1997"/>
      <c r="NQO63" s="2041"/>
      <c r="NQP63" s="1997"/>
      <c r="NQQ63" s="2041"/>
      <c r="NQR63" s="1997"/>
      <c r="NQS63" s="2041"/>
      <c r="NQT63" s="1997"/>
      <c r="NQU63" s="2041"/>
      <c r="NQV63" s="1997"/>
      <c r="NQW63" s="2041"/>
      <c r="NQX63" s="1997"/>
      <c r="NQY63" s="2041"/>
      <c r="NQZ63" s="1997"/>
      <c r="NRA63" s="2041"/>
      <c r="NRB63" s="1997"/>
      <c r="NRC63" s="2041"/>
      <c r="NRD63" s="1997"/>
      <c r="NRE63" s="2041"/>
      <c r="NRF63" s="1997"/>
      <c r="NRG63" s="2041"/>
      <c r="NRH63" s="1997"/>
      <c r="NRI63" s="2041"/>
      <c r="NRJ63" s="1997"/>
      <c r="NRK63" s="2041"/>
      <c r="NRL63" s="1997"/>
      <c r="NRM63" s="2041"/>
      <c r="NRN63" s="1997"/>
      <c r="NRO63" s="2041"/>
      <c r="NRP63" s="1997"/>
      <c r="NRQ63" s="2041"/>
      <c r="NRR63" s="1997"/>
      <c r="NRS63" s="2041"/>
      <c r="NRT63" s="1997"/>
      <c r="NRU63" s="2041"/>
      <c r="NRV63" s="1997"/>
      <c r="NRW63" s="2041"/>
      <c r="NRX63" s="1997"/>
      <c r="NRY63" s="2041"/>
      <c r="NRZ63" s="1997"/>
      <c r="NSA63" s="2041"/>
      <c r="NSB63" s="1997"/>
      <c r="NSC63" s="2041"/>
      <c r="NSD63" s="1997"/>
      <c r="NSE63" s="2041"/>
      <c r="NSF63" s="1997"/>
      <c r="NSG63" s="2041"/>
      <c r="NSH63" s="1997"/>
      <c r="NSI63" s="2041"/>
      <c r="NSJ63" s="1997"/>
      <c r="NSK63" s="2041"/>
      <c r="NSL63" s="1997"/>
      <c r="NSM63" s="2041"/>
      <c r="NSN63" s="1997"/>
      <c r="NSO63" s="2041"/>
      <c r="NSP63" s="1997"/>
      <c r="NSQ63" s="2041"/>
      <c r="NSR63" s="1997"/>
      <c r="NSS63" s="2041"/>
      <c r="NST63" s="1997"/>
      <c r="NSU63" s="2041"/>
      <c r="NSV63" s="1997"/>
      <c r="NSW63" s="2041"/>
      <c r="NSX63" s="1997"/>
      <c r="NSY63" s="2041"/>
      <c r="NSZ63" s="1997"/>
      <c r="NTA63" s="2041"/>
      <c r="NTB63" s="1997"/>
      <c r="NTC63" s="2041"/>
      <c r="NTD63" s="1997"/>
      <c r="NTE63" s="2041"/>
      <c r="NTF63" s="1997"/>
      <c r="NTG63" s="2041"/>
      <c r="NTH63" s="1997"/>
      <c r="NTI63" s="2041"/>
      <c r="NTJ63" s="1997"/>
      <c r="NTK63" s="2041"/>
      <c r="NTL63" s="1997"/>
      <c r="NTM63" s="2041"/>
      <c r="NTN63" s="1997"/>
      <c r="NTO63" s="2041"/>
      <c r="NTP63" s="1997"/>
      <c r="NTQ63" s="2041"/>
      <c r="NTR63" s="1997"/>
      <c r="NTS63" s="2041"/>
      <c r="NTT63" s="1997"/>
      <c r="NTU63" s="2041"/>
      <c r="NTV63" s="1997"/>
      <c r="NTW63" s="2041"/>
      <c r="NTX63" s="1997"/>
      <c r="NTY63" s="2041"/>
      <c r="NTZ63" s="1997"/>
      <c r="NUA63" s="2041"/>
      <c r="NUB63" s="1997"/>
      <c r="NUC63" s="2041"/>
      <c r="NUD63" s="1997"/>
      <c r="NUE63" s="2041"/>
      <c r="NUF63" s="1997"/>
      <c r="NUG63" s="2041"/>
      <c r="NUH63" s="1997"/>
      <c r="NUI63" s="2041"/>
      <c r="NUJ63" s="1997"/>
      <c r="NUK63" s="2041"/>
      <c r="NUL63" s="1997"/>
      <c r="NUM63" s="2041"/>
      <c r="NUN63" s="1997"/>
      <c r="NUO63" s="2041"/>
      <c r="NUP63" s="1997"/>
      <c r="NUQ63" s="2041"/>
      <c r="NUR63" s="1997"/>
      <c r="NUS63" s="2041"/>
      <c r="NUT63" s="1997"/>
      <c r="NUU63" s="2041"/>
      <c r="NUV63" s="1997"/>
      <c r="NUW63" s="2041"/>
      <c r="NUX63" s="1997"/>
      <c r="NUY63" s="2041"/>
      <c r="NUZ63" s="1997"/>
      <c r="NVA63" s="2041"/>
      <c r="NVB63" s="1997"/>
      <c r="NVC63" s="2041"/>
      <c r="NVD63" s="1997"/>
      <c r="NVE63" s="2041"/>
      <c r="NVF63" s="1997"/>
      <c r="NVG63" s="2041"/>
      <c r="NVH63" s="1997"/>
      <c r="NVI63" s="2041"/>
      <c r="NVJ63" s="1997"/>
      <c r="NVK63" s="2041"/>
      <c r="NVL63" s="1997"/>
      <c r="NVM63" s="2041"/>
      <c r="NVN63" s="1997"/>
      <c r="NVO63" s="2041"/>
      <c r="NVP63" s="1997"/>
      <c r="NVQ63" s="2041"/>
      <c r="NVR63" s="1997"/>
      <c r="NVS63" s="2041"/>
      <c r="NVT63" s="1997"/>
      <c r="NVU63" s="2041"/>
      <c r="NVV63" s="1997"/>
      <c r="NVW63" s="2041"/>
      <c r="NVX63" s="1997"/>
      <c r="NVY63" s="2041"/>
      <c r="NVZ63" s="1997"/>
      <c r="NWA63" s="2041"/>
      <c r="NWB63" s="1997"/>
      <c r="NWC63" s="2041"/>
      <c r="NWD63" s="1997"/>
      <c r="NWE63" s="2041"/>
      <c r="NWF63" s="1997"/>
      <c r="NWG63" s="2041"/>
      <c r="NWH63" s="1997"/>
      <c r="NWI63" s="2041"/>
      <c r="NWJ63" s="1997"/>
      <c r="NWK63" s="2041"/>
      <c r="NWL63" s="1997"/>
      <c r="NWM63" s="2041"/>
      <c r="NWN63" s="1997"/>
      <c r="NWO63" s="2041"/>
      <c r="NWP63" s="1997"/>
      <c r="NWQ63" s="2041"/>
      <c r="NWR63" s="1997"/>
      <c r="NWS63" s="2041"/>
      <c r="NWT63" s="1997"/>
      <c r="NWU63" s="2041"/>
      <c r="NWV63" s="1997"/>
      <c r="NWW63" s="2041"/>
      <c r="NWX63" s="1997"/>
      <c r="NWY63" s="2041"/>
      <c r="NWZ63" s="1997"/>
      <c r="NXA63" s="2041"/>
      <c r="NXB63" s="1997"/>
      <c r="NXC63" s="2041"/>
      <c r="NXD63" s="1997"/>
      <c r="NXE63" s="2041"/>
      <c r="NXF63" s="1997"/>
      <c r="NXG63" s="2041"/>
      <c r="NXH63" s="1997"/>
      <c r="NXI63" s="2041"/>
      <c r="NXJ63" s="1997"/>
      <c r="NXK63" s="2041"/>
      <c r="NXL63" s="1997"/>
      <c r="NXM63" s="2041"/>
      <c r="NXN63" s="1997"/>
      <c r="NXO63" s="2041"/>
      <c r="NXP63" s="1997"/>
      <c r="NXQ63" s="2041"/>
      <c r="NXR63" s="1997"/>
      <c r="NXS63" s="2041"/>
      <c r="NXT63" s="1997"/>
      <c r="NXU63" s="2041"/>
      <c r="NXV63" s="1997"/>
      <c r="NXW63" s="2041"/>
      <c r="NXX63" s="1997"/>
      <c r="NXY63" s="2041"/>
      <c r="NXZ63" s="1997"/>
      <c r="NYA63" s="2041"/>
      <c r="NYB63" s="1997"/>
      <c r="NYC63" s="2041"/>
      <c r="NYD63" s="1997"/>
      <c r="NYE63" s="2041"/>
      <c r="NYF63" s="1997"/>
      <c r="NYG63" s="2041"/>
      <c r="NYH63" s="1997"/>
      <c r="NYI63" s="2041"/>
      <c r="NYJ63" s="1997"/>
      <c r="NYK63" s="2041"/>
      <c r="NYL63" s="1997"/>
      <c r="NYM63" s="2041"/>
      <c r="NYN63" s="1997"/>
      <c r="NYO63" s="2041"/>
      <c r="NYP63" s="1997"/>
      <c r="NYQ63" s="2041"/>
      <c r="NYR63" s="1997"/>
      <c r="NYS63" s="2041"/>
      <c r="NYT63" s="1997"/>
      <c r="NYU63" s="2041"/>
      <c r="NYV63" s="1997"/>
      <c r="NYW63" s="2041"/>
      <c r="NYX63" s="1997"/>
      <c r="NYY63" s="2041"/>
      <c r="NYZ63" s="1997"/>
      <c r="NZA63" s="2041"/>
      <c r="NZB63" s="1997"/>
      <c r="NZC63" s="2041"/>
      <c r="NZD63" s="1997"/>
      <c r="NZE63" s="2041"/>
      <c r="NZF63" s="1997"/>
      <c r="NZG63" s="2041"/>
      <c r="NZH63" s="1997"/>
      <c r="NZI63" s="2041"/>
      <c r="NZJ63" s="1997"/>
      <c r="NZK63" s="2041"/>
      <c r="NZL63" s="1997"/>
      <c r="NZM63" s="2041"/>
      <c r="NZN63" s="1997"/>
      <c r="NZO63" s="2041"/>
      <c r="NZP63" s="1997"/>
      <c r="NZQ63" s="2041"/>
      <c r="NZR63" s="1997"/>
      <c r="NZS63" s="2041"/>
      <c r="NZT63" s="1997"/>
      <c r="NZU63" s="2041"/>
      <c r="NZV63" s="1997"/>
      <c r="NZW63" s="2041"/>
      <c r="NZX63" s="1997"/>
      <c r="NZY63" s="2041"/>
      <c r="NZZ63" s="1997"/>
      <c r="OAA63" s="2041"/>
      <c r="OAB63" s="1997"/>
      <c r="OAC63" s="2041"/>
      <c r="OAD63" s="1997"/>
      <c r="OAE63" s="2041"/>
      <c r="OAF63" s="1997"/>
      <c r="OAG63" s="2041"/>
      <c r="OAH63" s="1997"/>
      <c r="OAI63" s="2041"/>
      <c r="OAJ63" s="1997"/>
      <c r="OAK63" s="2041"/>
      <c r="OAL63" s="1997"/>
      <c r="OAM63" s="2041"/>
      <c r="OAN63" s="1997"/>
      <c r="OAO63" s="2041"/>
      <c r="OAP63" s="1997"/>
      <c r="OAQ63" s="2041"/>
      <c r="OAR63" s="1997"/>
      <c r="OAS63" s="2041"/>
      <c r="OAT63" s="1997"/>
      <c r="OAU63" s="2041"/>
      <c r="OAV63" s="1997"/>
      <c r="OAW63" s="2041"/>
      <c r="OAX63" s="1997"/>
      <c r="OAY63" s="2041"/>
      <c r="OAZ63" s="1997"/>
      <c r="OBA63" s="2041"/>
      <c r="OBB63" s="1997"/>
      <c r="OBC63" s="2041"/>
      <c r="OBD63" s="1997"/>
      <c r="OBE63" s="2041"/>
      <c r="OBF63" s="1997"/>
      <c r="OBG63" s="2041"/>
      <c r="OBH63" s="1997"/>
      <c r="OBI63" s="2041"/>
      <c r="OBJ63" s="1997"/>
      <c r="OBK63" s="2041"/>
      <c r="OBL63" s="1997"/>
      <c r="OBM63" s="2041"/>
      <c r="OBN63" s="1997"/>
      <c r="OBO63" s="2041"/>
      <c r="OBP63" s="1997"/>
      <c r="OBQ63" s="2041"/>
      <c r="OBR63" s="1997"/>
      <c r="OBS63" s="2041"/>
      <c r="OBT63" s="1997"/>
      <c r="OBU63" s="2041"/>
      <c r="OBV63" s="1997"/>
      <c r="OBW63" s="2041"/>
      <c r="OBX63" s="1997"/>
      <c r="OBY63" s="2041"/>
      <c r="OBZ63" s="1997"/>
      <c r="OCA63" s="2041"/>
      <c r="OCB63" s="1997"/>
      <c r="OCC63" s="2041"/>
      <c r="OCD63" s="1997"/>
      <c r="OCE63" s="2041"/>
      <c r="OCF63" s="1997"/>
      <c r="OCG63" s="2041"/>
      <c r="OCH63" s="1997"/>
      <c r="OCI63" s="2041"/>
      <c r="OCJ63" s="1997"/>
      <c r="OCK63" s="2041"/>
      <c r="OCL63" s="1997"/>
      <c r="OCM63" s="2041"/>
      <c r="OCN63" s="1997"/>
      <c r="OCO63" s="2041"/>
      <c r="OCP63" s="1997"/>
      <c r="OCQ63" s="2041"/>
      <c r="OCR63" s="1997"/>
      <c r="OCS63" s="2041"/>
      <c r="OCT63" s="1997"/>
      <c r="OCU63" s="2041"/>
      <c r="OCV63" s="1997"/>
      <c r="OCW63" s="2041"/>
      <c r="OCX63" s="1997"/>
      <c r="OCY63" s="2041"/>
      <c r="OCZ63" s="1997"/>
      <c r="ODA63" s="2041"/>
      <c r="ODB63" s="1997"/>
      <c r="ODC63" s="2041"/>
      <c r="ODD63" s="1997"/>
      <c r="ODE63" s="2041"/>
      <c r="ODF63" s="1997"/>
      <c r="ODG63" s="2041"/>
      <c r="ODH63" s="1997"/>
      <c r="ODI63" s="2041"/>
      <c r="ODJ63" s="1997"/>
      <c r="ODK63" s="2041"/>
      <c r="ODL63" s="1997"/>
      <c r="ODM63" s="2041"/>
      <c r="ODN63" s="1997"/>
      <c r="ODO63" s="2041"/>
      <c r="ODP63" s="1997"/>
      <c r="ODQ63" s="2041"/>
      <c r="ODR63" s="1997"/>
      <c r="ODS63" s="2041"/>
      <c r="ODT63" s="1997"/>
      <c r="ODU63" s="2041"/>
      <c r="ODV63" s="1997"/>
      <c r="ODW63" s="2041"/>
      <c r="ODX63" s="1997"/>
      <c r="ODY63" s="2041"/>
      <c r="ODZ63" s="1997"/>
      <c r="OEA63" s="2041"/>
      <c r="OEB63" s="1997"/>
      <c r="OEC63" s="2041"/>
      <c r="OED63" s="1997"/>
      <c r="OEE63" s="2041"/>
      <c r="OEF63" s="1997"/>
      <c r="OEG63" s="2041"/>
      <c r="OEH63" s="1997"/>
      <c r="OEI63" s="2041"/>
      <c r="OEJ63" s="1997"/>
      <c r="OEK63" s="2041"/>
      <c r="OEL63" s="1997"/>
      <c r="OEM63" s="2041"/>
      <c r="OEN63" s="1997"/>
      <c r="OEO63" s="2041"/>
      <c r="OEP63" s="1997"/>
      <c r="OEQ63" s="2041"/>
      <c r="OER63" s="1997"/>
      <c r="OES63" s="2041"/>
      <c r="OET63" s="1997"/>
      <c r="OEU63" s="2041"/>
      <c r="OEV63" s="1997"/>
      <c r="OEW63" s="2041"/>
      <c r="OEX63" s="1997"/>
      <c r="OEY63" s="2041"/>
      <c r="OEZ63" s="1997"/>
      <c r="OFA63" s="2041"/>
      <c r="OFB63" s="1997"/>
      <c r="OFC63" s="2041"/>
      <c r="OFD63" s="1997"/>
      <c r="OFE63" s="2041"/>
      <c r="OFF63" s="1997"/>
      <c r="OFG63" s="2041"/>
      <c r="OFH63" s="1997"/>
      <c r="OFI63" s="2041"/>
      <c r="OFJ63" s="1997"/>
      <c r="OFK63" s="2041"/>
      <c r="OFL63" s="1997"/>
      <c r="OFM63" s="2041"/>
      <c r="OFN63" s="1997"/>
      <c r="OFO63" s="2041"/>
      <c r="OFP63" s="1997"/>
      <c r="OFQ63" s="2041"/>
      <c r="OFR63" s="1997"/>
      <c r="OFS63" s="2041"/>
      <c r="OFT63" s="1997"/>
      <c r="OFU63" s="2041"/>
      <c r="OFV63" s="1997"/>
      <c r="OFW63" s="2041"/>
      <c r="OFX63" s="1997"/>
      <c r="OFY63" s="2041"/>
      <c r="OFZ63" s="1997"/>
      <c r="OGA63" s="2041"/>
      <c r="OGB63" s="1997"/>
      <c r="OGC63" s="2041"/>
      <c r="OGD63" s="1997"/>
      <c r="OGE63" s="2041"/>
      <c r="OGF63" s="1997"/>
      <c r="OGG63" s="2041"/>
      <c r="OGH63" s="1997"/>
      <c r="OGI63" s="2041"/>
      <c r="OGJ63" s="1997"/>
      <c r="OGK63" s="2041"/>
      <c r="OGL63" s="1997"/>
      <c r="OGM63" s="2041"/>
      <c r="OGN63" s="1997"/>
      <c r="OGO63" s="2041"/>
      <c r="OGP63" s="1997"/>
      <c r="OGQ63" s="2041"/>
      <c r="OGR63" s="1997"/>
      <c r="OGS63" s="2041"/>
      <c r="OGT63" s="1997"/>
      <c r="OGU63" s="2041"/>
      <c r="OGV63" s="1997"/>
      <c r="OGW63" s="2041"/>
      <c r="OGX63" s="1997"/>
      <c r="OGY63" s="2041"/>
      <c r="OGZ63" s="1997"/>
      <c r="OHA63" s="2041"/>
      <c r="OHB63" s="1997"/>
      <c r="OHC63" s="2041"/>
      <c r="OHD63" s="1997"/>
      <c r="OHE63" s="2041"/>
      <c r="OHF63" s="1997"/>
      <c r="OHG63" s="2041"/>
      <c r="OHH63" s="1997"/>
      <c r="OHI63" s="2041"/>
      <c r="OHJ63" s="1997"/>
      <c r="OHK63" s="2041"/>
      <c r="OHL63" s="1997"/>
      <c r="OHM63" s="2041"/>
      <c r="OHN63" s="1997"/>
      <c r="OHO63" s="2041"/>
      <c r="OHP63" s="1997"/>
      <c r="OHQ63" s="2041"/>
      <c r="OHR63" s="1997"/>
      <c r="OHS63" s="2041"/>
      <c r="OHT63" s="1997"/>
      <c r="OHU63" s="2041"/>
      <c r="OHV63" s="1997"/>
      <c r="OHW63" s="2041"/>
      <c r="OHX63" s="1997"/>
      <c r="OHY63" s="2041"/>
      <c r="OHZ63" s="1997"/>
      <c r="OIA63" s="2041"/>
      <c r="OIB63" s="1997"/>
      <c r="OIC63" s="2041"/>
      <c r="OID63" s="1997"/>
      <c r="OIE63" s="2041"/>
      <c r="OIF63" s="1997"/>
      <c r="OIG63" s="2041"/>
      <c r="OIH63" s="1997"/>
      <c r="OII63" s="2041"/>
      <c r="OIJ63" s="1997"/>
      <c r="OIK63" s="2041"/>
      <c r="OIL63" s="1997"/>
      <c r="OIM63" s="2041"/>
      <c r="OIN63" s="1997"/>
      <c r="OIO63" s="2041"/>
      <c r="OIP63" s="1997"/>
      <c r="OIQ63" s="2041"/>
      <c r="OIR63" s="1997"/>
      <c r="OIS63" s="2041"/>
      <c r="OIT63" s="1997"/>
      <c r="OIU63" s="2041"/>
      <c r="OIV63" s="1997"/>
      <c r="OIW63" s="2041"/>
      <c r="OIX63" s="1997"/>
      <c r="OIY63" s="2041"/>
      <c r="OIZ63" s="1997"/>
      <c r="OJA63" s="2041"/>
      <c r="OJB63" s="1997"/>
      <c r="OJC63" s="2041"/>
      <c r="OJD63" s="1997"/>
      <c r="OJE63" s="2041"/>
      <c r="OJF63" s="1997"/>
      <c r="OJG63" s="2041"/>
      <c r="OJH63" s="1997"/>
      <c r="OJI63" s="2041"/>
      <c r="OJJ63" s="1997"/>
      <c r="OJK63" s="2041"/>
      <c r="OJL63" s="1997"/>
      <c r="OJM63" s="2041"/>
      <c r="OJN63" s="1997"/>
      <c r="OJO63" s="2041"/>
      <c r="OJP63" s="1997"/>
      <c r="OJQ63" s="2041"/>
      <c r="OJR63" s="1997"/>
      <c r="OJS63" s="2041"/>
      <c r="OJT63" s="1997"/>
      <c r="OJU63" s="2041"/>
      <c r="OJV63" s="1997"/>
      <c r="OJW63" s="2041"/>
      <c r="OJX63" s="1997"/>
      <c r="OJY63" s="2041"/>
      <c r="OJZ63" s="1997"/>
      <c r="OKA63" s="2041"/>
      <c r="OKB63" s="1997"/>
      <c r="OKC63" s="2041"/>
      <c r="OKD63" s="1997"/>
      <c r="OKE63" s="2041"/>
      <c r="OKF63" s="1997"/>
      <c r="OKG63" s="2041"/>
      <c r="OKH63" s="1997"/>
      <c r="OKI63" s="2041"/>
      <c r="OKJ63" s="1997"/>
      <c r="OKK63" s="2041"/>
      <c r="OKL63" s="1997"/>
      <c r="OKM63" s="2041"/>
      <c r="OKN63" s="1997"/>
      <c r="OKO63" s="2041"/>
      <c r="OKP63" s="1997"/>
      <c r="OKQ63" s="2041"/>
      <c r="OKR63" s="1997"/>
      <c r="OKS63" s="2041"/>
      <c r="OKT63" s="1997"/>
      <c r="OKU63" s="2041"/>
      <c r="OKV63" s="1997"/>
      <c r="OKW63" s="2041"/>
      <c r="OKX63" s="1997"/>
      <c r="OKY63" s="2041"/>
      <c r="OKZ63" s="1997"/>
      <c r="OLA63" s="2041"/>
      <c r="OLB63" s="1997"/>
      <c r="OLC63" s="2041"/>
      <c r="OLD63" s="1997"/>
      <c r="OLE63" s="2041"/>
      <c r="OLF63" s="1997"/>
      <c r="OLG63" s="2041"/>
      <c r="OLH63" s="1997"/>
      <c r="OLI63" s="2041"/>
      <c r="OLJ63" s="1997"/>
      <c r="OLK63" s="2041"/>
      <c r="OLL63" s="1997"/>
      <c r="OLM63" s="2041"/>
      <c r="OLN63" s="1997"/>
      <c r="OLO63" s="2041"/>
      <c r="OLP63" s="1997"/>
      <c r="OLQ63" s="2041"/>
      <c r="OLR63" s="1997"/>
      <c r="OLS63" s="2041"/>
      <c r="OLT63" s="1997"/>
      <c r="OLU63" s="2041"/>
      <c r="OLV63" s="1997"/>
      <c r="OLW63" s="2041"/>
      <c r="OLX63" s="1997"/>
      <c r="OLY63" s="2041"/>
      <c r="OLZ63" s="1997"/>
      <c r="OMA63" s="2041"/>
      <c r="OMB63" s="1997"/>
      <c r="OMC63" s="2041"/>
      <c r="OMD63" s="1997"/>
      <c r="OME63" s="2041"/>
      <c r="OMF63" s="1997"/>
      <c r="OMG63" s="2041"/>
      <c r="OMH63" s="1997"/>
      <c r="OMI63" s="2041"/>
      <c r="OMJ63" s="1997"/>
      <c r="OMK63" s="2041"/>
      <c r="OML63" s="1997"/>
      <c r="OMM63" s="2041"/>
      <c r="OMN63" s="1997"/>
      <c r="OMO63" s="2041"/>
      <c r="OMP63" s="1997"/>
      <c r="OMQ63" s="2041"/>
      <c r="OMR63" s="1997"/>
      <c r="OMS63" s="2041"/>
      <c r="OMT63" s="1997"/>
      <c r="OMU63" s="2041"/>
      <c r="OMV63" s="1997"/>
      <c r="OMW63" s="2041"/>
      <c r="OMX63" s="1997"/>
      <c r="OMY63" s="2041"/>
      <c r="OMZ63" s="1997"/>
      <c r="ONA63" s="2041"/>
      <c r="ONB63" s="1997"/>
      <c r="ONC63" s="2041"/>
      <c r="OND63" s="1997"/>
      <c r="ONE63" s="2041"/>
      <c r="ONF63" s="1997"/>
      <c r="ONG63" s="2041"/>
      <c r="ONH63" s="1997"/>
      <c r="ONI63" s="2041"/>
      <c r="ONJ63" s="1997"/>
      <c r="ONK63" s="2041"/>
      <c r="ONL63" s="1997"/>
      <c r="ONM63" s="2041"/>
      <c r="ONN63" s="1997"/>
      <c r="ONO63" s="2041"/>
      <c r="ONP63" s="1997"/>
      <c r="ONQ63" s="2041"/>
      <c r="ONR63" s="1997"/>
      <c r="ONS63" s="2041"/>
      <c r="ONT63" s="1997"/>
      <c r="ONU63" s="2041"/>
      <c r="ONV63" s="1997"/>
      <c r="ONW63" s="2041"/>
      <c r="ONX63" s="1997"/>
      <c r="ONY63" s="2041"/>
      <c r="ONZ63" s="1997"/>
      <c r="OOA63" s="2041"/>
      <c r="OOB63" s="1997"/>
      <c r="OOC63" s="2041"/>
      <c r="OOD63" s="1997"/>
      <c r="OOE63" s="2041"/>
      <c r="OOF63" s="1997"/>
      <c r="OOG63" s="2041"/>
      <c r="OOH63" s="1997"/>
      <c r="OOI63" s="2041"/>
      <c r="OOJ63" s="1997"/>
      <c r="OOK63" s="2041"/>
      <c r="OOL63" s="1997"/>
      <c r="OOM63" s="2041"/>
      <c r="OON63" s="1997"/>
      <c r="OOO63" s="2041"/>
      <c r="OOP63" s="1997"/>
      <c r="OOQ63" s="2041"/>
      <c r="OOR63" s="1997"/>
      <c r="OOS63" s="2041"/>
      <c r="OOT63" s="1997"/>
      <c r="OOU63" s="2041"/>
      <c r="OOV63" s="1997"/>
      <c r="OOW63" s="2041"/>
      <c r="OOX63" s="1997"/>
      <c r="OOY63" s="2041"/>
      <c r="OOZ63" s="1997"/>
      <c r="OPA63" s="2041"/>
      <c r="OPB63" s="1997"/>
      <c r="OPC63" s="2041"/>
      <c r="OPD63" s="1997"/>
      <c r="OPE63" s="2041"/>
      <c r="OPF63" s="1997"/>
      <c r="OPG63" s="2041"/>
      <c r="OPH63" s="1997"/>
      <c r="OPI63" s="2041"/>
      <c r="OPJ63" s="1997"/>
      <c r="OPK63" s="2041"/>
      <c r="OPL63" s="1997"/>
      <c r="OPM63" s="2041"/>
      <c r="OPN63" s="1997"/>
      <c r="OPO63" s="2041"/>
      <c r="OPP63" s="1997"/>
      <c r="OPQ63" s="2041"/>
      <c r="OPR63" s="1997"/>
      <c r="OPS63" s="2041"/>
      <c r="OPT63" s="1997"/>
      <c r="OPU63" s="2041"/>
      <c r="OPV63" s="1997"/>
      <c r="OPW63" s="2041"/>
      <c r="OPX63" s="1997"/>
      <c r="OPY63" s="2041"/>
      <c r="OPZ63" s="1997"/>
      <c r="OQA63" s="2041"/>
      <c r="OQB63" s="1997"/>
      <c r="OQC63" s="2041"/>
      <c r="OQD63" s="1997"/>
      <c r="OQE63" s="2041"/>
      <c r="OQF63" s="1997"/>
      <c r="OQG63" s="2041"/>
      <c r="OQH63" s="1997"/>
      <c r="OQI63" s="2041"/>
      <c r="OQJ63" s="1997"/>
      <c r="OQK63" s="2041"/>
      <c r="OQL63" s="1997"/>
      <c r="OQM63" s="2041"/>
      <c r="OQN63" s="1997"/>
      <c r="OQO63" s="2041"/>
      <c r="OQP63" s="1997"/>
      <c r="OQQ63" s="2041"/>
      <c r="OQR63" s="1997"/>
      <c r="OQS63" s="2041"/>
      <c r="OQT63" s="1997"/>
      <c r="OQU63" s="2041"/>
      <c r="OQV63" s="1997"/>
      <c r="OQW63" s="2041"/>
      <c r="OQX63" s="1997"/>
      <c r="OQY63" s="2041"/>
      <c r="OQZ63" s="1997"/>
      <c r="ORA63" s="2041"/>
      <c r="ORB63" s="1997"/>
      <c r="ORC63" s="2041"/>
      <c r="ORD63" s="1997"/>
      <c r="ORE63" s="2041"/>
      <c r="ORF63" s="1997"/>
      <c r="ORG63" s="2041"/>
      <c r="ORH63" s="1997"/>
      <c r="ORI63" s="2041"/>
      <c r="ORJ63" s="1997"/>
      <c r="ORK63" s="2041"/>
      <c r="ORL63" s="1997"/>
      <c r="ORM63" s="2041"/>
      <c r="ORN63" s="1997"/>
      <c r="ORO63" s="2041"/>
      <c r="ORP63" s="1997"/>
      <c r="ORQ63" s="2041"/>
      <c r="ORR63" s="1997"/>
      <c r="ORS63" s="2041"/>
      <c r="ORT63" s="1997"/>
      <c r="ORU63" s="2041"/>
      <c r="ORV63" s="1997"/>
      <c r="ORW63" s="2041"/>
      <c r="ORX63" s="1997"/>
      <c r="ORY63" s="2041"/>
      <c r="ORZ63" s="1997"/>
      <c r="OSA63" s="2041"/>
      <c r="OSB63" s="1997"/>
      <c r="OSC63" s="2041"/>
      <c r="OSD63" s="1997"/>
      <c r="OSE63" s="2041"/>
      <c r="OSF63" s="1997"/>
      <c r="OSG63" s="2041"/>
      <c r="OSH63" s="1997"/>
      <c r="OSI63" s="2041"/>
      <c r="OSJ63" s="1997"/>
      <c r="OSK63" s="2041"/>
      <c r="OSL63" s="1997"/>
      <c r="OSM63" s="2041"/>
      <c r="OSN63" s="1997"/>
      <c r="OSO63" s="2041"/>
      <c r="OSP63" s="1997"/>
      <c r="OSQ63" s="2041"/>
      <c r="OSR63" s="1997"/>
      <c r="OSS63" s="2041"/>
      <c r="OST63" s="1997"/>
      <c r="OSU63" s="2041"/>
      <c r="OSV63" s="1997"/>
      <c r="OSW63" s="2041"/>
      <c r="OSX63" s="1997"/>
      <c r="OSY63" s="2041"/>
      <c r="OSZ63" s="1997"/>
      <c r="OTA63" s="2041"/>
      <c r="OTB63" s="1997"/>
      <c r="OTC63" s="2041"/>
      <c r="OTD63" s="1997"/>
      <c r="OTE63" s="2041"/>
      <c r="OTF63" s="1997"/>
      <c r="OTG63" s="2041"/>
      <c r="OTH63" s="1997"/>
      <c r="OTI63" s="2041"/>
      <c r="OTJ63" s="1997"/>
      <c r="OTK63" s="2041"/>
      <c r="OTL63" s="1997"/>
      <c r="OTM63" s="2041"/>
      <c r="OTN63" s="1997"/>
      <c r="OTO63" s="2041"/>
      <c r="OTP63" s="1997"/>
      <c r="OTQ63" s="2041"/>
      <c r="OTR63" s="1997"/>
      <c r="OTS63" s="2041"/>
      <c r="OTT63" s="1997"/>
      <c r="OTU63" s="2041"/>
      <c r="OTV63" s="1997"/>
      <c r="OTW63" s="2041"/>
      <c r="OTX63" s="1997"/>
      <c r="OTY63" s="2041"/>
      <c r="OTZ63" s="1997"/>
      <c r="OUA63" s="2041"/>
      <c r="OUB63" s="1997"/>
      <c r="OUC63" s="2041"/>
      <c r="OUD63" s="1997"/>
      <c r="OUE63" s="2041"/>
      <c r="OUF63" s="1997"/>
      <c r="OUG63" s="2041"/>
      <c r="OUH63" s="1997"/>
      <c r="OUI63" s="2041"/>
      <c r="OUJ63" s="1997"/>
      <c r="OUK63" s="2041"/>
      <c r="OUL63" s="1997"/>
      <c r="OUM63" s="2041"/>
      <c r="OUN63" s="1997"/>
      <c r="OUO63" s="2041"/>
      <c r="OUP63" s="1997"/>
      <c r="OUQ63" s="2041"/>
      <c r="OUR63" s="1997"/>
      <c r="OUS63" s="2041"/>
      <c r="OUT63" s="1997"/>
      <c r="OUU63" s="2041"/>
      <c r="OUV63" s="1997"/>
      <c r="OUW63" s="2041"/>
      <c r="OUX63" s="1997"/>
      <c r="OUY63" s="2041"/>
      <c r="OUZ63" s="1997"/>
      <c r="OVA63" s="2041"/>
      <c r="OVB63" s="1997"/>
      <c r="OVC63" s="2041"/>
      <c r="OVD63" s="1997"/>
      <c r="OVE63" s="2041"/>
      <c r="OVF63" s="1997"/>
      <c r="OVG63" s="2041"/>
      <c r="OVH63" s="1997"/>
      <c r="OVI63" s="2041"/>
      <c r="OVJ63" s="1997"/>
      <c r="OVK63" s="2041"/>
      <c r="OVL63" s="1997"/>
      <c r="OVM63" s="2041"/>
      <c r="OVN63" s="1997"/>
      <c r="OVO63" s="2041"/>
      <c r="OVP63" s="1997"/>
      <c r="OVQ63" s="2041"/>
      <c r="OVR63" s="1997"/>
      <c r="OVS63" s="2041"/>
      <c r="OVT63" s="1997"/>
      <c r="OVU63" s="2041"/>
      <c r="OVV63" s="1997"/>
      <c r="OVW63" s="2041"/>
      <c r="OVX63" s="1997"/>
      <c r="OVY63" s="2041"/>
      <c r="OVZ63" s="1997"/>
      <c r="OWA63" s="2041"/>
      <c r="OWB63" s="1997"/>
      <c r="OWC63" s="2041"/>
      <c r="OWD63" s="1997"/>
      <c r="OWE63" s="2041"/>
      <c r="OWF63" s="1997"/>
      <c r="OWG63" s="2041"/>
      <c r="OWH63" s="1997"/>
      <c r="OWI63" s="2041"/>
      <c r="OWJ63" s="1997"/>
      <c r="OWK63" s="2041"/>
      <c r="OWL63" s="1997"/>
      <c r="OWM63" s="2041"/>
      <c r="OWN63" s="1997"/>
      <c r="OWO63" s="2041"/>
      <c r="OWP63" s="1997"/>
      <c r="OWQ63" s="2041"/>
      <c r="OWR63" s="1997"/>
      <c r="OWS63" s="2041"/>
      <c r="OWT63" s="1997"/>
      <c r="OWU63" s="2041"/>
      <c r="OWV63" s="1997"/>
      <c r="OWW63" s="2041"/>
      <c r="OWX63" s="1997"/>
      <c r="OWY63" s="2041"/>
      <c r="OWZ63" s="1997"/>
      <c r="OXA63" s="2041"/>
      <c r="OXB63" s="1997"/>
      <c r="OXC63" s="2041"/>
      <c r="OXD63" s="1997"/>
      <c r="OXE63" s="2041"/>
      <c r="OXF63" s="1997"/>
      <c r="OXG63" s="2041"/>
      <c r="OXH63" s="1997"/>
      <c r="OXI63" s="2041"/>
      <c r="OXJ63" s="1997"/>
      <c r="OXK63" s="2041"/>
      <c r="OXL63" s="1997"/>
      <c r="OXM63" s="2041"/>
      <c r="OXN63" s="1997"/>
      <c r="OXO63" s="2041"/>
      <c r="OXP63" s="1997"/>
      <c r="OXQ63" s="2041"/>
      <c r="OXR63" s="1997"/>
      <c r="OXS63" s="2041"/>
      <c r="OXT63" s="1997"/>
      <c r="OXU63" s="2041"/>
      <c r="OXV63" s="1997"/>
      <c r="OXW63" s="2041"/>
      <c r="OXX63" s="1997"/>
      <c r="OXY63" s="2041"/>
      <c r="OXZ63" s="1997"/>
      <c r="OYA63" s="2041"/>
      <c r="OYB63" s="1997"/>
      <c r="OYC63" s="2041"/>
      <c r="OYD63" s="1997"/>
      <c r="OYE63" s="2041"/>
      <c r="OYF63" s="1997"/>
      <c r="OYG63" s="2041"/>
      <c r="OYH63" s="1997"/>
      <c r="OYI63" s="2041"/>
      <c r="OYJ63" s="1997"/>
      <c r="OYK63" s="2041"/>
      <c r="OYL63" s="1997"/>
      <c r="OYM63" s="2041"/>
      <c r="OYN63" s="1997"/>
      <c r="OYO63" s="2041"/>
      <c r="OYP63" s="1997"/>
      <c r="OYQ63" s="2041"/>
      <c r="OYR63" s="1997"/>
      <c r="OYS63" s="2041"/>
      <c r="OYT63" s="1997"/>
      <c r="OYU63" s="2041"/>
      <c r="OYV63" s="1997"/>
      <c r="OYW63" s="2041"/>
      <c r="OYX63" s="1997"/>
      <c r="OYY63" s="2041"/>
      <c r="OYZ63" s="1997"/>
      <c r="OZA63" s="2041"/>
      <c r="OZB63" s="1997"/>
      <c r="OZC63" s="2041"/>
      <c r="OZD63" s="1997"/>
      <c r="OZE63" s="2041"/>
      <c r="OZF63" s="1997"/>
      <c r="OZG63" s="2041"/>
      <c r="OZH63" s="1997"/>
      <c r="OZI63" s="2041"/>
      <c r="OZJ63" s="1997"/>
      <c r="OZK63" s="2041"/>
      <c r="OZL63" s="1997"/>
      <c r="OZM63" s="2041"/>
      <c r="OZN63" s="1997"/>
      <c r="OZO63" s="2041"/>
      <c r="OZP63" s="1997"/>
      <c r="OZQ63" s="2041"/>
      <c r="OZR63" s="1997"/>
      <c r="OZS63" s="2041"/>
      <c r="OZT63" s="1997"/>
      <c r="OZU63" s="2041"/>
      <c r="OZV63" s="1997"/>
      <c r="OZW63" s="2041"/>
      <c r="OZX63" s="1997"/>
      <c r="OZY63" s="2041"/>
      <c r="OZZ63" s="1997"/>
      <c r="PAA63" s="2041"/>
      <c r="PAB63" s="1997"/>
      <c r="PAC63" s="2041"/>
      <c r="PAD63" s="1997"/>
      <c r="PAE63" s="2041"/>
      <c r="PAF63" s="1997"/>
      <c r="PAG63" s="2041"/>
      <c r="PAH63" s="1997"/>
      <c r="PAI63" s="2041"/>
      <c r="PAJ63" s="1997"/>
      <c r="PAK63" s="2041"/>
      <c r="PAL63" s="1997"/>
      <c r="PAM63" s="2041"/>
      <c r="PAN63" s="1997"/>
      <c r="PAO63" s="2041"/>
      <c r="PAP63" s="1997"/>
      <c r="PAQ63" s="2041"/>
      <c r="PAR63" s="1997"/>
      <c r="PAS63" s="2041"/>
      <c r="PAT63" s="1997"/>
      <c r="PAU63" s="2041"/>
      <c r="PAV63" s="1997"/>
      <c r="PAW63" s="2041"/>
      <c r="PAX63" s="1997"/>
      <c r="PAY63" s="2041"/>
      <c r="PAZ63" s="1997"/>
      <c r="PBA63" s="2041"/>
      <c r="PBB63" s="1997"/>
      <c r="PBC63" s="2041"/>
      <c r="PBD63" s="1997"/>
      <c r="PBE63" s="2041"/>
      <c r="PBF63" s="1997"/>
      <c r="PBG63" s="2041"/>
      <c r="PBH63" s="1997"/>
      <c r="PBI63" s="2041"/>
      <c r="PBJ63" s="1997"/>
      <c r="PBK63" s="2041"/>
      <c r="PBL63" s="1997"/>
      <c r="PBM63" s="2041"/>
      <c r="PBN63" s="1997"/>
      <c r="PBO63" s="2041"/>
      <c r="PBP63" s="1997"/>
      <c r="PBQ63" s="2041"/>
      <c r="PBR63" s="1997"/>
      <c r="PBS63" s="2041"/>
      <c r="PBT63" s="1997"/>
      <c r="PBU63" s="2041"/>
      <c r="PBV63" s="1997"/>
      <c r="PBW63" s="2041"/>
      <c r="PBX63" s="1997"/>
      <c r="PBY63" s="2041"/>
      <c r="PBZ63" s="1997"/>
      <c r="PCA63" s="2041"/>
      <c r="PCB63" s="1997"/>
      <c r="PCC63" s="2041"/>
      <c r="PCD63" s="1997"/>
      <c r="PCE63" s="2041"/>
      <c r="PCF63" s="1997"/>
      <c r="PCG63" s="2041"/>
      <c r="PCH63" s="1997"/>
      <c r="PCI63" s="2041"/>
      <c r="PCJ63" s="1997"/>
      <c r="PCK63" s="2041"/>
      <c r="PCL63" s="1997"/>
      <c r="PCM63" s="2041"/>
      <c r="PCN63" s="1997"/>
      <c r="PCO63" s="2041"/>
      <c r="PCP63" s="1997"/>
      <c r="PCQ63" s="2041"/>
      <c r="PCR63" s="1997"/>
      <c r="PCS63" s="2041"/>
      <c r="PCT63" s="1997"/>
      <c r="PCU63" s="2041"/>
      <c r="PCV63" s="1997"/>
      <c r="PCW63" s="2041"/>
      <c r="PCX63" s="1997"/>
      <c r="PCY63" s="2041"/>
      <c r="PCZ63" s="1997"/>
      <c r="PDA63" s="2041"/>
      <c r="PDB63" s="1997"/>
      <c r="PDC63" s="2041"/>
      <c r="PDD63" s="1997"/>
      <c r="PDE63" s="2041"/>
      <c r="PDF63" s="1997"/>
      <c r="PDG63" s="2041"/>
      <c r="PDH63" s="1997"/>
      <c r="PDI63" s="2041"/>
      <c r="PDJ63" s="1997"/>
      <c r="PDK63" s="2041"/>
      <c r="PDL63" s="1997"/>
      <c r="PDM63" s="2041"/>
      <c r="PDN63" s="1997"/>
      <c r="PDO63" s="2041"/>
      <c r="PDP63" s="1997"/>
      <c r="PDQ63" s="2041"/>
      <c r="PDR63" s="1997"/>
      <c r="PDS63" s="2041"/>
      <c r="PDT63" s="1997"/>
      <c r="PDU63" s="2041"/>
      <c r="PDV63" s="1997"/>
      <c r="PDW63" s="2041"/>
      <c r="PDX63" s="1997"/>
      <c r="PDY63" s="2041"/>
      <c r="PDZ63" s="1997"/>
      <c r="PEA63" s="2041"/>
      <c r="PEB63" s="1997"/>
      <c r="PEC63" s="2041"/>
      <c r="PED63" s="1997"/>
      <c r="PEE63" s="2041"/>
      <c r="PEF63" s="1997"/>
      <c r="PEG63" s="2041"/>
      <c r="PEH63" s="1997"/>
      <c r="PEI63" s="2041"/>
      <c r="PEJ63" s="1997"/>
      <c r="PEK63" s="2041"/>
      <c r="PEL63" s="1997"/>
      <c r="PEM63" s="2041"/>
      <c r="PEN63" s="1997"/>
      <c r="PEO63" s="2041"/>
      <c r="PEP63" s="1997"/>
      <c r="PEQ63" s="2041"/>
      <c r="PER63" s="1997"/>
      <c r="PES63" s="2041"/>
      <c r="PET63" s="1997"/>
      <c r="PEU63" s="2041"/>
      <c r="PEV63" s="1997"/>
      <c r="PEW63" s="2041"/>
      <c r="PEX63" s="1997"/>
      <c r="PEY63" s="2041"/>
      <c r="PEZ63" s="1997"/>
      <c r="PFA63" s="2041"/>
      <c r="PFB63" s="1997"/>
      <c r="PFC63" s="2041"/>
      <c r="PFD63" s="1997"/>
      <c r="PFE63" s="2041"/>
      <c r="PFF63" s="1997"/>
      <c r="PFG63" s="2041"/>
      <c r="PFH63" s="1997"/>
      <c r="PFI63" s="2041"/>
      <c r="PFJ63" s="1997"/>
      <c r="PFK63" s="2041"/>
      <c r="PFL63" s="1997"/>
      <c r="PFM63" s="2041"/>
      <c r="PFN63" s="1997"/>
      <c r="PFO63" s="2041"/>
      <c r="PFP63" s="1997"/>
      <c r="PFQ63" s="2041"/>
      <c r="PFR63" s="1997"/>
      <c r="PFS63" s="2041"/>
      <c r="PFT63" s="1997"/>
      <c r="PFU63" s="2041"/>
      <c r="PFV63" s="1997"/>
      <c r="PFW63" s="2041"/>
      <c r="PFX63" s="1997"/>
      <c r="PFY63" s="2041"/>
      <c r="PFZ63" s="1997"/>
      <c r="PGA63" s="2041"/>
      <c r="PGB63" s="1997"/>
      <c r="PGC63" s="2041"/>
      <c r="PGD63" s="1997"/>
      <c r="PGE63" s="2041"/>
      <c r="PGF63" s="1997"/>
      <c r="PGG63" s="2041"/>
      <c r="PGH63" s="1997"/>
      <c r="PGI63" s="2041"/>
      <c r="PGJ63" s="1997"/>
      <c r="PGK63" s="2041"/>
      <c r="PGL63" s="1997"/>
      <c r="PGM63" s="2041"/>
      <c r="PGN63" s="1997"/>
      <c r="PGO63" s="2041"/>
      <c r="PGP63" s="1997"/>
      <c r="PGQ63" s="2041"/>
      <c r="PGR63" s="1997"/>
      <c r="PGS63" s="2041"/>
      <c r="PGT63" s="1997"/>
      <c r="PGU63" s="2041"/>
      <c r="PGV63" s="1997"/>
      <c r="PGW63" s="2041"/>
      <c r="PGX63" s="1997"/>
      <c r="PGY63" s="2041"/>
      <c r="PGZ63" s="1997"/>
      <c r="PHA63" s="2041"/>
      <c r="PHB63" s="1997"/>
      <c r="PHC63" s="2041"/>
      <c r="PHD63" s="1997"/>
      <c r="PHE63" s="2041"/>
      <c r="PHF63" s="1997"/>
      <c r="PHG63" s="2041"/>
      <c r="PHH63" s="1997"/>
      <c r="PHI63" s="2041"/>
      <c r="PHJ63" s="1997"/>
      <c r="PHK63" s="2041"/>
      <c r="PHL63" s="1997"/>
      <c r="PHM63" s="2041"/>
      <c r="PHN63" s="1997"/>
      <c r="PHO63" s="2041"/>
      <c r="PHP63" s="1997"/>
      <c r="PHQ63" s="2041"/>
      <c r="PHR63" s="1997"/>
      <c r="PHS63" s="2041"/>
      <c r="PHT63" s="1997"/>
      <c r="PHU63" s="2041"/>
      <c r="PHV63" s="1997"/>
      <c r="PHW63" s="2041"/>
      <c r="PHX63" s="1997"/>
      <c r="PHY63" s="2041"/>
      <c r="PHZ63" s="1997"/>
      <c r="PIA63" s="2041"/>
      <c r="PIB63" s="1997"/>
      <c r="PIC63" s="2041"/>
      <c r="PID63" s="1997"/>
      <c r="PIE63" s="2041"/>
      <c r="PIF63" s="1997"/>
      <c r="PIG63" s="2041"/>
      <c r="PIH63" s="1997"/>
      <c r="PII63" s="2041"/>
      <c r="PIJ63" s="1997"/>
      <c r="PIK63" s="2041"/>
      <c r="PIL63" s="1997"/>
      <c r="PIM63" s="2041"/>
      <c r="PIN63" s="1997"/>
      <c r="PIO63" s="2041"/>
      <c r="PIP63" s="1997"/>
      <c r="PIQ63" s="2041"/>
      <c r="PIR63" s="1997"/>
      <c r="PIS63" s="2041"/>
      <c r="PIT63" s="1997"/>
      <c r="PIU63" s="2041"/>
      <c r="PIV63" s="1997"/>
      <c r="PIW63" s="2041"/>
      <c r="PIX63" s="1997"/>
      <c r="PIY63" s="2041"/>
      <c r="PIZ63" s="1997"/>
      <c r="PJA63" s="2041"/>
      <c r="PJB63" s="1997"/>
      <c r="PJC63" s="2041"/>
      <c r="PJD63" s="1997"/>
      <c r="PJE63" s="2041"/>
      <c r="PJF63" s="1997"/>
      <c r="PJG63" s="2041"/>
      <c r="PJH63" s="1997"/>
      <c r="PJI63" s="2041"/>
      <c r="PJJ63" s="1997"/>
      <c r="PJK63" s="2041"/>
      <c r="PJL63" s="1997"/>
      <c r="PJM63" s="2041"/>
      <c r="PJN63" s="1997"/>
      <c r="PJO63" s="2041"/>
      <c r="PJP63" s="1997"/>
      <c r="PJQ63" s="2041"/>
      <c r="PJR63" s="1997"/>
      <c r="PJS63" s="2041"/>
      <c r="PJT63" s="1997"/>
      <c r="PJU63" s="2041"/>
      <c r="PJV63" s="1997"/>
      <c r="PJW63" s="2041"/>
      <c r="PJX63" s="1997"/>
      <c r="PJY63" s="2041"/>
      <c r="PJZ63" s="1997"/>
      <c r="PKA63" s="2041"/>
      <c r="PKB63" s="1997"/>
      <c r="PKC63" s="2041"/>
      <c r="PKD63" s="1997"/>
      <c r="PKE63" s="2041"/>
      <c r="PKF63" s="1997"/>
      <c r="PKG63" s="2041"/>
      <c r="PKH63" s="1997"/>
      <c r="PKI63" s="2041"/>
      <c r="PKJ63" s="1997"/>
      <c r="PKK63" s="2041"/>
      <c r="PKL63" s="1997"/>
      <c r="PKM63" s="2041"/>
      <c r="PKN63" s="1997"/>
      <c r="PKO63" s="2041"/>
      <c r="PKP63" s="1997"/>
      <c r="PKQ63" s="2041"/>
      <c r="PKR63" s="1997"/>
      <c r="PKS63" s="2041"/>
      <c r="PKT63" s="1997"/>
      <c r="PKU63" s="2041"/>
      <c r="PKV63" s="1997"/>
      <c r="PKW63" s="2041"/>
      <c r="PKX63" s="1997"/>
      <c r="PKY63" s="2041"/>
      <c r="PKZ63" s="1997"/>
      <c r="PLA63" s="2041"/>
      <c r="PLB63" s="1997"/>
      <c r="PLC63" s="2041"/>
      <c r="PLD63" s="1997"/>
      <c r="PLE63" s="2041"/>
      <c r="PLF63" s="1997"/>
      <c r="PLG63" s="2041"/>
      <c r="PLH63" s="1997"/>
      <c r="PLI63" s="2041"/>
      <c r="PLJ63" s="1997"/>
      <c r="PLK63" s="2041"/>
      <c r="PLL63" s="1997"/>
      <c r="PLM63" s="2041"/>
      <c r="PLN63" s="1997"/>
      <c r="PLO63" s="2041"/>
      <c r="PLP63" s="1997"/>
      <c r="PLQ63" s="2041"/>
      <c r="PLR63" s="1997"/>
      <c r="PLS63" s="2041"/>
      <c r="PLT63" s="1997"/>
      <c r="PLU63" s="2041"/>
      <c r="PLV63" s="1997"/>
      <c r="PLW63" s="2041"/>
      <c r="PLX63" s="1997"/>
      <c r="PLY63" s="2041"/>
      <c r="PLZ63" s="1997"/>
      <c r="PMA63" s="2041"/>
      <c r="PMB63" s="1997"/>
      <c r="PMC63" s="2041"/>
      <c r="PMD63" s="1997"/>
      <c r="PME63" s="2041"/>
      <c r="PMF63" s="1997"/>
      <c r="PMG63" s="2041"/>
      <c r="PMH63" s="1997"/>
      <c r="PMI63" s="2041"/>
      <c r="PMJ63" s="1997"/>
      <c r="PMK63" s="2041"/>
      <c r="PML63" s="1997"/>
      <c r="PMM63" s="2041"/>
      <c r="PMN63" s="1997"/>
      <c r="PMO63" s="2041"/>
      <c r="PMP63" s="1997"/>
      <c r="PMQ63" s="2041"/>
      <c r="PMR63" s="1997"/>
      <c r="PMS63" s="2041"/>
      <c r="PMT63" s="1997"/>
      <c r="PMU63" s="2041"/>
      <c r="PMV63" s="1997"/>
      <c r="PMW63" s="2041"/>
      <c r="PMX63" s="1997"/>
      <c r="PMY63" s="2041"/>
      <c r="PMZ63" s="1997"/>
      <c r="PNA63" s="2041"/>
      <c r="PNB63" s="1997"/>
      <c r="PNC63" s="2041"/>
      <c r="PND63" s="1997"/>
      <c r="PNE63" s="2041"/>
      <c r="PNF63" s="1997"/>
      <c r="PNG63" s="2041"/>
      <c r="PNH63" s="1997"/>
      <c r="PNI63" s="2041"/>
      <c r="PNJ63" s="1997"/>
      <c r="PNK63" s="2041"/>
      <c r="PNL63" s="1997"/>
      <c r="PNM63" s="2041"/>
      <c r="PNN63" s="1997"/>
      <c r="PNO63" s="2041"/>
      <c r="PNP63" s="1997"/>
      <c r="PNQ63" s="2041"/>
      <c r="PNR63" s="1997"/>
      <c r="PNS63" s="2041"/>
      <c r="PNT63" s="1997"/>
      <c r="PNU63" s="2041"/>
      <c r="PNV63" s="1997"/>
      <c r="PNW63" s="2041"/>
      <c r="PNX63" s="1997"/>
      <c r="PNY63" s="2041"/>
      <c r="PNZ63" s="1997"/>
      <c r="POA63" s="2041"/>
      <c r="POB63" s="1997"/>
      <c r="POC63" s="2041"/>
      <c r="POD63" s="1997"/>
      <c r="POE63" s="2041"/>
      <c r="POF63" s="1997"/>
      <c r="POG63" s="2041"/>
      <c r="POH63" s="1997"/>
      <c r="POI63" s="2041"/>
      <c r="POJ63" s="1997"/>
      <c r="POK63" s="2041"/>
      <c r="POL63" s="1997"/>
      <c r="POM63" s="2041"/>
      <c r="PON63" s="1997"/>
      <c r="POO63" s="2041"/>
      <c r="POP63" s="1997"/>
      <c r="POQ63" s="2041"/>
      <c r="POR63" s="1997"/>
      <c r="POS63" s="2041"/>
      <c r="POT63" s="1997"/>
      <c r="POU63" s="2041"/>
      <c r="POV63" s="1997"/>
      <c r="POW63" s="2041"/>
      <c r="POX63" s="1997"/>
      <c r="POY63" s="2041"/>
      <c r="POZ63" s="1997"/>
      <c r="PPA63" s="2041"/>
      <c r="PPB63" s="1997"/>
      <c r="PPC63" s="2041"/>
      <c r="PPD63" s="1997"/>
      <c r="PPE63" s="2041"/>
      <c r="PPF63" s="1997"/>
      <c r="PPG63" s="2041"/>
      <c r="PPH63" s="1997"/>
      <c r="PPI63" s="2041"/>
      <c r="PPJ63" s="1997"/>
      <c r="PPK63" s="2041"/>
      <c r="PPL63" s="1997"/>
      <c r="PPM63" s="2041"/>
      <c r="PPN63" s="1997"/>
      <c r="PPO63" s="2041"/>
      <c r="PPP63" s="1997"/>
      <c r="PPQ63" s="2041"/>
      <c r="PPR63" s="1997"/>
      <c r="PPS63" s="2041"/>
      <c r="PPT63" s="1997"/>
      <c r="PPU63" s="2041"/>
      <c r="PPV63" s="1997"/>
      <c r="PPW63" s="2041"/>
      <c r="PPX63" s="1997"/>
      <c r="PPY63" s="2041"/>
      <c r="PPZ63" s="1997"/>
      <c r="PQA63" s="2041"/>
      <c r="PQB63" s="1997"/>
      <c r="PQC63" s="2041"/>
      <c r="PQD63" s="1997"/>
      <c r="PQE63" s="2041"/>
      <c r="PQF63" s="1997"/>
      <c r="PQG63" s="2041"/>
      <c r="PQH63" s="1997"/>
      <c r="PQI63" s="2041"/>
      <c r="PQJ63" s="1997"/>
      <c r="PQK63" s="2041"/>
      <c r="PQL63" s="1997"/>
      <c r="PQM63" s="2041"/>
      <c r="PQN63" s="1997"/>
      <c r="PQO63" s="2041"/>
      <c r="PQP63" s="1997"/>
      <c r="PQQ63" s="2041"/>
      <c r="PQR63" s="1997"/>
      <c r="PQS63" s="2041"/>
      <c r="PQT63" s="1997"/>
      <c r="PQU63" s="2041"/>
      <c r="PQV63" s="1997"/>
      <c r="PQW63" s="2041"/>
      <c r="PQX63" s="1997"/>
      <c r="PQY63" s="2041"/>
      <c r="PQZ63" s="1997"/>
      <c r="PRA63" s="2041"/>
      <c r="PRB63" s="1997"/>
      <c r="PRC63" s="2041"/>
      <c r="PRD63" s="1997"/>
      <c r="PRE63" s="2041"/>
      <c r="PRF63" s="1997"/>
      <c r="PRG63" s="2041"/>
      <c r="PRH63" s="1997"/>
      <c r="PRI63" s="2041"/>
      <c r="PRJ63" s="1997"/>
      <c r="PRK63" s="2041"/>
      <c r="PRL63" s="1997"/>
      <c r="PRM63" s="2041"/>
      <c r="PRN63" s="1997"/>
      <c r="PRO63" s="2041"/>
      <c r="PRP63" s="1997"/>
      <c r="PRQ63" s="2041"/>
      <c r="PRR63" s="1997"/>
      <c r="PRS63" s="2041"/>
      <c r="PRT63" s="1997"/>
      <c r="PRU63" s="2041"/>
      <c r="PRV63" s="1997"/>
      <c r="PRW63" s="2041"/>
      <c r="PRX63" s="1997"/>
      <c r="PRY63" s="2041"/>
      <c r="PRZ63" s="1997"/>
      <c r="PSA63" s="2041"/>
      <c r="PSB63" s="1997"/>
      <c r="PSC63" s="2041"/>
      <c r="PSD63" s="1997"/>
      <c r="PSE63" s="2041"/>
      <c r="PSF63" s="1997"/>
      <c r="PSG63" s="2041"/>
      <c r="PSH63" s="1997"/>
      <c r="PSI63" s="2041"/>
      <c r="PSJ63" s="1997"/>
      <c r="PSK63" s="2041"/>
      <c r="PSL63" s="1997"/>
      <c r="PSM63" s="2041"/>
      <c r="PSN63" s="1997"/>
      <c r="PSO63" s="2041"/>
      <c r="PSP63" s="1997"/>
      <c r="PSQ63" s="2041"/>
      <c r="PSR63" s="1997"/>
      <c r="PSS63" s="2041"/>
      <c r="PST63" s="1997"/>
      <c r="PSU63" s="2041"/>
      <c r="PSV63" s="1997"/>
      <c r="PSW63" s="2041"/>
      <c r="PSX63" s="1997"/>
      <c r="PSY63" s="2041"/>
      <c r="PSZ63" s="1997"/>
      <c r="PTA63" s="2041"/>
      <c r="PTB63" s="1997"/>
      <c r="PTC63" s="2041"/>
      <c r="PTD63" s="1997"/>
      <c r="PTE63" s="2041"/>
      <c r="PTF63" s="1997"/>
      <c r="PTG63" s="2041"/>
      <c r="PTH63" s="1997"/>
      <c r="PTI63" s="2041"/>
      <c r="PTJ63" s="1997"/>
      <c r="PTK63" s="2041"/>
      <c r="PTL63" s="1997"/>
      <c r="PTM63" s="2041"/>
      <c r="PTN63" s="1997"/>
      <c r="PTO63" s="2041"/>
      <c r="PTP63" s="1997"/>
      <c r="PTQ63" s="2041"/>
      <c r="PTR63" s="1997"/>
      <c r="PTS63" s="2041"/>
      <c r="PTT63" s="1997"/>
      <c r="PTU63" s="2041"/>
      <c r="PTV63" s="1997"/>
      <c r="PTW63" s="2041"/>
      <c r="PTX63" s="1997"/>
      <c r="PTY63" s="2041"/>
      <c r="PTZ63" s="1997"/>
      <c r="PUA63" s="2041"/>
      <c r="PUB63" s="1997"/>
      <c r="PUC63" s="2041"/>
      <c r="PUD63" s="1997"/>
      <c r="PUE63" s="2041"/>
      <c r="PUF63" s="1997"/>
      <c r="PUG63" s="2041"/>
      <c r="PUH63" s="1997"/>
      <c r="PUI63" s="2041"/>
      <c r="PUJ63" s="1997"/>
      <c r="PUK63" s="2041"/>
      <c r="PUL63" s="1997"/>
      <c r="PUM63" s="2041"/>
      <c r="PUN63" s="1997"/>
      <c r="PUO63" s="2041"/>
      <c r="PUP63" s="1997"/>
      <c r="PUQ63" s="2041"/>
      <c r="PUR63" s="1997"/>
      <c r="PUS63" s="2041"/>
      <c r="PUT63" s="1997"/>
      <c r="PUU63" s="2041"/>
      <c r="PUV63" s="1997"/>
      <c r="PUW63" s="2041"/>
      <c r="PUX63" s="1997"/>
      <c r="PUY63" s="2041"/>
      <c r="PUZ63" s="1997"/>
      <c r="PVA63" s="2041"/>
      <c r="PVB63" s="1997"/>
      <c r="PVC63" s="2041"/>
      <c r="PVD63" s="1997"/>
      <c r="PVE63" s="2041"/>
      <c r="PVF63" s="1997"/>
      <c r="PVG63" s="2041"/>
      <c r="PVH63" s="1997"/>
      <c r="PVI63" s="2041"/>
      <c r="PVJ63" s="1997"/>
      <c r="PVK63" s="2041"/>
      <c r="PVL63" s="1997"/>
      <c r="PVM63" s="2041"/>
      <c r="PVN63" s="1997"/>
      <c r="PVO63" s="2041"/>
      <c r="PVP63" s="1997"/>
      <c r="PVQ63" s="2041"/>
      <c r="PVR63" s="1997"/>
      <c r="PVS63" s="2041"/>
      <c r="PVT63" s="1997"/>
      <c r="PVU63" s="2041"/>
      <c r="PVV63" s="1997"/>
      <c r="PVW63" s="2041"/>
      <c r="PVX63" s="1997"/>
      <c r="PVY63" s="2041"/>
      <c r="PVZ63" s="1997"/>
      <c r="PWA63" s="2041"/>
      <c r="PWB63" s="1997"/>
      <c r="PWC63" s="2041"/>
      <c r="PWD63" s="1997"/>
      <c r="PWE63" s="2041"/>
      <c r="PWF63" s="1997"/>
      <c r="PWG63" s="2041"/>
      <c r="PWH63" s="1997"/>
      <c r="PWI63" s="2041"/>
      <c r="PWJ63" s="1997"/>
      <c r="PWK63" s="2041"/>
      <c r="PWL63" s="1997"/>
      <c r="PWM63" s="2041"/>
      <c r="PWN63" s="1997"/>
      <c r="PWO63" s="2041"/>
      <c r="PWP63" s="1997"/>
      <c r="PWQ63" s="2041"/>
      <c r="PWR63" s="1997"/>
      <c r="PWS63" s="2041"/>
      <c r="PWT63" s="1997"/>
      <c r="PWU63" s="2041"/>
      <c r="PWV63" s="1997"/>
      <c r="PWW63" s="2041"/>
      <c r="PWX63" s="1997"/>
      <c r="PWY63" s="2041"/>
      <c r="PWZ63" s="1997"/>
      <c r="PXA63" s="2041"/>
      <c r="PXB63" s="1997"/>
      <c r="PXC63" s="2041"/>
      <c r="PXD63" s="1997"/>
      <c r="PXE63" s="2041"/>
      <c r="PXF63" s="1997"/>
      <c r="PXG63" s="2041"/>
      <c r="PXH63" s="1997"/>
      <c r="PXI63" s="2041"/>
      <c r="PXJ63" s="1997"/>
      <c r="PXK63" s="2041"/>
      <c r="PXL63" s="1997"/>
      <c r="PXM63" s="2041"/>
      <c r="PXN63" s="1997"/>
      <c r="PXO63" s="2041"/>
      <c r="PXP63" s="1997"/>
      <c r="PXQ63" s="2041"/>
      <c r="PXR63" s="1997"/>
      <c r="PXS63" s="2041"/>
      <c r="PXT63" s="1997"/>
      <c r="PXU63" s="2041"/>
      <c r="PXV63" s="1997"/>
      <c r="PXW63" s="2041"/>
      <c r="PXX63" s="1997"/>
      <c r="PXY63" s="2041"/>
      <c r="PXZ63" s="1997"/>
      <c r="PYA63" s="2041"/>
      <c r="PYB63" s="1997"/>
      <c r="PYC63" s="2041"/>
      <c r="PYD63" s="1997"/>
      <c r="PYE63" s="2041"/>
      <c r="PYF63" s="1997"/>
      <c r="PYG63" s="2041"/>
      <c r="PYH63" s="1997"/>
      <c r="PYI63" s="2041"/>
      <c r="PYJ63" s="1997"/>
      <c r="PYK63" s="2041"/>
      <c r="PYL63" s="1997"/>
      <c r="PYM63" s="2041"/>
      <c r="PYN63" s="1997"/>
      <c r="PYO63" s="2041"/>
      <c r="PYP63" s="1997"/>
      <c r="PYQ63" s="2041"/>
      <c r="PYR63" s="1997"/>
      <c r="PYS63" s="2041"/>
      <c r="PYT63" s="1997"/>
      <c r="PYU63" s="2041"/>
      <c r="PYV63" s="1997"/>
      <c r="PYW63" s="2041"/>
      <c r="PYX63" s="1997"/>
      <c r="PYY63" s="2041"/>
      <c r="PYZ63" s="1997"/>
      <c r="PZA63" s="2041"/>
      <c r="PZB63" s="1997"/>
      <c r="PZC63" s="2041"/>
      <c r="PZD63" s="1997"/>
      <c r="PZE63" s="2041"/>
      <c r="PZF63" s="1997"/>
      <c r="PZG63" s="2041"/>
      <c r="PZH63" s="1997"/>
      <c r="PZI63" s="2041"/>
      <c r="PZJ63" s="1997"/>
      <c r="PZK63" s="2041"/>
      <c r="PZL63" s="1997"/>
      <c r="PZM63" s="2041"/>
      <c r="PZN63" s="1997"/>
      <c r="PZO63" s="2041"/>
      <c r="PZP63" s="1997"/>
      <c r="PZQ63" s="2041"/>
      <c r="PZR63" s="1997"/>
      <c r="PZS63" s="2041"/>
      <c r="PZT63" s="1997"/>
      <c r="PZU63" s="2041"/>
      <c r="PZV63" s="1997"/>
      <c r="PZW63" s="2041"/>
      <c r="PZX63" s="1997"/>
      <c r="PZY63" s="2041"/>
      <c r="PZZ63" s="1997"/>
      <c r="QAA63" s="2041"/>
      <c r="QAB63" s="1997"/>
      <c r="QAC63" s="2041"/>
      <c r="QAD63" s="1997"/>
      <c r="QAE63" s="2041"/>
      <c r="QAF63" s="1997"/>
      <c r="QAG63" s="2041"/>
      <c r="QAH63" s="1997"/>
      <c r="QAI63" s="2041"/>
      <c r="QAJ63" s="1997"/>
      <c r="QAK63" s="2041"/>
      <c r="QAL63" s="1997"/>
      <c r="QAM63" s="2041"/>
      <c r="QAN63" s="1997"/>
      <c r="QAO63" s="2041"/>
      <c r="QAP63" s="1997"/>
      <c r="QAQ63" s="2041"/>
      <c r="QAR63" s="1997"/>
      <c r="QAS63" s="2041"/>
      <c r="QAT63" s="1997"/>
      <c r="QAU63" s="2041"/>
      <c r="QAV63" s="1997"/>
      <c r="QAW63" s="2041"/>
      <c r="QAX63" s="1997"/>
      <c r="QAY63" s="2041"/>
      <c r="QAZ63" s="1997"/>
      <c r="QBA63" s="2041"/>
      <c r="QBB63" s="1997"/>
      <c r="QBC63" s="2041"/>
      <c r="QBD63" s="1997"/>
      <c r="QBE63" s="2041"/>
      <c r="QBF63" s="1997"/>
      <c r="QBG63" s="2041"/>
      <c r="QBH63" s="1997"/>
      <c r="QBI63" s="2041"/>
      <c r="QBJ63" s="1997"/>
      <c r="QBK63" s="2041"/>
      <c r="QBL63" s="1997"/>
      <c r="QBM63" s="2041"/>
      <c r="QBN63" s="1997"/>
      <c r="QBO63" s="2041"/>
      <c r="QBP63" s="1997"/>
      <c r="QBQ63" s="2041"/>
      <c r="QBR63" s="1997"/>
      <c r="QBS63" s="2041"/>
      <c r="QBT63" s="1997"/>
      <c r="QBU63" s="2041"/>
      <c r="QBV63" s="1997"/>
      <c r="QBW63" s="2041"/>
      <c r="QBX63" s="1997"/>
      <c r="QBY63" s="2041"/>
      <c r="QBZ63" s="1997"/>
      <c r="QCA63" s="2041"/>
      <c r="QCB63" s="1997"/>
      <c r="QCC63" s="2041"/>
      <c r="QCD63" s="1997"/>
      <c r="QCE63" s="2041"/>
      <c r="QCF63" s="1997"/>
      <c r="QCG63" s="2041"/>
      <c r="QCH63" s="1997"/>
      <c r="QCI63" s="2041"/>
      <c r="QCJ63" s="1997"/>
      <c r="QCK63" s="2041"/>
      <c r="QCL63" s="1997"/>
      <c r="QCM63" s="2041"/>
      <c r="QCN63" s="1997"/>
      <c r="QCO63" s="2041"/>
      <c r="QCP63" s="1997"/>
      <c r="QCQ63" s="2041"/>
      <c r="QCR63" s="1997"/>
      <c r="QCS63" s="2041"/>
      <c r="QCT63" s="1997"/>
      <c r="QCU63" s="2041"/>
      <c r="QCV63" s="1997"/>
      <c r="QCW63" s="2041"/>
      <c r="QCX63" s="1997"/>
      <c r="QCY63" s="2041"/>
      <c r="QCZ63" s="1997"/>
      <c r="QDA63" s="2041"/>
      <c r="QDB63" s="1997"/>
      <c r="QDC63" s="2041"/>
      <c r="QDD63" s="1997"/>
      <c r="QDE63" s="2041"/>
      <c r="QDF63" s="1997"/>
      <c r="QDG63" s="2041"/>
      <c r="QDH63" s="1997"/>
      <c r="QDI63" s="2041"/>
      <c r="QDJ63" s="1997"/>
      <c r="QDK63" s="2041"/>
      <c r="QDL63" s="1997"/>
      <c r="QDM63" s="2041"/>
      <c r="QDN63" s="1997"/>
      <c r="QDO63" s="2041"/>
      <c r="QDP63" s="1997"/>
      <c r="QDQ63" s="2041"/>
      <c r="QDR63" s="1997"/>
      <c r="QDS63" s="2041"/>
      <c r="QDT63" s="1997"/>
      <c r="QDU63" s="2041"/>
      <c r="QDV63" s="1997"/>
      <c r="QDW63" s="2041"/>
      <c r="QDX63" s="1997"/>
      <c r="QDY63" s="2041"/>
      <c r="QDZ63" s="1997"/>
      <c r="QEA63" s="2041"/>
      <c r="QEB63" s="1997"/>
      <c r="QEC63" s="2041"/>
      <c r="QED63" s="1997"/>
      <c r="QEE63" s="2041"/>
      <c r="QEF63" s="1997"/>
      <c r="QEG63" s="2041"/>
      <c r="QEH63" s="1997"/>
      <c r="QEI63" s="2041"/>
      <c r="QEJ63" s="1997"/>
      <c r="QEK63" s="2041"/>
      <c r="QEL63" s="1997"/>
      <c r="QEM63" s="2041"/>
      <c r="QEN63" s="1997"/>
      <c r="QEO63" s="2041"/>
      <c r="QEP63" s="1997"/>
      <c r="QEQ63" s="2041"/>
      <c r="QER63" s="1997"/>
      <c r="QES63" s="2041"/>
      <c r="QET63" s="1997"/>
      <c r="QEU63" s="2041"/>
      <c r="QEV63" s="1997"/>
      <c r="QEW63" s="2041"/>
      <c r="QEX63" s="1997"/>
      <c r="QEY63" s="2041"/>
      <c r="QEZ63" s="1997"/>
      <c r="QFA63" s="2041"/>
      <c r="QFB63" s="1997"/>
      <c r="QFC63" s="2041"/>
      <c r="QFD63" s="1997"/>
      <c r="QFE63" s="2041"/>
      <c r="QFF63" s="1997"/>
      <c r="QFG63" s="2041"/>
      <c r="QFH63" s="1997"/>
      <c r="QFI63" s="2041"/>
      <c r="QFJ63" s="1997"/>
      <c r="QFK63" s="2041"/>
      <c r="QFL63" s="1997"/>
      <c r="QFM63" s="2041"/>
      <c r="QFN63" s="1997"/>
      <c r="QFO63" s="2041"/>
      <c r="QFP63" s="1997"/>
      <c r="QFQ63" s="2041"/>
      <c r="QFR63" s="1997"/>
      <c r="QFS63" s="2041"/>
      <c r="QFT63" s="1997"/>
      <c r="QFU63" s="2041"/>
      <c r="QFV63" s="1997"/>
      <c r="QFW63" s="2041"/>
      <c r="QFX63" s="1997"/>
      <c r="QFY63" s="2041"/>
      <c r="QFZ63" s="1997"/>
      <c r="QGA63" s="2041"/>
      <c r="QGB63" s="1997"/>
      <c r="QGC63" s="2041"/>
      <c r="QGD63" s="1997"/>
      <c r="QGE63" s="2041"/>
      <c r="QGF63" s="1997"/>
      <c r="QGG63" s="2041"/>
      <c r="QGH63" s="1997"/>
      <c r="QGI63" s="2041"/>
      <c r="QGJ63" s="1997"/>
      <c r="QGK63" s="2041"/>
      <c r="QGL63" s="1997"/>
      <c r="QGM63" s="2041"/>
      <c r="QGN63" s="1997"/>
      <c r="QGO63" s="2041"/>
      <c r="QGP63" s="1997"/>
      <c r="QGQ63" s="2041"/>
      <c r="QGR63" s="1997"/>
      <c r="QGS63" s="2041"/>
      <c r="QGT63" s="1997"/>
      <c r="QGU63" s="2041"/>
      <c r="QGV63" s="1997"/>
      <c r="QGW63" s="2041"/>
      <c r="QGX63" s="1997"/>
      <c r="QGY63" s="2041"/>
      <c r="QGZ63" s="1997"/>
      <c r="QHA63" s="2041"/>
      <c r="QHB63" s="1997"/>
      <c r="QHC63" s="2041"/>
      <c r="QHD63" s="1997"/>
      <c r="QHE63" s="2041"/>
      <c r="QHF63" s="1997"/>
      <c r="QHG63" s="2041"/>
      <c r="QHH63" s="1997"/>
      <c r="QHI63" s="2041"/>
      <c r="QHJ63" s="1997"/>
      <c r="QHK63" s="2041"/>
      <c r="QHL63" s="1997"/>
      <c r="QHM63" s="2041"/>
      <c r="QHN63" s="1997"/>
      <c r="QHO63" s="2041"/>
      <c r="QHP63" s="1997"/>
      <c r="QHQ63" s="2041"/>
      <c r="QHR63" s="1997"/>
      <c r="QHS63" s="2041"/>
      <c r="QHT63" s="1997"/>
      <c r="QHU63" s="2041"/>
      <c r="QHV63" s="1997"/>
      <c r="QHW63" s="2041"/>
      <c r="QHX63" s="1997"/>
      <c r="QHY63" s="2041"/>
      <c r="QHZ63" s="1997"/>
      <c r="QIA63" s="2041"/>
      <c r="QIB63" s="1997"/>
      <c r="QIC63" s="2041"/>
      <c r="QID63" s="1997"/>
      <c r="QIE63" s="2041"/>
      <c r="QIF63" s="1997"/>
      <c r="QIG63" s="2041"/>
      <c r="QIH63" s="1997"/>
      <c r="QII63" s="2041"/>
      <c r="QIJ63" s="1997"/>
      <c r="QIK63" s="2041"/>
      <c r="QIL63" s="1997"/>
      <c r="QIM63" s="2041"/>
      <c r="QIN63" s="1997"/>
      <c r="QIO63" s="2041"/>
      <c r="QIP63" s="1997"/>
      <c r="QIQ63" s="2041"/>
      <c r="QIR63" s="1997"/>
      <c r="QIS63" s="2041"/>
      <c r="QIT63" s="1997"/>
      <c r="QIU63" s="2041"/>
      <c r="QIV63" s="1997"/>
      <c r="QIW63" s="2041"/>
      <c r="QIX63" s="1997"/>
      <c r="QIY63" s="2041"/>
      <c r="QIZ63" s="1997"/>
      <c r="QJA63" s="2041"/>
      <c r="QJB63" s="1997"/>
      <c r="QJC63" s="2041"/>
      <c r="QJD63" s="1997"/>
      <c r="QJE63" s="2041"/>
      <c r="QJF63" s="1997"/>
      <c r="QJG63" s="2041"/>
      <c r="QJH63" s="1997"/>
      <c r="QJI63" s="2041"/>
      <c r="QJJ63" s="1997"/>
      <c r="QJK63" s="2041"/>
      <c r="QJL63" s="1997"/>
      <c r="QJM63" s="2041"/>
      <c r="QJN63" s="1997"/>
      <c r="QJO63" s="2041"/>
      <c r="QJP63" s="1997"/>
      <c r="QJQ63" s="2041"/>
      <c r="QJR63" s="1997"/>
      <c r="QJS63" s="2041"/>
      <c r="QJT63" s="1997"/>
      <c r="QJU63" s="2041"/>
      <c r="QJV63" s="1997"/>
      <c r="QJW63" s="2041"/>
      <c r="QJX63" s="1997"/>
      <c r="QJY63" s="2041"/>
      <c r="QJZ63" s="1997"/>
      <c r="QKA63" s="2041"/>
      <c r="QKB63" s="1997"/>
      <c r="QKC63" s="2041"/>
      <c r="QKD63" s="1997"/>
      <c r="QKE63" s="2041"/>
      <c r="QKF63" s="1997"/>
      <c r="QKG63" s="2041"/>
      <c r="QKH63" s="1997"/>
      <c r="QKI63" s="2041"/>
      <c r="QKJ63" s="1997"/>
      <c r="QKK63" s="2041"/>
      <c r="QKL63" s="1997"/>
      <c r="QKM63" s="2041"/>
      <c r="QKN63" s="1997"/>
      <c r="QKO63" s="2041"/>
      <c r="QKP63" s="1997"/>
      <c r="QKQ63" s="2041"/>
      <c r="QKR63" s="1997"/>
      <c r="QKS63" s="2041"/>
      <c r="QKT63" s="1997"/>
      <c r="QKU63" s="2041"/>
      <c r="QKV63" s="1997"/>
      <c r="QKW63" s="2041"/>
      <c r="QKX63" s="1997"/>
      <c r="QKY63" s="2041"/>
      <c r="QKZ63" s="1997"/>
      <c r="QLA63" s="2041"/>
      <c r="QLB63" s="1997"/>
      <c r="QLC63" s="2041"/>
      <c r="QLD63" s="1997"/>
      <c r="QLE63" s="2041"/>
      <c r="QLF63" s="1997"/>
      <c r="QLG63" s="2041"/>
      <c r="QLH63" s="1997"/>
      <c r="QLI63" s="2041"/>
      <c r="QLJ63" s="1997"/>
      <c r="QLK63" s="2041"/>
      <c r="QLL63" s="1997"/>
      <c r="QLM63" s="2041"/>
      <c r="QLN63" s="1997"/>
      <c r="QLO63" s="2041"/>
      <c r="QLP63" s="1997"/>
      <c r="QLQ63" s="2041"/>
      <c r="QLR63" s="1997"/>
      <c r="QLS63" s="2041"/>
      <c r="QLT63" s="1997"/>
      <c r="QLU63" s="2041"/>
      <c r="QLV63" s="1997"/>
      <c r="QLW63" s="2041"/>
      <c r="QLX63" s="1997"/>
      <c r="QLY63" s="2041"/>
      <c r="QLZ63" s="1997"/>
      <c r="QMA63" s="2041"/>
      <c r="QMB63" s="1997"/>
      <c r="QMC63" s="2041"/>
      <c r="QMD63" s="1997"/>
      <c r="QME63" s="2041"/>
      <c r="QMF63" s="1997"/>
      <c r="QMG63" s="2041"/>
      <c r="QMH63" s="1997"/>
      <c r="QMI63" s="2041"/>
      <c r="QMJ63" s="1997"/>
      <c r="QMK63" s="2041"/>
      <c r="QML63" s="1997"/>
      <c r="QMM63" s="2041"/>
      <c r="QMN63" s="1997"/>
      <c r="QMO63" s="2041"/>
      <c r="QMP63" s="1997"/>
      <c r="QMQ63" s="2041"/>
      <c r="QMR63" s="1997"/>
      <c r="QMS63" s="2041"/>
      <c r="QMT63" s="1997"/>
      <c r="QMU63" s="2041"/>
      <c r="QMV63" s="1997"/>
      <c r="QMW63" s="2041"/>
      <c r="QMX63" s="1997"/>
      <c r="QMY63" s="2041"/>
      <c r="QMZ63" s="1997"/>
      <c r="QNA63" s="2041"/>
      <c r="QNB63" s="1997"/>
      <c r="QNC63" s="2041"/>
      <c r="QND63" s="1997"/>
      <c r="QNE63" s="2041"/>
      <c r="QNF63" s="1997"/>
      <c r="QNG63" s="2041"/>
      <c r="QNH63" s="1997"/>
      <c r="QNI63" s="2041"/>
      <c r="QNJ63" s="1997"/>
      <c r="QNK63" s="2041"/>
      <c r="QNL63" s="1997"/>
      <c r="QNM63" s="2041"/>
      <c r="QNN63" s="1997"/>
      <c r="QNO63" s="2041"/>
      <c r="QNP63" s="1997"/>
      <c r="QNQ63" s="2041"/>
      <c r="QNR63" s="1997"/>
      <c r="QNS63" s="2041"/>
      <c r="QNT63" s="1997"/>
      <c r="QNU63" s="2041"/>
      <c r="QNV63" s="1997"/>
      <c r="QNW63" s="2041"/>
      <c r="QNX63" s="1997"/>
      <c r="QNY63" s="2041"/>
      <c r="QNZ63" s="1997"/>
      <c r="QOA63" s="2041"/>
      <c r="QOB63" s="1997"/>
      <c r="QOC63" s="2041"/>
      <c r="QOD63" s="1997"/>
      <c r="QOE63" s="2041"/>
      <c r="QOF63" s="1997"/>
      <c r="QOG63" s="2041"/>
      <c r="QOH63" s="1997"/>
      <c r="QOI63" s="2041"/>
      <c r="QOJ63" s="1997"/>
      <c r="QOK63" s="2041"/>
      <c r="QOL63" s="1997"/>
      <c r="QOM63" s="2041"/>
      <c r="QON63" s="1997"/>
      <c r="QOO63" s="2041"/>
      <c r="QOP63" s="1997"/>
      <c r="QOQ63" s="2041"/>
      <c r="QOR63" s="1997"/>
      <c r="QOS63" s="2041"/>
      <c r="QOT63" s="1997"/>
      <c r="QOU63" s="2041"/>
      <c r="QOV63" s="1997"/>
      <c r="QOW63" s="2041"/>
      <c r="QOX63" s="1997"/>
      <c r="QOY63" s="2041"/>
      <c r="QOZ63" s="1997"/>
      <c r="QPA63" s="2041"/>
      <c r="QPB63" s="1997"/>
      <c r="QPC63" s="2041"/>
      <c r="QPD63" s="1997"/>
      <c r="QPE63" s="2041"/>
      <c r="QPF63" s="1997"/>
      <c r="QPG63" s="2041"/>
      <c r="QPH63" s="1997"/>
      <c r="QPI63" s="2041"/>
      <c r="QPJ63" s="1997"/>
      <c r="QPK63" s="2041"/>
      <c r="QPL63" s="1997"/>
      <c r="QPM63" s="2041"/>
      <c r="QPN63" s="1997"/>
      <c r="QPO63" s="2041"/>
      <c r="QPP63" s="1997"/>
      <c r="QPQ63" s="2041"/>
      <c r="QPR63" s="1997"/>
      <c r="QPS63" s="2041"/>
      <c r="QPT63" s="1997"/>
      <c r="QPU63" s="2041"/>
      <c r="QPV63" s="1997"/>
      <c r="QPW63" s="2041"/>
      <c r="QPX63" s="1997"/>
      <c r="QPY63" s="2041"/>
      <c r="QPZ63" s="1997"/>
      <c r="QQA63" s="2041"/>
      <c r="QQB63" s="1997"/>
      <c r="QQC63" s="2041"/>
      <c r="QQD63" s="1997"/>
      <c r="QQE63" s="2041"/>
      <c r="QQF63" s="1997"/>
      <c r="QQG63" s="2041"/>
      <c r="QQH63" s="1997"/>
      <c r="QQI63" s="2041"/>
      <c r="QQJ63" s="1997"/>
      <c r="QQK63" s="2041"/>
      <c r="QQL63" s="1997"/>
      <c r="QQM63" s="2041"/>
      <c r="QQN63" s="1997"/>
      <c r="QQO63" s="2041"/>
      <c r="QQP63" s="1997"/>
      <c r="QQQ63" s="2041"/>
      <c r="QQR63" s="1997"/>
      <c r="QQS63" s="2041"/>
      <c r="QQT63" s="1997"/>
      <c r="QQU63" s="2041"/>
      <c r="QQV63" s="1997"/>
      <c r="QQW63" s="2041"/>
      <c r="QQX63" s="1997"/>
      <c r="QQY63" s="2041"/>
      <c r="QQZ63" s="1997"/>
      <c r="QRA63" s="2041"/>
      <c r="QRB63" s="1997"/>
      <c r="QRC63" s="2041"/>
      <c r="QRD63" s="1997"/>
      <c r="QRE63" s="2041"/>
      <c r="QRF63" s="1997"/>
      <c r="QRG63" s="2041"/>
      <c r="QRH63" s="1997"/>
      <c r="QRI63" s="2041"/>
      <c r="QRJ63" s="1997"/>
      <c r="QRK63" s="2041"/>
      <c r="QRL63" s="1997"/>
      <c r="QRM63" s="2041"/>
      <c r="QRN63" s="1997"/>
      <c r="QRO63" s="2041"/>
      <c r="QRP63" s="1997"/>
      <c r="QRQ63" s="2041"/>
      <c r="QRR63" s="1997"/>
      <c r="QRS63" s="2041"/>
      <c r="QRT63" s="1997"/>
      <c r="QRU63" s="2041"/>
      <c r="QRV63" s="1997"/>
      <c r="QRW63" s="2041"/>
      <c r="QRX63" s="1997"/>
      <c r="QRY63" s="2041"/>
      <c r="QRZ63" s="1997"/>
      <c r="QSA63" s="2041"/>
      <c r="QSB63" s="1997"/>
      <c r="QSC63" s="2041"/>
      <c r="QSD63" s="1997"/>
      <c r="QSE63" s="2041"/>
      <c r="QSF63" s="1997"/>
      <c r="QSG63" s="2041"/>
      <c r="QSH63" s="1997"/>
      <c r="QSI63" s="2041"/>
      <c r="QSJ63" s="1997"/>
      <c r="QSK63" s="2041"/>
      <c r="QSL63" s="1997"/>
      <c r="QSM63" s="2041"/>
      <c r="QSN63" s="1997"/>
      <c r="QSO63" s="2041"/>
      <c r="QSP63" s="1997"/>
      <c r="QSQ63" s="2041"/>
      <c r="QSR63" s="1997"/>
      <c r="QSS63" s="2041"/>
      <c r="QST63" s="1997"/>
      <c r="QSU63" s="2041"/>
      <c r="QSV63" s="1997"/>
      <c r="QSW63" s="2041"/>
      <c r="QSX63" s="1997"/>
      <c r="QSY63" s="2041"/>
      <c r="QSZ63" s="1997"/>
      <c r="QTA63" s="2041"/>
      <c r="QTB63" s="1997"/>
      <c r="QTC63" s="2041"/>
      <c r="QTD63" s="1997"/>
      <c r="QTE63" s="2041"/>
      <c r="QTF63" s="1997"/>
      <c r="QTG63" s="2041"/>
      <c r="QTH63" s="1997"/>
      <c r="QTI63" s="2041"/>
      <c r="QTJ63" s="1997"/>
      <c r="QTK63" s="2041"/>
      <c r="QTL63" s="1997"/>
      <c r="QTM63" s="2041"/>
      <c r="QTN63" s="1997"/>
      <c r="QTO63" s="2041"/>
      <c r="QTP63" s="1997"/>
      <c r="QTQ63" s="2041"/>
      <c r="QTR63" s="1997"/>
      <c r="QTS63" s="2041"/>
      <c r="QTT63" s="1997"/>
      <c r="QTU63" s="2041"/>
      <c r="QTV63" s="1997"/>
      <c r="QTW63" s="2041"/>
      <c r="QTX63" s="1997"/>
      <c r="QTY63" s="2041"/>
      <c r="QTZ63" s="1997"/>
      <c r="QUA63" s="2041"/>
      <c r="QUB63" s="1997"/>
      <c r="QUC63" s="2041"/>
      <c r="QUD63" s="1997"/>
      <c r="QUE63" s="2041"/>
      <c r="QUF63" s="1997"/>
      <c r="QUG63" s="2041"/>
      <c r="QUH63" s="1997"/>
      <c r="QUI63" s="2041"/>
      <c r="QUJ63" s="1997"/>
      <c r="QUK63" s="2041"/>
      <c r="QUL63" s="1997"/>
      <c r="QUM63" s="2041"/>
      <c r="QUN63" s="1997"/>
      <c r="QUO63" s="2041"/>
      <c r="QUP63" s="1997"/>
      <c r="QUQ63" s="2041"/>
      <c r="QUR63" s="1997"/>
      <c r="QUS63" s="2041"/>
      <c r="QUT63" s="1997"/>
      <c r="QUU63" s="2041"/>
      <c r="QUV63" s="1997"/>
      <c r="QUW63" s="2041"/>
      <c r="QUX63" s="1997"/>
      <c r="QUY63" s="2041"/>
      <c r="QUZ63" s="1997"/>
      <c r="QVA63" s="2041"/>
      <c r="QVB63" s="1997"/>
      <c r="QVC63" s="2041"/>
      <c r="QVD63" s="1997"/>
      <c r="QVE63" s="2041"/>
      <c r="QVF63" s="1997"/>
      <c r="QVG63" s="2041"/>
      <c r="QVH63" s="1997"/>
      <c r="QVI63" s="2041"/>
      <c r="QVJ63" s="1997"/>
      <c r="QVK63" s="2041"/>
      <c r="QVL63" s="1997"/>
      <c r="QVM63" s="2041"/>
      <c r="QVN63" s="1997"/>
      <c r="QVO63" s="2041"/>
      <c r="QVP63" s="1997"/>
      <c r="QVQ63" s="2041"/>
      <c r="QVR63" s="1997"/>
      <c r="QVS63" s="2041"/>
      <c r="QVT63" s="1997"/>
      <c r="QVU63" s="2041"/>
      <c r="QVV63" s="1997"/>
      <c r="QVW63" s="2041"/>
      <c r="QVX63" s="1997"/>
      <c r="QVY63" s="2041"/>
      <c r="QVZ63" s="1997"/>
      <c r="QWA63" s="2041"/>
      <c r="QWB63" s="1997"/>
      <c r="QWC63" s="2041"/>
      <c r="QWD63" s="1997"/>
      <c r="QWE63" s="2041"/>
      <c r="QWF63" s="1997"/>
      <c r="QWG63" s="2041"/>
      <c r="QWH63" s="1997"/>
      <c r="QWI63" s="2041"/>
      <c r="QWJ63" s="1997"/>
      <c r="QWK63" s="2041"/>
      <c r="QWL63" s="1997"/>
      <c r="QWM63" s="2041"/>
      <c r="QWN63" s="1997"/>
      <c r="QWO63" s="2041"/>
      <c r="QWP63" s="1997"/>
      <c r="QWQ63" s="2041"/>
      <c r="QWR63" s="1997"/>
      <c r="QWS63" s="2041"/>
      <c r="QWT63" s="1997"/>
      <c r="QWU63" s="2041"/>
      <c r="QWV63" s="1997"/>
      <c r="QWW63" s="2041"/>
      <c r="QWX63" s="1997"/>
      <c r="QWY63" s="2041"/>
      <c r="QWZ63" s="1997"/>
      <c r="QXA63" s="2041"/>
      <c r="QXB63" s="1997"/>
      <c r="QXC63" s="2041"/>
      <c r="QXD63" s="1997"/>
      <c r="QXE63" s="2041"/>
      <c r="QXF63" s="1997"/>
      <c r="QXG63" s="2041"/>
      <c r="QXH63" s="1997"/>
      <c r="QXI63" s="2041"/>
      <c r="QXJ63" s="1997"/>
      <c r="QXK63" s="2041"/>
      <c r="QXL63" s="1997"/>
      <c r="QXM63" s="2041"/>
      <c r="QXN63" s="1997"/>
      <c r="QXO63" s="2041"/>
      <c r="QXP63" s="1997"/>
      <c r="QXQ63" s="2041"/>
      <c r="QXR63" s="1997"/>
      <c r="QXS63" s="2041"/>
      <c r="QXT63" s="1997"/>
      <c r="QXU63" s="2041"/>
      <c r="QXV63" s="1997"/>
      <c r="QXW63" s="2041"/>
      <c r="QXX63" s="1997"/>
      <c r="QXY63" s="2041"/>
      <c r="QXZ63" s="1997"/>
      <c r="QYA63" s="2041"/>
      <c r="QYB63" s="1997"/>
      <c r="QYC63" s="2041"/>
      <c r="QYD63" s="1997"/>
      <c r="QYE63" s="2041"/>
      <c r="QYF63" s="1997"/>
      <c r="QYG63" s="2041"/>
      <c r="QYH63" s="1997"/>
      <c r="QYI63" s="2041"/>
      <c r="QYJ63" s="1997"/>
      <c r="QYK63" s="2041"/>
      <c r="QYL63" s="1997"/>
      <c r="QYM63" s="2041"/>
      <c r="QYN63" s="1997"/>
      <c r="QYO63" s="2041"/>
      <c r="QYP63" s="1997"/>
      <c r="QYQ63" s="2041"/>
      <c r="QYR63" s="1997"/>
      <c r="QYS63" s="2041"/>
      <c r="QYT63" s="1997"/>
      <c r="QYU63" s="2041"/>
      <c r="QYV63" s="1997"/>
      <c r="QYW63" s="2041"/>
      <c r="QYX63" s="1997"/>
      <c r="QYY63" s="2041"/>
      <c r="QYZ63" s="1997"/>
      <c r="QZA63" s="2041"/>
      <c r="QZB63" s="1997"/>
      <c r="QZC63" s="2041"/>
      <c r="QZD63" s="1997"/>
      <c r="QZE63" s="2041"/>
      <c r="QZF63" s="1997"/>
      <c r="QZG63" s="2041"/>
      <c r="QZH63" s="1997"/>
      <c r="QZI63" s="2041"/>
      <c r="QZJ63" s="1997"/>
      <c r="QZK63" s="2041"/>
      <c r="QZL63" s="1997"/>
      <c r="QZM63" s="2041"/>
      <c r="QZN63" s="1997"/>
      <c r="QZO63" s="2041"/>
      <c r="QZP63" s="1997"/>
      <c r="QZQ63" s="2041"/>
      <c r="QZR63" s="1997"/>
      <c r="QZS63" s="2041"/>
      <c r="QZT63" s="1997"/>
      <c r="QZU63" s="2041"/>
      <c r="QZV63" s="1997"/>
      <c r="QZW63" s="2041"/>
      <c r="QZX63" s="1997"/>
      <c r="QZY63" s="2041"/>
      <c r="QZZ63" s="1997"/>
      <c r="RAA63" s="2041"/>
      <c r="RAB63" s="1997"/>
      <c r="RAC63" s="2041"/>
      <c r="RAD63" s="1997"/>
      <c r="RAE63" s="2041"/>
      <c r="RAF63" s="1997"/>
      <c r="RAG63" s="2041"/>
      <c r="RAH63" s="1997"/>
      <c r="RAI63" s="2041"/>
      <c r="RAJ63" s="1997"/>
      <c r="RAK63" s="2041"/>
      <c r="RAL63" s="1997"/>
      <c r="RAM63" s="2041"/>
      <c r="RAN63" s="1997"/>
      <c r="RAO63" s="2041"/>
      <c r="RAP63" s="1997"/>
      <c r="RAQ63" s="2041"/>
      <c r="RAR63" s="1997"/>
      <c r="RAS63" s="2041"/>
      <c r="RAT63" s="1997"/>
      <c r="RAU63" s="2041"/>
      <c r="RAV63" s="1997"/>
      <c r="RAW63" s="2041"/>
      <c r="RAX63" s="1997"/>
      <c r="RAY63" s="2041"/>
      <c r="RAZ63" s="1997"/>
      <c r="RBA63" s="2041"/>
      <c r="RBB63" s="1997"/>
      <c r="RBC63" s="2041"/>
      <c r="RBD63" s="1997"/>
      <c r="RBE63" s="2041"/>
      <c r="RBF63" s="1997"/>
      <c r="RBG63" s="2041"/>
      <c r="RBH63" s="1997"/>
      <c r="RBI63" s="2041"/>
      <c r="RBJ63" s="1997"/>
      <c r="RBK63" s="2041"/>
      <c r="RBL63" s="1997"/>
      <c r="RBM63" s="2041"/>
      <c r="RBN63" s="1997"/>
      <c r="RBO63" s="2041"/>
      <c r="RBP63" s="1997"/>
      <c r="RBQ63" s="2041"/>
      <c r="RBR63" s="1997"/>
      <c r="RBS63" s="2041"/>
      <c r="RBT63" s="1997"/>
      <c r="RBU63" s="2041"/>
      <c r="RBV63" s="1997"/>
      <c r="RBW63" s="2041"/>
      <c r="RBX63" s="1997"/>
      <c r="RBY63" s="2041"/>
      <c r="RBZ63" s="1997"/>
      <c r="RCA63" s="2041"/>
      <c r="RCB63" s="1997"/>
      <c r="RCC63" s="2041"/>
      <c r="RCD63" s="1997"/>
      <c r="RCE63" s="2041"/>
      <c r="RCF63" s="1997"/>
      <c r="RCG63" s="2041"/>
      <c r="RCH63" s="1997"/>
      <c r="RCI63" s="2041"/>
      <c r="RCJ63" s="1997"/>
      <c r="RCK63" s="2041"/>
      <c r="RCL63" s="1997"/>
      <c r="RCM63" s="2041"/>
      <c r="RCN63" s="1997"/>
      <c r="RCO63" s="2041"/>
      <c r="RCP63" s="1997"/>
      <c r="RCQ63" s="2041"/>
      <c r="RCR63" s="1997"/>
      <c r="RCS63" s="2041"/>
      <c r="RCT63" s="1997"/>
      <c r="RCU63" s="2041"/>
      <c r="RCV63" s="1997"/>
      <c r="RCW63" s="2041"/>
      <c r="RCX63" s="1997"/>
      <c r="RCY63" s="2041"/>
      <c r="RCZ63" s="1997"/>
      <c r="RDA63" s="2041"/>
      <c r="RDB63" s="1997"/>
      <c r="RDC63" s="2041"/>
      <c r="RDD63" s="1997"/>
      <c r="RDE63" s="2041"/>
      <c r="RDF63" s="1997"/>
      <c r="RDG63" s="2041"/>
      <c r="RDH63" s="1997"/>
      <c r="RDI63" s="2041"/>
      <c r="RDJ63" s="1997"/>
      <c r="RDK63" s="2041"/>
      <c r="RDL63" s="1997"/>
      <c r="RDM63" s="2041"/>
      <c r="RDN63" s="1997"/>
      <c r="RDO63" s="2041"/>
      <c r="RDP63" s="1997"/>
      <c r="RDQ63" s="2041"/>
      <c r="RDR63" s="1997"/>
      <c r="RDS63" s="2041"/>
      <c r="RDT63" s="1997"/>
      <c r="RDU63" s="2041"/>
      <c r="RDV63" s="1997"/>
      <c r="RDW63" s="2041"/>
      <c r="RDX63" s="1997"/>
      <c r="RDY63" s="2041"/>
      <c r="RDZ63" s="1997"/>
      <c r="REA63" s="2041"/>
      <c r="REB63" s="1997"/>
      <c r="REC63" s="2041"/>
      <c r="RED63" s="1997"/>
      <c r="REE63" s="2041"/>
      <c r="REF63" s="1997"/>
      <c r="REG63" s="2041"/>
      <c r="REH63" s="1997"/>
      <c r="REI63" s="2041"/>
      <c r="REJ63" s="1997"/>
      <c r="REK63" s="2041"/>
      <c r="REL63" s="1997"/>
      <c r="REM63" s="2041"/>
      <c r="REN63" s="1997"/>
      <c r="REO63" s="2041"/>
      <c r="REP63" s="1997"/>
      <c r="REQ63" s="2041"/>
      <c r="RER63" s="1997"/>
      <c r="RES63" s="2041"/>
      <c r="RET63" s="1997"/>
      <c r="REU63" s="2041"/>
      <c r="REV63" s="1997"/>
      <c r="REW63" s="2041"/>
      <c r="REX63" s="1997"/>
      <c r="REY63" s="2041"/>
      <c r="REZ63" s="1997"/>
      <c r="RFA63" s="2041"/>
      <c r="RFB63" s="1997"/>
      <c r="RFC63" s="2041"/>
      <c r="RFD63" s="1997"/>
      <c r="RFE63" s="2041"/>
      <c r="RFF63" s="1997"/>
      <c r="RFG63" s="2041"/>
      <c r="RFH63" s="1997"/>
      <c r="RFI63" s="2041"/>
      <c r="RFJ63" s="1997"/>
      <c r="RFK63" s="2041"/>
      <c r="RFL63" s="1997"/>
      <c r="RFM63" s="2041"/>
      <c r="RFN63" s="1997"/>
      <c r="RFO63" s="2041"/>
      <c r="RFP63" s="1997"/>
      <c r="RFQ63" s="2041"/>
      <c r="RFR63" s="1997"/>
      <c r="RFS63" s="2041"/>
      <c r="RFT63" s="1997"/>
      <c r="RFU63" s="2041"/>
      <c r="RFV63" s="1997"/>
      <c r="RFW63" s="2041"/>
      <c r="RFX63" s="1997"/>
      <c r="RFY63" s="2041"/>
      <c r="RFZ63" s="1997"/>
      <c r="RGA63" s="2041"/>
      <c r="RGB63" s="1997"/>
      <c r="RGC63" s="2041"/>
      <c r="RGD63" s="1997"/>
      <c r="RGE63" s="2041"/>
      <c r="RGF63" s="1997"/>
      <c r="RGG63" s="2041"/>
      <c r="RGH63" s="1997"/>
      <c r="RGI63" s="2041"/>
      <c r="RGJ63" s="1997"/>
      <c r="RGK63" s="2041"/>
      <c r="RGL63" s="1997"/>
      <c r="RGM63" s="2041"/>
      <c r="RGN63" s="1997"/>
      <c r="RGO63" s="2041"/>
      <c r="RGP63" s="1997"/>
      <c r="RGQ63" s="2041"/>
      <c r="RGR63" s="1997"/>
      <c r="RGS63" s="2041"/>
      <c r="RGT63" s="1997"/>
      <c r="RGU63" s="2041"/>
      <c r="RGV63" s="1997"/>
      <c r="RGW63" s="2041"/>
      <c r="RGX63" s="1997"/>
      <c r="RGY63" s="2041"/>
      <c r="RGZ63" s="1997"/>
      <c r="RHA63" s="2041"/>
      <c r="RHB63" s="1997"/>
      <c r="RHC63" s="2041"/>
      <c r="RHD63" s="1997"/>
      <c r="RHE63" s="2041"/>
      <c r="RHF63" s="1997"/>
      <c r="RHG63" s="2041"/>
      <c r="RHH63" s="1997"/>
      <c r="RHI63" s="2041"/>
      <c r="RHJ63" s="1997"/>
      <c r="RHK63" s="2041"/>
      <c r="RHL63" s="1997"/>
      <c r="RHM63" s="2041"/>
      <c r="RHN63" s="1997"/>
      <c r="RHO63" s="2041"/>
      <c r="RHP63" s="1997"/>
      <c r="RHQ63" s="2041"/>
      <c r="RHR63" s="1997"/>
      <c r="RHS63" s="2041"/>
      <c r="RHT63" s="1997"/>
      <c r="RHU63" s="2041"/>
      <c r="RHV63" s="1997"/>
      <c r="RHW63" s="2041"/>
      <c r="RHX63" s="1997"/>
      <c r="RHY63" s="2041"/>
      <c r="RHZ63" s="1997"/>
      <c r="RIA63" s="2041"/>
      <c r="RIB63" s="1997"/>
      <c r="RIC63" s="2041"/>
      <c r="RID63" s="1997"/>
      <c r="RIE63" s="2041"/>
      <c r="RIF63" s="1997"/>
      <c r="RIG63" s="2041"/>
      <c r="RIH63" s="1997"/>
      <c r="RII63" s="2041"/>
      <c r="RIJ63" s="1997"/>
      <c r="RIK63" s="2041"/>
      <c r="RIL63" s="1997"/>
      <c r="RIM63" s="2041"/>
      <c r="RIN63" s="1997"/>
      <c r="RIO63" s="2041"/>
      <c r="RIP63" s="1997"/>
      <c r="RIQ63" s="2041"/>
      <c r="RIR63" s="1997"/>
      <c r="RIS63" s="2041"/>
      <c r="RIT63" s="1997"/>
      <c r="RIU63" s="2041"/>
      <c r="RIV63" s="1997"/>
      <c r="RIW63" s="2041"/>
      <c r="RIX63" s="1997"/>
      <c r="RIY63" s="2041"/>
      <c r="RIZ63" s="1997"/>
      <c r="RJA63" s="2041"/>
      <c r="RJB63" s="1997"/>
      <c r="RJC63" s="2041"/>
      <c r="RJD63" s="1997"/>
      <c r="RJE63" s="2041"/>
      <c r="RJF63" s="1997"/>
      <c r="RJG63" s="2041"/>
      <c r="RJH63" s="1997"/>
      <c r="RJI63" s="2041"/>
      <c r="RJJ63" s="1997"/>
      <c r="RJK63" s="2041"/>
      <c r="RJL63" s="1997"/>
      <c r="RJM63" s="2041"/>
      <c r="RJN63" s="1997"/>
      <c r="RJO63" s="2041"/>
      <c r="RJP63" s="1997"/>
      <c r="RJQ63" s="2041"/>
      <c r="RJR63" s="1997"/>
      <c r="RJS63" s="2041"/>
      <c r="RJT63" s="1997"/>
      <c r="RJU63" s="2041"/>
      <c r="RJV63" s="1997"/>
      <c r="RJW63" s="2041"/>
      <c r="RJX63" s="1997"/>
      <c r="RJY63" s="2041"/>
      <c r="RJZ63" s="1997"/>
      <c r="RKA63" s="2041"/>
      <c r="RKB63" s="1997"/>
      <c r="RKC63" s="2041"/>
      <c r="RKD63" s="1997"/>
      <c r="RKE63" s="2041"/>
      <c r="RKF63" s="1997"/>
      <c r="RKG63" s="2041"/>
      <c r="RKH63" s="1997"/>
      <c r="RKI63" s="2041"/>
      <c r="RKJ63" s="1997"/>
      <c r="RKK63" s="2041"/>
      <c r="RKL63" s="1997"/>
      <c r="RKM63" s="2041"/>
      <c r="RKN63" s="1997"/>
      <c r="RKO63" s="2041"/>
      <c r="RKP63" s="1997"/>
      <c r="RKQ63" s="2041"/>
      <c r="RKR63" s="1997"/>
      <c r="RKS63" s="2041"/>
      <c r="RKT63" s="1997"/>
      <c r="RKU63" s="2041"/>
      <c r="RKV63" s="1997"/>
      <c r="RKW63" s="2041"/>
      <c r="RKX63" s="1997"/>
      <c r="RKY63" s="2041"/>
      <c r="RKZ63" s="1997"/>
      <c r="RLA63" s="2041"/>
      <c r="RLB63" s="1997"/>
      <c r="RLC63" s="2041"/>
      <c r="RLD63" s="1997"/>
      <c r="RLE63" s="2041"/>
      <c r="RLF63" s="1997"/>
      <c r="RLG63" s="2041"/>
      <c r="RLH63" s="1997"/>
      <c r="RLI63" s="2041"/>
      <c r="RLJ63" s="1997"/>
      <c r="RLK63" s="2041"/>
      <c r="RLL63" s="1997"/>
      <c r="RLM63" s="2041"/>
      <c r="RLN63" s="1997"/>
      <c r="RLO63" s="2041"/>
      <c r="RLP63" s="1997"/>
      <c r="RLQ63" s="2041"/>
      <c r="RLR63" s="1997"/>
      <c r="RLS63" s="2041"/>
      <c r="RLT63" s="1997"/>
      <c r="RLU63" s="2041"/>
      <c r="RLV63" s="1997"/>
      <c r="RLW63" s="2041"/>
      <c r="RLX63" s="1997"/>
      <c r="RLY63" s="2041"/>
      <c r="RLZ63" s="1997"/>
      <c r="RMA63" s="2041"/>
      <c r="RMB63" s="1997"/>
      <c r="RMC63" s="2041"/>
      <c r="RMD63" s="1997"/>
      <c r="RME63" s="2041"/>
      <c r="RMF63" s="1997"/>
      <c r="RMG63" s="2041"/>
      <c r="RMH63" s="1997"/>
      <c r="RMI63" s="2041"/>
      <c r="RMJ63" s="1997"/>
      <c r="RMK63" s="2041"/>
      <c r="RML63" s="1997"/>
      <c r="RMM63" s="2041"/>
      <c r="RMN63" s="1997"/>
      <c r="RMO63" s="2041"/>
      <c r="RMP63" s="1997"/>
      <c r="RMQ63" s="2041"/>
      <c r="RMR63" s="1997"/>
      <c r="RMS63" s="2041"/>
      <c r="RMT63" s="1997"/>
      <c r="RMU63" s="2041"/>
      <c r="RMV63" s="1997"/>
      <c r="RMW63" s="2041"/>
      <c r="RMX63" s="1997"/>
      <c r="RMY63" s="2041"/>
      <c r="RMZ63" s="1997"/>
      <c r="RNA63" s="2041"/>
      <c r="RNB63" s="1997"/>
      <c r="RNC63" s="2041"/>
      <c r="RND63" s="1997"/>
      <c r="RNE63" s="2041"/>
      <c r="RNF63" s="1997"/>
      <c r="RNG63" s="2041"/>
      <c r="RNH63" s="1997"/>
      <c r="RNI63" s="2041"/>
      <c r="RNJ63" s="1997"/>
      <c r="RNK63" s="2041"/>
      <c r="RNL63" s="1997"/>
      <c r="RNM63" s="2041"/>
      <c r="RNN63" s="1997"/>
      <c r="RNO63" s="2041"/>
      <c r="RNP63" s="1997"/>
      <c r="RNQ63" s="2041"/>
      <c r="RNR63" s="1997"/>
      <c r="RNS63" s="2041"/>
      <c r="RNT63" s="1997"/>
      <c r="RNU63" s="2041"/>
      <c r="RNV63" s="1997"/>
      <c r="RNW63" s="2041"/>
      <c r="RNX63" s="1997"/>
      <c r="RNY63" s="2041"/>
      <c r="RNZ63" s="1997"/>
      <c r="ROA63" s="2041"/>
      <c r="ROB63" s="1997"/>
      <c r="ROC63" s="2041"/>
      <c r="ROD63" s="1997"/>
      <c r="ROE63" s="2041"/>
      <c r="ROF63" s="1997"/>
      <c r="ROG63" s="2041"/>
      <c r="ROH63" s="1997"/>
      <c r="ROI63" s="2041"/>
      <c r="ROJ63" s="1997"/>
      <c r="ROK63" s="2041"/>
      <c r="ROL63" s="1997"/>
      <c r="ROM63" s="2041"/>
      <c r="RON63" s="1997"/>
      <c r="ROO63" s="2041"/>
      <c r="ROP63" s="1997"/>
      <c r="ROQ63" s="2041"/>
      <c r="ROR63" s="1997"/>
      <c r="ROS63" s="2041"/>
      <c r="ROT63" s="1997"/>
      <c r="ROU63" s="2041"/>
      <c r="ROV63" s="1997"/>
      <c r="ROW63" s="2041"/>
      <c r="ROX63" s="1997"/>
      <c r="ROY63" s="2041"/>
      <c r="ROZ63" s="1997"/>
      <c r="RPA63" s="2041"/>
      <c r="RPB63" s="1997"/>
      <c r="RPC63" s="2041"/>
      <c r="RPD63" s="1997"/>
      <c r="RPE63" s="2041"/>
      <c r="RPF63" s="1997"/>
      <c r="RPG63" s="2041"/>
      <c r="RPH63" s="1997"/>
      <c r="RPI63" s="2041"/>
      <c r="RPJ63" s="1997"/>
      <c r="RPK63" s="2041"/>
      <c r="RPL63" s="1997"/>
      <c r="RPM63" s="2041"/>
      <c r="RPN63" s="1997"/>
      <c r="RPO63" s="2041"/>
      <c r="RPP63" s="1997"/>
      <c r="RPQ63" s="2041"/>
      <c r="RPR63" s="1997"/>
      <c r="RPS63" s="2041"/>
      <c r="RPT63" s="1997"/>
      <c r="RPU63" s="2041"/>
      <c r="RPV63" s="1997"/>
      <c r="RPW63" s="2041"/>
      <c r="RPX63" s="1997"/>
      <c r="RPY63" s="2041"/>
      <c r="RPZ63" s="1997"/>
      <c r="RQA63" s="2041"/>
      <c r="RQB63" s="1997"/>
      <c r="RQC63" s="2041"/>
      <c r="RQD63" s="1997"/>
      <c r="RQE63" s="2041"/>
      <c r="RQF63" s="1997"/>
      <c r="RQG63" s="2041"/>
      <c r="RQH63" s="1997"/>
      <c r="RQI63" s="2041"/>
      <c r="RQJ63" s="1997"/>
      <c r="RQK63" s="2041"/>
      <c r="RQL63" s="1997"/>
      <c r="RQM63" s="2041"/>
      <c r="RQN63" s="1997"/>
      <c r="RQO63" s="2041"/>
      <c r="RQP63" s="1997"/>
      <c r="RQQ63" s="2041"/>
      <c r="RQR63" s="1997"/>
      <c r="RQS63" s="2041"/>
      <c r="RQT63" s="1997"/>
      <c r="RQU63" s="2041"/>
      <c r="RQV63" s="1997"/>
      <c r="RQW63" s="2041"/>
      <c r="RQX63" s="1997"/>
      <c r="RQY63" s="2041"/>
      <c r="RQZ63" s="1997"/>
      <c r="RRA63" s="2041"/>
      <c r="RRB63" s="1997"/>
      <c r="RRC63" s="2041"/>
      <c r="RRD63" s="1997"/>
      <c r="RRE63" s="2041"/>
      <c r="RRF63" s="1997"/>
      <c r="RRG63" s="2041"/>
      <c r="RRH63" s="1997"/>
      <c r="RRI63" s="2041"/>
      <c r="RRJ63" s="1997"/>
      <c r="RRK63" s="2041"/>
      <c r="RRL63" s="1997"/>
      <c r="RRM63" s="2041"/>
      <c r="RRN63" s="1997"/>
      <c r="RRO63" s="2041"/>
      <c r="RRP63" s="1997"/>
      <c r="RRQ63" s="2041"/>
      <c r="RRR63" s="1997"/>
      <c r="RRS63" s="2041"/>
      <c r="RRT63" s="1997"/>
      <c r="RRU63" s="2041"/>
      <c r="RRV63" s="1997"/>
      <c r="RRW63" s="2041"/>
      <c r="RRX63" s="1997"/>
      <c r="RRY63" s="2041"/>
      <c r="RRZ63" s="1997"/>
      <c r="RSA63" s="2041"/>
      <c r="RSB63" s="1997"/>
      <c r="RSC63" s="2041"/>
      <c r="RSD63" s="1997"/>
      <c r="RSE63" s="2041"/>
      <c r="RSF63" s="1997"/>
      <c r="RSG63" s="2041"/>
      <c r="RSH63" s="1997"/>
      <c r="RSI63" s="2041"/>
      <c r="RSJ63" s="1997"/>
      <c r="RSK63" s="2041"/>
      <c r="RSL63" s="1997"/>
      <c r="RSM63" s="2041"/>
      <c r="RSN63" s="1997"/>
      <c r="RSO63" s="2041"/>
      <c r="RSP63" s="1997"/>
      <c r="RSQ63" s="2041"/>
      <c r="RSR63" s="1997"/>
      <c r="RSS63" s="2041"/>
      <c r="RST63" s="1997"/>
      <c r="RSU63" s="2041"/>
      <c r="RSV63" s="1997"/>
      <c r="RSW63" s="2041"/>
      <c r="RSX63" s="1997"/>
      <c r="RSY63" s="2041"/>
      <c r="RSZ63" s="1997"/>
      <c r="RTA63" s="2041"/>
      <c r="RTB63" s="1997"/>
      <c r="RTC63" s="2041"/>
      <c r="RTD63" s="1997"/>
      <c r="RTE63" s="2041"/>
      <c r="RTF63" s="1997"/>
      <c r="RTG63" s="2041"/>
      <c r="RTH63" s="1997"/>
      <c r="RTI63" s="2041"/>
      <c r="RTJ63" s="1997"/>
      <c r="RTK63" s="2041"/>
      <c r="RTL63" s="1997"/>
      <c r="RTM63" s="2041"/>
      <c r="RTN63" s="1997"/>
      <c r="RTO63" s="2041"/>
      <c r="RTP63" s="1997"/>
      <c r="RTQ63" s="2041"/>
      <c r="RTR63" s="1997"/>
      <c r="RTS63" s="2041"/>
      <c r="RTT63" s="1997"/>
      <c r="RTU63" s="2041"/>
      <c r="RTV63" s="1997"/>
      <c r="RTW63" s="2041"/>
      <c r="RTX63" s="1997"/>
      <c r="RTY63" s="2041"/>
      <c r="RTZ63" s="1997"/>
      <c r="RUA63" s="2041"/>
      <c r="RUB63" s="1997"/>
      <c r="RUC63" s="2041"/>
      <c r="RUD63" s="1997"/>
      <c r="RUE63" s="2041"/>
      <c r="RUF63" s="1997"/>
      <c r="RUG63" s="2041"/>
      <c r="RUH63" s="1997"/>
      <c r="RUI63" s="2041"/>
      <c r="RUJ63" s="1997"/>
      <c r="RUK63" s="2041"/>
      <c r="RUL63" s="1997"/>
      <c r="RUM63" s="2041"/>
      <c r="RUN63" s="1997"/>
      <c r="RUO63" s="2041"/>
      <c r="RUP63" s="1997"/>
      <c r="RUQ63" s="2041"/>
      <c r="RUR63" s="1997"/>
      <c r="RUS63" s="2041"/>
      <c r="RUT63" s="1997"/>
      <c r="RUU63" s="2041"/>
      <c r="RUV63" s="1997"/>
      <c r="RUW63" s="2041"/>
      <c r="RUX63" s="1997"/>
      <c r="RUY63" s="2041"/>
      <c r="RUZ63" s="1997"/>
      <c r="RVA63" s="2041"/>
      <c r="RVB63" s="1997"/>
      <c r="RVC63" s="2041"/>
      <c r="RVD63" s="1997"/>
      <c r="RVE63" s="2041"/>
      <c r="RVF63" s="1997"/>
      <c r="RVG63" s="2041"/>
      <c r="RVH63" s="1997"/>
      <c r="RVI63" s="2041"/>
      <c r="RVJ63" s="1997"/>
      <c r="RVK63" s="2041"/>
      <c r="RVL63" s="1997"/>
      <c r="RVM63" s="2041"/>
      <c r="RVN63" s="1997"/>
      <c r="RVO63" s="2041"/>
      <c r="RVP63" s="1997"/>
      <c r="RVQ63" s="2041"/>
      <c r="RVR63" s="1997"/>
      <c r="RVS63" s="2041"/>
      <c r="RVT63" s="1997"/>
      <c r="RVU63" s="2041"/>
      <c r="RVV63" s="1997"/>
      <c r="RVW63" s="2041"/>
      <c r="RVX63" s="1997"/>
      <c r="RVY63" s="2041"/>
      <c r="RVZ63" s="1997"/>
      <c r="RWA63" s="2041"/>
      <c r="RWB63" s="1997"/>
      <c r="RWC63" s="2041"/>
      <c r="RWD63" s="1997"/>
      <c r="RWE63" s="2041"/>
      <c r="RWF63" s="1997"/>
      <c r="RWG63" s="2041"/>
      <c r="RWH63" s="1997"/>
      <c r="RWI63" s="2041"/>
      <c r="RWJ63" s="1997"/>
      <c r="RWK63" s="2041"/>
      <c r="RWL63" s="1997"/>
      <c r="RWM63" s="2041"/>
      <c r="RWN63" s="1997"/>
      <c r="RWO63" s="2041"/>
      <c r="RWP63" s="1997"/>
      <c r="RWQ63" s="2041"/>
      <c r="RWR63" s="1997"/>
      <c r="RWS63" s="2041"/>
      <c r="RWT63" s="1997"/>
      <c r="RWU63" s="2041"/>
      <c r="RWV63" s="1997"/>
      <c r="RWW63" s="2041"/>
      <c r="RWX63" s="1997"/>
      <c r="RWY63" s="2041"/>
      <c r="RWZ63" s="1997"/>
      <c r="RXA63" s="2041"/>
      <c r="RXB63" s="1997"/>
      <c r="RXC63" s="2041"/>
      <c r="RXD63" s="1997"/>
      <c r="RXE63" s="2041"/>
      <c r="RXF63" s="1997"/>
      <c r="RXG63" s="2041"/>
      <c r="RXH63" s="1997"/>
      <c r="RXI63" s="2041"/>
      <c r="RXJ63" s="1997"/>
      <c r="RXK63" s="2041"/>
      <c r="RXL63" s="1997"/>
      <c r="RXM63" s="2041"/>
      <c r="RXN63" s="1997"/>
      <c r="RXO63" s="2041"/>
      <c r="RXP63" s="1997"/>
      <c r="RXQ63" s="2041"/>
      <c r="RXR63" s="1997"/>
      <c r="RXS63" s="2041"/>
      <c r="RXT63" s="1997"/>
      <c r="RXU63" s="2041"/>
      <c r="RXV63" s="1997"/>
      <c r="RXW63" s="2041"/>
      <c r="RXX63" s="1997"/>
      <c r="RXY63" s="2041"/>
      <c r="RXZ63" s="1997"/>
      <c r="RYA63" s="2041"/>
      <c r="RYB63" s="1997"/>
      <c r="RYC63" s="2041"/>
      <c r="RYD63" s="1997"/>
      <c r="RYE63" s="2041"/>
      <c r="RYF63" s="1997"/>
      <c r="RYG63" s="2041"/>
      <c r="RYH63" s="1997"/>
      <c r="RYI63" s="2041"/>
      <c r="RYJ63" s="1997"/>
      <c r="RYK63" s="2041"/>
      <c r="RYL63" s="1997"/>
      <c r="RYM63" s="2041"/>
      <c r="RYN63" s="1997"/>
      <c r="RYO63" s="2041"/>
      <c r="RYP63" s="1997"/>
      <c r="RYQ63" s="2041"/>
      <c r="RYR63" s="1997"/>
      <c r="RYS63" s="2041"/>
      <c r="RYT63" s="1997"/>
      <c r="RYU63" s="2041"/>
      <c r="RYV63" s="1997"/>
      <c r="RYW63" s="2041"/>
      <c r="RYX63" s="1997"/>
      <c r="RYY63" s="2041"/>
      <c r="RYZ63" s="1997"/>
      <c r="RZA63" s="2041"/>
      <c r="RZB63" s="1997"/>
      <c r="RZC63" s="2041"/>
      <c r="RZD63" s="1997"/>
      <c r="RZE63" s="2041"/>
      <c r="RZF63" s="1997"/>
      <c r="RZG63" s="2041"/>
      <c r="RZH63" s="1997"/>
      <c r="RZI63" s="2041"/>
      <c r="RZJ63" s="1997"/>
      <c r="RZK63" s="2041"/>
      <c r="RZL63" s="1997"/>
      <c r="RZM63" s="2041"/>
      <c r="RZN63" s="1997"/>
      <c r="RZO63" s="2041"/>
      <c r="RZP63" s="1997"/>
      <c r="RZQ63" s="2041"/>
      <c r="RZR63" s="1997"/>
      <c r="RZS63" s="2041"/>
      <c r="RZT63" s="1997"/>
      <c r="RZU63" s="2041"/>
      <c r="RZV63" s="1997"/>
      <c r="RZW63" s="2041"/>
      <c r="RZX63" s="1997"/>
      <c r="RZY63" s="2041"/>
      <c r="RZZ63" s="1997"/>
      <c r="SAA63" s="2041"/>
      <c r="SAB63" s="1997"/>
      <c r="SAC63" s="2041"/>
      <c r="SAD63" s="1997"/>
      <c r="SAE63" s="2041"/>
      <c r="SAF63" s="1997"/>
      <c r="SAG63" s="2041"/>
      <c r="SAH63" s="1997"/>
      <c r="SAI63" s="2041"/>
      <c r="SAJ63" s="1997"/>
      <c r="SAK63" s="2041"/>
      <c r="SAL63" s="1997"/>
      <c r="SAM63" s="2041"/>
      <c r="SAN63" s="1997"/>
      <c r="SAO63" s="2041"/>
      <c r="SAP63" s="1997"/>
      <c r="SAQ63" s="2041"/>
      <c r="SAR63" s="1997"/>
      <c r="SAS63" s="2041"/>
      <c r="SAT63" s="1997"/>
      <c r="SAU63" s="2041"/>
      <c r="SAV63" s="1997"/>
      <c r="SAW63" s="2041"/>
      <c r="SAX63" s="1997"/>
      <c r="SAY63" s="2041"/>
      <c r="SAZ63" s="1997"/>
      <c r="SBA63" s="2041"/>
      <c r="SBB63" s="1997"/>
      <c r="SBC63" s="2041"/>
      <c r="SBD63" s="1997"/>
      <c r="SBE63" s="2041"/>
      <c r="SBF63" s="1997"/>
      <c r="SBG63" s="2041"/>
      <c r="SBH63" s="1997"/>
      <c r="SBI63" s="2041"/>
      <c r="SBJ63" s="1997"/>
      <c r="SBK63" s="2041"/>
      <c r="SBL63" s="1997"/>
      <c r="SBM63" s="2041"/>
      <c r="SBN63" s="1997"/>
      <c r="SBO63" s="2041"/>
      <c r="SBP63" s="1997"/>
      <c r="SBQ63" s="2041"/>
      <c r="SBR63" s="1997"/>
      <c r="SBS63" s="2041"/>
      <c r="SBT63" s="1997"/>
      <c r="SBU63" s="2041"/>
      <c r="SBV63" s="1997"/>
      <c r="SBW63" s="2041"/>
      <c r="SBX63" s="1997"/>
      <c r="SBY63" s="2041"/>
      <c r="SBZ63" s="1997"/>
      <c r="SCA63" s="2041"/>
      <c r="SCB63" s="1997"/>
      <c r="SCC63" s="2041"/>
      <c r="SCD63" s="1997"/>
      <c r="SCE63" s="2041"/>
      <c r="SCF63" s="1997"/>
      <c r="SCG63" s="2041"/>
      <c r="SCH63" s="1997"/>
      <c r="SCI63" s="2041"/>
      <c r="SCJ63" s="1997"/>
      <c r="SCK63" s="2041"/>
      <c r="SCL63" s="1997"/>
      <c r="SCM63" s="2041"/>
      <c r="SCN63" s="1997"/>
      <c r="SCO63" s="2041"/>
      <c r="SCP63" s="1997"/>
      <c r="SCQ63" s="2041"/>
      <c r="SCR63" s="1997"/>
      <c r="SCS63" s="2041"/>
      <c r="SCT63" s="1997"/>
      <c r="SCU63" s="2041"/>
      <c r="SCV63" s="1997"/>
      <c r="SCW63" s="2041"/>
      <c r="SCX63" s="1997"/>
      <c r="SCY63" s="2041"/>
      <c r="SCZ63" s="1997"/>
      <c r="SDA63" s="2041"/>
      <c r="SDB63" s="1997"/>
      <c r="SDC63" s="2041"/>
      <c r="SDD63" s="1997"/>
      <c r="SDE63" s="2041"/>
      <c r="SDF63" s="1997"/>
      <c r="SDG63" s="2041"/>
      <c r="SDH63" s="1997"/>
      <c r="SDI63" s="2041"/>
      <c r="SDJ63" s="1997"/>
      <c r="SDK63" s="2041"/>
      <c r="SDL63" s="1997"/>
      <c r="SDM63" s="2041"/>
      <c r="SDN63" s="1997"/>
      <c r="SDO63" s="2041"/>
      <c r="SDP63" s="1997"/>
      <c r="SDQ63" s="2041"/>
      <c r="SDR63" s="1997"/>
      <c r="SDS63" s="2041"/>
      <c r="SDT63" s="1997"/>
      <c r="SDU63" s="2041"/>
      <c r="SDV63" s="1997"/>
      <c r="SDW63" s="2041"/>
      <c r="SDX63" s="1997"/>
      <c r="SDY63" s="2041"/>
      <c r="SDZ63" s="1997"/>
      <c r="SEA63" s="2041"/>
      <c r="SEB63" s="1997"/>
      <c r="SEC63" s="2041"/>
      <c r="SED63" s="1997"/>
      <c r="SEE63" s="2041"/>
      <c r="SEF63" s="1997"/>
      <c r="SEG63" s="2041"/>
      <c r="SEH63" s="1997"/>
      <c r="SEI63" s="2041"/>
      <c r="SEJ63" s="1997"/>
      <c r="SEK63" s="2041"/>
      <c r="SEL63" s="1997"/>
      <c r="SEM63" s="2041"/>
      <c r="SEN63" s="1997"/>
      <c r="SEO63" s="2041"/>
      <c r="SEP63" s="1997"/>
      <c r="SEQ63" s="2041"/>
      <c r="SER63" s="1997"/>
      <c r="SES63" s="2041"/>
      <c r="SET63" s="1997"/>
      <c r="SEU63" s="2041"/>
      <c r="SEV63" s="1997"/>
      <c r="SEW63" s="2041"/>
      <c r="SEX63" s="1997"/>
      <c r="SEY63" s="2041"/>
      <c r="SEZ63" s="1997"/>
      <c r="SFA63" s="2041"/>
      <c r="SFB63" s="1997"/>
      <c r="SFC63" s="2041"/>
      <c r="SFD63" s="1997"/>
      <c r="SFE63" s="2041"/>
      <c r="SFF63" s="1997"/>
      <c r="SFG63" s="2041"/>
      <c r="SFH63" s="1997"/>
      <c r="SFI63" s="2041"/>
      <c r="SFJ63" s="1997"/>
      <c r="SFK63" s="2041"/>
      <c r="SFL63" s="1997"/>
      <c r="SFM63" s="2041"/>
      <c r="SFN63" s="1997"/>
      <c r="SFO63" s="2041"/>
      <c r="SFP63" s="1997"/>
      <c r="SFQ63" s="2041"/>
      <c r="SFR63" s="1997"/>
      <c r="SFS63" s="2041"/>
      <c r="SFT63" s="1997"/>
      <c r="SFU63" s="2041"/>
      <c r="SFV63" s="1997"/>
      <c r="SFW63" s="2041"/>
      <c r="SFX63" s="1997"/>
      <c r="SFY63" s="2041"/>
      <c r="SFZ63" s="1997"/>
      <c r="SGA63" s="2041"/>
      <c r="SGB63" s="1997"/>
      <c r="SGC63" s="2041"/>
      <c r="SGD63" s="1997"/>
      <c r="SGE63" s="2041"/>
      <c r="SGF63" s="1997"/>
      <c r="SGG63" s="2041"/>
      <c r="SGH63" s="1997"/>
      <c r="SGI63" s="2041"/>
      <c r="SGJ63" s="1997"/>
      <c r="SGK63" s="2041"/>
      <c r="SGL63" s="1997"/>
      <c r="SGM63" s="2041"/>
      <c r="SGN63" s="1997"/>
      <c r="SGO63" s="2041"/>
      <c r="SGP63" s="1997"/>
      <c r="SGQ63" s="2041"/>
      <c r="SGR63" s="1997"/>
      <c r="SGS63" s="2041"/>
      <c r="SGT63" s="1997"/>
      <c r="SGU63" s="2041"/>
      <c r="SGV63" s="1997"/>
      <c r="SGW63" s="2041"/>
      <c r="SGX63" s="1997"/>
      <c r="SGY63" s="2041"/>
      <c r="SGZ63" s="1997"/>
      <c r="SHA63" s="2041"/>
      <c r="SHB63" s="1997"/>
      <c r="SHC63" s="2041"/>
      <c r="SHD63" s="1997"/>
      <c r="SHE63" s="2041"/>
      <c r="SHF63" s="1997"/>
      <c r="SHG63" s="2041"/>
      <c r="SHH63" s="1997"/>
      <c r="SHI63" s="2041"/>
      <c r="SHJ63" s="1997"/>
      <c r="SHK63" s="2041"/>
      <c r="SHL63" s="1997"/>
      <c r="SHM63" s="2041"/>
      <c r="SHN63" s="1997"/>
      <c r="SHO63" s="2041"/>
      <c r="SHP63" s="1997"/>
      <c r="SHQ63" s="2041"/>
      <c r="SHR63" s="1997"/>
      <c r="SHS63" s="2041"/>
      <c r="SHT63" s="1997"/>
      <c r="SHU63" s="2041"/>
      <c r="SHV63" s="1997"/>
      <c r="SHW63" s="2041"/>
      <c r="SHX63" s="1997"/>
      <c r="SHY63" s="2041"/>
      <c r="SHZ63" s="1997"/>
      <c r="SIA63" s="2041"/>
      <c r="SIB63" s="1997"/>
      <c r="SIC63" s="2041"/>
      <c r="SID63" s="1997"/>
      <c r="SIE63" s="2041"/>
      <c r="SIF63" s="1997"/>
      <c r="SIG63" s="2041"/>
      <c r="SIH63" s="1997"/>
      <c r="SII63" s="2041"/>
      <c r="SIJ63" s="1997"/>
      <c r="SIK63" s="2041"/>
      <c r="SIL63" s="1997"/>
      <c r="SIM63" s="2041"/>
      <c r="SIN63" s="1997"/>
      <c r="SIO63" s="2041"/>
      <c r="SIP63" s="1997"/>
      <c r="SIQ63" s="2041"/>
      <c r="SIR63" s="1997"/>
      <c r="SIS63" s="2041"/>
      <c r="SIT63" s="1997"/>
      <c r="SIU63" s="2041"/>
      <c r="SIV63" s="1997"/>
      <c r="SIW63" s="2041"/>
      <c r="SIX63" s="1997"/>
      <c r="SIY63" s="2041"/>
      <c r="SIZ63" s="1997"/>
      <c r="SJA63" s="2041"/>
      <c r="SJB63" s="1997"/>
      <c r="SJC63" s="2041"/>
      <c r="SJD63" s="1997"/>
      <c r="SJE63" s="2041"/>
      <c r="SJF63" s="1997"/>
      <c r="SJG63" s="2041"/>
      <c r="SJH63" s="1997"/>
      <c r="SJI63" s="2041"/>
      <c r="SJJ63" s="1997"/>
      <c r="SJK63" s="2041"/>
      <c r="SJL63" s="1997"/>
      <c r="SJM63" s="2041"/>
      <c r="SJN63" s="1997"/>
      <c r="SJO63" s="2041"/>
      <c r="SJP63" s="1997"/>
      <c r="SJQ63" s="2041"/>
      <c r="SJR63" s="1997"/>
      <c r="SJS63" s="2041"/>
      <c r="SJT63" s="1997"/>
      <c r="SJU63" s="2041"/>
      <c r="SJV63" s="1997"/>
      <c r="SJW63" s="2041"/>
      <c r="SJX63" s="1997"/>
      <c r="SJY63" s="2041"/>
      <c r="SJZ63" s="1997"/>
      <c r="SKA63" s="2041"/>
      <c r="SKB63" s="1997"/>
      <c r="SKC63" s="2041"/>
      <c r="SKD63" s="1997"/>
      <c r="SKE63" s="2041"/>
      <c r="SKF63" s="1997"/>
      <c r="SKG63" s="2041"/>
      <c r="SKH63" s="1997"/>
      <c r="SKI63" s="2041"/>
      <c r="SKJ63" s="1997"/>
      <c r="SKK63" s="2041"/>
      <c r="SKL63" s="1997"/>
      <c r="SKM63" s="2041"/>
      <c r="SKN63" s="1997"/>
      <c r="SKO63" s="2041"/>
      <c r="SKP63" s="1997"/>
      <c r="SKQ63" s="2041"/>
      <c r="SKR63" s="1997"/>
      <c r="SKS63" s="2041"/>
      <c r="SKT63" s="1997"/>
      <c r="SKU63" s="2041"/>
      <c r="SKV63" s="1997"/>
      <c r="SKW63" s="2041"/>
      <c r="SKX63" s="1997"/>
      <c r="SKY63" s="2041"/>
      <c r="SKZ63" s="1997"/>
      <c r="SLA63" s="2041"/>
      <c r="SLB63" s="1997"/>
      <c r="SLC63" s="2041"/>
      <c r="SLD63" s="1997"/>
      <c r="SLE63" s="2041"/>
      <c r="SLF63" s="1997"/>
      <c r="SLG63" s="2041"/>
      <c r="SLH63" s="1997"/>
      <c r="SLI63" s="2041"/>
      <c r="SLJ63" s="1997"/>
      <c r="SLK63" s="2041"/>
      <c r="SLL63" s="1997"/>
      <c r="SLM63" s="2041"/>
      <c r="SLN63" s="1997"/>
      <c r="SLO63" s="2041"/>
      <c r="SLP63" s="1997"/>
      <c r="SLQ63" s="2041"/>
      <c r="SLR63" s="1997"/>
      <c r="SLS63" s="2041"/>
      <c r="SLT63" s="1997"/>
      <c r="SLU63" s="2041"/>
      <c r="SLV63" s="1997"/>
      <c r="SLW63" s="2041"/>
      <c r="SLX63" s="1997"/>
      <c r="SLY63" s="2041"/>
      <c r="SLZ63" s="1997"/>
      <c r="SMA63" s="2041"/>
      <c r="SMB63" s="1997"/>
      <c r="SMC63" s="2041"/>
      <c r="SMD63" s="1997"/>
      <c r="SME63" s="2041"/>
      <c r="SMF63" s="1997"/>
      <c r="SMG63" s="2041"/>
      <c r="SMH63" s="1997"/>
      <c r="SMI63" s="2041"/>
      <c r="SMJ63" s="1997"/>
      <c r="SMK63" s="2041"/>
      <c r="SML63" s="1997"/>
      <c r="SMM63" s="2041"/>
      <c r="SMN63" s="1997"/>
      <c r="SMO63" s="2041"/>
      <c r="SMP63" s="1997"/>
      <c r="SMQ63" s="2041"/>
      <c r="SMR63" s="1997"/>
      <c r="SMS63" s="2041"/>
      <c r="SMT63" s="1997"/>
      <c r="SMU63" s="2041"/>
      <c r="SMV63" s="1997"/>
      <c r="SMW63" s="2041"/>
      <c r="SMX63" s="1997"/>
      <c r="SMY63" s="2041"/>
      <c r="SMZ63" s="1997"/>
      <c r="SNA63" s="2041"/>
      <c r="SNB63" s="1997"/>
      <c r="SNC63" s="2041"/>
      <c r="SND63" s="1997"/>
      <c r="SNE63" s="2041"/>
      <c r="SNF63" s="1997"/>
      <c r="SNG63" s="2041"/>
      <c r="SNH63" s="1997"/>
      <c r="SNI63" s="2041"/>
      <c r="SNJ63" s="1997"/>
      <c r="SNK63" s="2041"/>
      <c r="SNL63" s="1997"/>
      <c r="SNM63" s="2041"/>
      <c r="SNN63" s="1997"/>
      <c r="SNO63" s="2041"/>
      <c r="SNP63" s="1997"/>
      <c r="SNQ63" s="2041"/>
      <c r="SNR63" s="1997"/>
      <c r="SNS63" s="2041"/>
      <c r="SNT63" s="1997"/>
      <c r="SNU63" s="2041"/>
      <c r="SNV63" s="1997"/>
      <c r="SNW63" s="2041"/>
      <c r="SNX63" s="1997"/>
      <c r="SNY63" s="2041"/>
      <c r="SNZ63" s="1997"/>
      <c r="SOA63" s="2041"/>
      <c r="SOB63" s="1997"/>
      <c r="SOC63" s="2041"/>
      <c r="SOD63" s="1997"/>
      <c r="SOE63" s="2041"/>
      <c r="SOF63" s="1997"/>
      <c r="SOG63" s="2041"/>
      <c r="SOH63" s="1997"/>
      <c r="SOI63" s="2041"/>
      <c r="SOJ63" s="1997"/>
      <c r="SOK63" s="2041"/>
      <c r="SOL63" s="1997"/>
      <c r="SOM63" s="2041"/>
      <c r="SON63" s="1997"/>
      <c r="SOO63" s="2041"/>
      <c r="SOP63" s="1997"/>
      <c r="SOQ63" s="2041"/>
      <c r="SOR63" s="1997"/>
      <c r="SOS63" s="2041"/>
      <c r="SOT63" s="1997"/>
      <c r="SOU63" s="2041"/>
      <c r="SOV63" s="1997"/>
      <c r="SOW63" s="2041"/>
      <c r="SOX63" s="1997"/>
      <c r="SOY63" s="2041"/>
      <c r="SOZ63" s="1997"/>
      <c r="SPA63" s="2041"/>
      <c r="SPB63" s="1997"/>
      <c r="SPC63" s="2041"/>
      <c r="SPD63" s="1997"/>
      <c r="SPE63" s="2041"/>
      <c r="SPF63" s="1997"/>
      <c r="SPG63" s="2041"/>
      <c r="SPH63" s="1997"/>
      <c r="SPI63" s="2041"/>
      <c r="SPJ63" s="1997"/>
      <c r="SPK63" s="2041"/>
      <c r="SPL63" s="1997"/>
      <c r="SPM63" s="2041"/>
      <c r="SPN63" s="1997"/>
      <c r="SPO63" s="2041"/>
      <c r="SPP63" s="1997"/>
      <c r="SPQ63" s="2041"/>
      <c r="SPR63" s="1997"/>
      <c r="SPS63" s="2041"/>
      <c r="SPT63" s="1997"/>
      <c r="SPU63" s="2041"/>
      <c r="SPV63" s="1997"/>
      <c r="SPW63" s="2041"/>
      <c r="SPX63" s="1997"/>
      <c r="SPY63" s="2041"/>
      <c r="SPZ63" s="1997"/>
      <c r="SQA63" s="2041"/>
      <c r="SQB63" s="1997"/>
      <c r="SQC63" s="2041"/>
      <c r="SQD63" s="1997"/>
      <c r="SQE63" s="2041"/>
      <c r="SQF63" s="1997"/>
      <c r="SQG63" s="2041"/>
      <c r="SQH63" s="1997"/>
      <c r="SQI63" s="2041"/>
      <c r="SQJ63" s="1997"/>
      <c r="SQK63" s="2041"/>
      <c r="SQL63" s="1997"/>
      <c r="SQM63" s="2041"/>
      <c r="SQN63" s="1997"/>
      <c r="SQO63" s="2041"/>
      <c r="SQP63" s="1997"/>
      <c r="SQQ63" s="2041"/>
      <c r="SQR63" s="1997"/>
      <c r="SQS63" s="2041"/>
      <c r="SQT63" s="1997"/>
      <c r="SQU63" s="2041"/>
      <c r="SQV63" s="1997"/>
      <c r="SQW63" s="2041"/>
      <c r="SQX63" s="1997"/>
      <c r="SQY63" s="2041"/>
      <c r="SQZ63" s="1997"/>
      <c r="SRA63" s="2041"/>
      <c r="SRB63" s="1997"/>
      <c r="SRC63" s="2041"/>
      <c r="SRD63" s="1997"/>
      <c r="SRE63" s="2041"/>
      <c r="SRF63" s="1997"/>
      <c r="SRG63" s="2041"/>
      <c r="SRH63" s="1997"/>
      <c r="SRI63" s="2041"/>
      <c r="SRJ63" s="1997"/>
      <c r="SRK63" s="2041"/>
      <c r="SRL63" s="1997"/>
      <c r="SRM63" s="2041"/>
      <c r="SRN63" s="1997"/>
      <c r="SRO63" s="2041"/>
      <c r="SRP63" s="1997"/>
      <c r="SRQ63" s="2041"/>
      <c r="SRR63" s="1997"/>
      <c r="SRS63" s="2041"/>
      <c r="SRT63" s="1997"/>
      <c r="SRU63" s="2041"/>
      <c r="SRV63" s="1997"/>
      <c r="SRW63" s="2041"/>
      <c r="SRX63" s="1997"/>
      <c r="SRY63" s="2041"/>
      <c r="SRZ63" s="1997"/>
      <c r="SSA63" s="2041"/>
      <c r="SSB63" s="1997"/>
      <c r="SSC63" s="2041"/>
      <c r="SSD63" s="1997"/>
      <c r="SSE63" s="2041"/>
      <c r="SSF63" s="1997"/>
      <c r="SSG63" s="2041"/>
      <c r="SSH63" s="1997"/>
      <c r="SSI63" s="2041"/>
      <c r="SSJ63" s="1997"/>
      <c r="SSK63" s="2041"/>
      <c r="SSL63" s="1997"/>
      <c r="SSM63" s="2041"/>
      <c r="SSN63" s="1997"/>
      <c r="SSO63" s="2041"/>
      <c r="SSP63" s="1997"/>
      <c r="SSQ63" s="2041"/>
      <c r="SSR63" s="1997"/>
      <c r="SSS63" s="2041"/>
      <c r="SST63" s="1997"/>
      <c r="SSU63" s="2041"/>
      <c r="SSV63" s="1997"/>
      <c r="SSW63" s="2041"/>
      <c r="SSX63" s="1997"/>
      <c r="SSY63" s="2041"/>
      <c r="SSZ63" s="1997"/>
      <c r="STA63" s="2041"/>
      <c r="STB63" s="1997"/>
      <c r="STC63" s="2041"/>
      <c r="STD63" s="1997"/>
      <c r="STE63" s="2041"/>
      <c r="STF63" s="1997"/>
      <c r="STG63" s="2041"/>
      <c r="STH63" s="1997"/>
      <c r="STI63" s="2041"/>
      <c r="STJ63" s="1997"/>
      <c r="STK63" s="2041"/>
      <c r="STL63" s="1997"/>
      <c r="STM63" s="2041"/>
      <c r="STN63" s="1997"/>
      <c r="STO63" s="2041"/>
      <c r="STP63" s="1997"/>
      <c r="STQ63" s="2041"/>
      <c r="STR63" s="1997"/>
      <c r="STS63" s="2041"/>
      <c r="STT63" s="1997"/>
      <c r="STU63" s="2041"/>
      <c r="STV63" s="1997"/>
      <c r="STW63" s="2041"/>
      <c r="STX63" s="1997"/>
      <c r="STY63" s="2041"/>
      <c r="STZ63" s="1997"/>
      <c r="SUA63" s="2041"/>
      <c r="SUB63" s="1997"/>
      <c r="SUC63" s="2041"/>
      <c r="SUD63" s="1997"/>
      <c r="SUE63" s="2041"/>
      <c r="SUF63" s="1997"/>
      <c r="SUG63" s="2041"/>
      <c r="SUH63" s="1997"/>
      <c r="SUI63" s="2041"/>
      <c r="SUJ63" s="1997"/>
      <c r="SUK63" s="2041"/>
      <c r="SUL63" s="1997"/>
      <c r="SUM63" s="2041"/>
      <c r="SUN63" s="1997"/>
      <c r="SUO63" s="2041"/>
      <c r="SUP63" s="1997"/>
      <c r="SUQ63" s="2041"/>
      <c r="SUR63" s="1997"/>
      <c r="SUS63" s="2041"/>
      <c r="SUT63" s="1997"/>
      <c r="SUU63" s="2041"/>
      <c r="SUV63" s="1997"/>
      <c r="SUW63" s="2041"/>
      <c r="SUX63" s="1997"/>
      <c r="SUY63" s="2041"/>
      <c r="SUZ63" s="1997"/>
      <c r="SVA63" s="2041"/>
      <c r="SVB63" s="1997"/>
      <c r="SVC63" s="2041"/>
      <c r="SVD63" s="1997"/>
      <c r="SVE63" s="2041"/>
      <c r="SVF63" s="1997"/>
      <c r="SVG63" s="2041"/>
      <c r="SVH63" s="1997"/>
      <c r="SVI63" s="2041"/>
      <c r="SVJ63" s="1997"/>
      <c r="SVK63" s="2041"/>
      <c r="SVL63" s="1997"/>
      <c r="SVM63" s="2041"/>
      <c r="SVN63" s="1997"/>
      <c r="SVO63" s="2041"/>
      <c r="SVP63" s="1997"/>
      <c r="SVQ63" s="2041"/>
      <c r="SVR63" s="1997"/>
      <c r="SVS63" s="2041"/>
      <c r="SVT63" s="1997"/>
      <c r="SVU63" s="2041"/>
      <c r="SVV63" s="1997"/>
      <c r="SVW63" s="2041"/>
      <c r="SVX63" s="1997"/>
      <c r="SVY63" s="2041"/>
      <c r="SVZ63" s="1997"/>
      <c r="SWA63" s="2041"/>
      <c r="SWB63" s="1997"/>
      <c r="SWC63" s="2041"/>
      <c r="SWD63" s="1997"/>
      <c r="SWE63" s="2041"/>
      <c r="SWF63" s="1997"/>
      <c r="SWG63" s="2041"/>
      <c r="SWH63" s="1997"/>
      <c r="SWI63" s="2041"/>
      <c r="SWJ63" s="1997"/>
      <c r="SWK63" s="2041"/>
      <c r="SWL63" s="1997"/>
      <c r="SWM63" s="2041"/>
      <c r="SWN63" s="1997"/>
      <c r="SWO63" s="2041"/>
      <c r="SWP63" s="1997"/>
      <c r="SWQ63" s="2041"/>
      <c r="SWR63" s="1997"/>
      <c r="SWS63" s="2041"/>
      <c r="SWT63" s="1997"/>
      <c r="SWU63" s="2041"/>
      <c r="SWV63" s="1997"/>
      <c r="SWW63" s="2041"/>
      <c r="SWX63" s="1997"/>
      <c r="SWY63" s="2041"/>
      <c r="SWZ63" s="1997"/>
      <c r="SXA63" s="2041"/>
      <c r="SXB63" s="1997"/>
      <c r="SXC63" s="2041"/>
      <c r="SXD63" s="1997"/>
      <c r="SXE63" s="2041"/>
      <c r="SXF63" s="1997"/>
      <c r="SXG63" s="2041"/>
      <c r="SXH63" s="1997"/>
      <c r="SXI63" s="2041"/>
      <c r="SXJ63" s="1997"/>
      <c r="SXK63" s="2041"/>
      <c r="SXL63" s="1997"/>
      <c r="SXM63" s="2041"/>
      <c r="SXN63" s="1997"/>
      <c r="SXO63" s="2041"/>
      <c r="SXP63" s="1997"/>
      <c r="SXQ63" s="2041"/>
      <c r="SXR63" s="1997"/>
      <c r="SXS63" s="2041"/>
      <c r="SXT63" s="1997"/>
      <c r="SXU63" s="2041"/>
      <c r="SXV63" s="1997"/>
      <c r="SXW63" s="2041"/>
      <c r="SXX63" s="1997"/>
      <c r="SXY63" s="2041"/>
      <c r="SXZ63" s="1997"/>
      <c r="SYA63" s="2041"/>
      <c r="SYB63" s="1997"/>
      <c r="SYC63" s="2041"/>
      <c r="SYD63" s="1997"/>
      <c r="SYE63" s="2041"/>
      <c r="SYF63" s="1997"/>
      <c r="SYG63" s="2041"/>
      <c r="SYH63" s="1997"/>
      <c r="SYI63" s="2041"/>
      <c r="SYJ63" s="1997"/>
      <c r="SYK63" s="2041"/>
      <c r="SYL63" s="1997"/>
      <c r="SYM63" s="2041"/>
      <c r="SYN63" s="1997"/>
      <c r="SYO63" s="2041"/>
      <c r="SYP63" s="1997"/>
      <c r="SYQ63" s="2041"/>
      <c r="SYR63" s="1997"/>
      <c r="SYS63" s="2041"/>
      <c r="SYT63" s="1997"/>
      <c r="SYU63" s="2041"/>
      <c r="SYV63" s="1997"/>
      <c r="SYW63" s="2041"/>
      <c r="SYX63" s="1997"/>
      <c r="SYY63" s="2041"/>
      <c r="SYZ63" s="1997"/>
      <c r="SZA63" s="2041"/>
      <c r="SZB63" s="1997"/>
      <c r="SZC63" s="2041"/>
      <c r="SZD63" s="1997"/>
      <c r="SZE63" s="2041"/>
      <c r="SZF63" s="1997"/>
      <c r="SZG63" s="2041"/>
      <c r="SZH63" s="1997"/>
      <c r="SZI63" s="2041"/>
      <c r="SZJ63" s="1997"/>
      <c r="SZK63" s="2041"/>
      <c r="SZL63" s="1997"/>
      <c r="SZM63" s="2041"/>
      <c r="SZN63" s="1997"/>
      <c r="SZO63" s="2041"/>
      <c r="SZP63" s="1997"/>
      <c r="SZQ63" s="2041"/>
      <c r="SZR63" s="1997"/>
      <c r="SZS63" s="2041"/>
      <c r="SZT63" s="1997"/>
      <c r="SZU63" s="2041"/>
      <c r="SZV63" s="1997"/>
      <c r="SZW63" s="2041"/>
      <c r="SZX63" s="1997"/>
      <c r="SZY63" s="2041"/>
      <c r="SZZ63" s="1997"/>
      <c r="TAA63" s="2041"/>
      <c r="TAB63" s="1997"/>
      <c r="TAC63" s="2041"/>
      <c r="TAD63" s="1997"/>
      <c r="TAE63" s="2041"/>
      <c r="TAF63" s="1997"/>
      <c r="TAG63" s="2041"/>
      <c r="TAH63" s="1997"/>
      <c r="TAI63" s="2041"/>
      <c r="TAJ63" s="1997"/>
      <c r="TAK63" s="2041"/>
      <c r="TAL63" s="1997"/>
      <c r="TAM63" s="2041"/>
      <c r="TAN63" s="1997"/>
      <c r="TAO63" s="2041"/>
      <c r="TAP63" s="1997"/>
      <c r="TAQ63" s="2041"/>
      <c r="TAR63" s="1997"/>
      <c r="TAS63" s="2041"/>
      <c r="TAT63" s="1997"/>
      <c r="TAU63" s="2041"/>
      <c r="TAV63" s="1997"/>
      <c r="TAW63" s="2041"/>
      <c r="TAX63" s="1997"/>
      <c r="TAY63" s="2041"/>
      <c r="TAZ63" s="1997"/>
      <c r="TBA63" s="2041"/>
      <c r="TBB63" s="1997"/>
      <c r="TBC63" s="2041"/>
      <c r="TBD63" s="1997"/>
      <c r="TBE63" s="2041"/>
      <c r="TBF63" s="1997"/>
      <c r="TBG63" s="2041"/>
      <c r="TBH63" s="1997"/>
      <c r="TBI63" s="2041"/>
      <c r="TBJ63" s="1997"/>
      <c r="TBK63" s="2041"/>
      <c r="TBL63" s="1997"/>
      <c r="TBM63" s="2041"/>
      <c r="TBN63" s="1997"/>
      <c r="TBO63" s="2041"/>
      <c r="TBP63" s="1997"/>
      <c r="TBQ63" s="2041"/>
      <c r="TBR63" s="1997"/>
      <c r="TBS63" s="2041"/>
      <c r="TBT63" s="1997"/>
      <c r="TBU63" s="2041"/>
      <c r="TBV63" s="1997"/>
      <c r="TBW63" s="2041"/>
      <c r="TBX63" s="1997"/>
      <c r="TBY63" s="2041"/>
      <c r="TBZ63" s="1997"/>
      <c r="TCA63" s="2041"/>
      <c r="TCB63" s="1997"/>
      <c r="TCC63" s="2041"/>
      <c r="TCD63" s="1997"/>
      <c r="TCE63" s="2041"/>
      <c r="TCF63" s="1997"/>
      <c r="TCG63" s="2041"/>
      <c r="TCH63" s="1997"/>
      <c r="TCI63" s="2041"/>
      <c r="TCJ63" s="1997"/>
      <c r="TCK63" s="2041"/>
      <c r="TCL63" s="1997"/>
      <c r="TCM63" s="2041"/>
      <c r="TCN63" s="1997"/>
      <c r="TCO63" s="2041"/>
      <c r="TCP63" s="1997"/>
      <c r="TCQ63" s="2041"/>
      <c r="TCR63" s="1997"/>
      <c r="TCS63" s="2041"/>
      <c r="TCT63" s="1997"/>
      <c r="TCU63" s="2041"/>
      <c r="TCV63" s="1997"/>
      <c r="TCW63" s="2041"/>
      <c r="TCX63" s="1997"/>
      <c r="TCY63" s="2041"/>
      <c r="TCZ63" s="1997"/>
      <c r="TDA63" s="2041"/>
      <c r="TDB63" s="1997"/>
      <c r="TDC63" s="2041"/>
      <c r="TDD63" s="1997"/>
      <c r="TDE63" s="2041"/>
      <c r="TDF63" s="1997"/>
      <c r="TDG63" s="2041"/>
      <c r="TDH63" s="1997"/>
      <c r="TDI63" s="2041"/>
      <c r="TDJ63" s="1997"/>
      <c r="TDK63" s="2041"/>
      <c r="TDL63" s="1997"/>
      <c r="TDM63" s="2041"/>
      <c r="TDN63" s="1997"/>
      <c r="TDO63" s="2041"/>
      <c r="TDP63" s="1997"/>
      <c r="TDQ63" s="2041"/>
      <c r="TDR63" s="1997"/>
      <c r="TDS63" s="2041"/>
      <c r="TDT63" s="1997"/>
      <c r="TDU63" s="2041"/>
      <c r="TDV63" s="1997"/>
      <c r="TDW63" s="2041"/>
      <c r="TDX63" s="1997"/>
      <c r="TDY63" s="2041"/>
      <c r="TDZ63" s="1997"/>
      <c r="TEA63" s="2041"/>
      <c r="TEB63" s="1997"/>
      <c r="TEC63" s="2041"/>
      <c r="TED63" s="1997"/>
      <c r="TEE63" s="2041"/>
      <c r="TEF63" s="1997"/>
      <c r="TEG63" s="2041"/>
      <c r="TEH63" s="1997"/>
      <c r="TEI63" s="2041"/>
      <c r="TEJ63" s="1997"/>
      <c r="TEK63" s="2041"/>
      <c r="TEL63" s="1997"/>
      <c r="TEM63" s="2041"/>
      <c r="TEN63" s="1997"/>
      <c r="TEO63" s="2041"/>
      <c r="TEP63" s="1997"/>
      <c r="TEQ63" s="2041"/>
      <c r="TER63" s="1997"/>
      <c r="TES63" s="2041"/>
      <c r="TET63" s="1997"/>
      <c r="TEU63" s="2041"/>
      <c r="TEV63" s="1997"/>
      <c r="TEW63" s="2041"/>
      <c r="TEX63" s="1997"/>
      <c r="TEY63" s="2041"/>
      <c r="TEZ63" s="1997"/>
      <c r="TFA63" s="2041"/>
      <c r="TFB63" s="1997"/>
      <c r="TFC63" s="2041"/>
      <c r="TFD63" s="1997"/>
      <c r="TFE63" s="2041"/>
      <c r="TFF63" s="1997"/>
      <c r="TFG63" s="2041"/>
      <c r="TFH63" s="1997"/>
      <c r="TFI63" s="2041"/>
      <c r="TFJ63" s="1997"/>
      <c r="TFK63" s="2041"/>
      <c r="TFL63" s="1997"/>
      <c r="TFM63" s="2041"/>
      <c r="TFN63" s="1997"/>
      <c r="TFO63" s="2041"/>
      <c r="TFP63" s="1997"/>
      <c r="TFQ63" s="2041"/>
      <c r="TFR63" s="1997"/>
      <c r="TFS63" s="2041"/>
      <c r="TFT63" s="1997"/>
      <c r="TFU63" s="2041"/>
      <c r="TFV63" s="1997"/>
      <c r="TFW63" s="2041"/>
      <c r="TFX63" s="1997"/>
      <c r="TFY63" s="2041"/>
      <c r="TFZ63" s="1997"/>
      <c r="TGA63" s="2041"/>
      <c r="TGB63" s="1997"/>
      <c r="TGC63" s="2041"/>
      <c r="TGD63" s="1997"/>
      <c r="TGE63" s="2041"/>
      <c r="TGF63" s="1997"/>
      <c r="TGG63" s="2041"/>
      <c r="TGH63" s="1997"/>
      <c r="TGI63" s="2041"/>
      <c r="TGJ63" s="1997"/>
      <c r="TGK63" s="2041"/>
      <c r="TGL63" s="1997"/>
      <c r="TGM63" s="2041"/>
      <c r="TGN63" s="1997"/>
      <c r="TGO63" s="2041"/>
      <c r="TGP63" s="1997"/>
      <c r="TGQ63" s="2041"/>
      <c r="TGR63" s="1997"/>
      <c r="TGS63" s="2041"/>
      <c r="TGT63" s="1997"/>
      <c r="TGU63" s="2041"/>
      <c r="TGV63" s="1997"/>
      <c r="TGW63" s="2041"/>
      <c r="TGX63" s="1997"/>
      <c r="TGY63" s="2041"/>
      <c r="TGZ63" s="1997"/>
      <c r="THA63" s="2041"/>
      <c r="THB63" s="1997"/>
      <c r="THC63" s="2041"/>
      <c r="THD63" s="1997"/>
      <c r="THE63" s="2041"/>
      <c r="THF63" s="1997"/>
      <c r="THG63" s="2041"/>
      <c r="THH63" s="1997"/>
      <c r="THI63" s="2041"/>
      <c r="THJ63" s="1997"/>
      <c r="THK63" s="2041"/>
      <c r="THL63" s="1997"/>
      <c r="THM63" s="2041"/>
      <c r="THN63" s="1997"/>
      <c r="THO63" s="2041"/>
      <c r="THP63" s="1997"/>
      <c r="THQ63" s="2041"/>
      <c r="THR63" s="1997"/>
      <c r="THS63" s="2041"/>
      <c r="THT63" s="1997"/>
      <c r="THU63" s="2041"/>
      <c r="THV63" s="1997"/>
      <c r="THW63" s="2041"/>
      <c r="THX63" s="1997"/>
      <c r="THY63" s="2041"/>
      <c r="THZ63" s="1997"/>
      <c r="TIA63" s="2041"/>
      <c r="TIB63" s="1997"/>
      <c r="TIC63" s="2041"/>
      <c r="TID63" s="1997"/>
      <c r="TIE63" s="2041"/>
      <c r="TIF63" s="1997"/>
      <c r="TIG63" s="2041"/>
      <c r="TIH63" s="1997"/>
      <c r="TII63" s="2041"/>
      <c r="TIJ63" s="1997"/>
      <c r="TIK63" s="2041"/>
      <c r="TIL63" s="1997"/>
      <c r="TIM63" s="2041"/>
      <c r="TIN63" s="1997"/>
      <c r="TIO63" s="2041"/>
      <c r="TIP63" s="1997"/>
      <c r="TIQ63" s="2041"/>
      <c r="TIR63" s="1997"/>
      <c r="TIS63" s="2041"/>
      <c r="TIT63" s="1997"/>
      <c r="TIU63" s="2041"/>
      <c r="TIV63" s="1997"/>
      <c r="TIW63" s="2041"/>
      <c r="TIX63" s="1997"/>
      <c r="TIY63" s="2041"/>
      <c r="TIZ63" s="1997"/>
      <c r="TJA63" s="2041"/>
      <c r="TJB63" s="1997"/>
      <c r="TJC63" s="2041"/>
      <c r="TJD63" s="1997"/>
      <c r="TJE63" s="2041"/>
      <c r="TJF63" s="1997"/>
      <c r="TJG63" s="2041"/>
      <c r="TJH63" s="1997"/>
      <c r="TJI63" s="2041"/>
      <c r="TJJ63" s="1997"/>
      <c r="TJK63" s="2041"/>
      <c r="TJL63" s="1997"/>
      <c r="TJM63" s="2041"/>
      <c r="TJN63" s="1997"/>
      <c r="TJO63" s="2041"/>
      <c r="TJP63" s="1997"/>
      <c r="TJQ63" s="2041"/>
      <c r="TJR63" s="1997"/>
      <c r="TJS63" s="2041"/>
      <c r="TJT63" s="1997"/>
      <c r="TJU63" s="2041"/>
      <c r="TJV63" s="1997"/>
      <c r="TJW63" s="2041"/>
      <c r="TJX63" s="1997"/>
      <c r="TJY63" s="2041"/>
      <c r="TJZ63" s="1997"/>
      <c r="TKA63" s="2041"/>
      <c r="TKB63" s="1997"/>
      <c r="TKC63" s="2041"/>
      <c r="TKD63" s="1997"/>
      <c r="TKE63" s="2041"/>
      <c r="TKF63" s="1997"/>
      <c r="TKG63" s="2041"/>
      <c r="TKH63" s="1997"/>
      <c r="TKI63" s="2041"/>
      <c r="TKJ63" s="1997"/>
      <c r="TKK63" s="2041"/>
      <c r="TKL63" s="1997"/>
      <c r="TKM63" s="2041"/>
      <c r="TKN63" s="1997"/>
      <c r="TKO63" s="2041"/>
      <c r="TKP63" s="1997"/>
      <c r="TKQ63" s="2041"/>
      <c r="TKR63" s="1997"/>
      <c r="TKS63" s="2041"/>
      <c r="TKT63" s="1997"/>
      <c r="TKU63" s="2041"/>
      <c r="TKV63" s="1997"/>
      <c r="TKW63" s="2041"/>
      <c r="TKX63" s="1997"/>
      <c r="TKY63" s="2041"/>
      <c r="TKZ63" s="1997"/>
      <c r="TLA63" s="2041"/>
      <c r="TLB63" s="1997"/>
      <c r="TLC63" s="2041"/>
      <c r="TLD63" s="1997"/>
      <c r="TLE63" s="2041"/>
      <c r="TLF63" s="1997"/>
      <c r="TLG63" s="2041"/>
      <c r="TLH63" s="1997"/>
      <c r="TLI63" s="2041"/>
      <c r="TLJ63" s="1997"/>
      <c r="TLK63" s="2041"/>
      <c r="TLL63" s="1997"/>
      <c r="TLM63" s="2041"/>
      <c r="TLN63" s="1997"/>
      <c r="TLO63" s="2041"/>
      <c r="TLP63" s="1997"/>
      <c r="TLQ63" s="2041"/>
      <c r="TLR63" s="1997"/>
      <c r="TLS63" s="2041"/>
      <c r="TLT63" s="1997"/>
      <c r="TLU63" s="2041"/>
      <c r="TLV63" s="1997"/>
      <c r="TLW63" s="2041"/>
      <c r="TLX63" s="1997"/>
      <c r="TLY63" s="2041"/>
      <c r="TLZ63" s="1997"/>
      <c r="TMA63" s="2041"/>
      <c r="TMB63" s="1997"/>
      <c r="TMC63" s="2041"/>
      <c r="TMD63" s="1997"/>
      <c r="TME63" s="2041"/>
      <c r="TMF63" s="1997"/>
      <c r="TMG63" s="2041"/>
      <c r="TMH63" s="1997"/>
      <c r="TMI63" s="2041"/>
      <c r="TMJ63" s="1997"/>
      <c r="TMK63" s="2041"/>
      <c r="TML63" s="1997"/>
      <c r="TMM63" s="2041"/>
      <c r="TMN63" s="1997"/>
      <c r="TMO63" s="2041"/>
      <c r="TMP63" s="1997"/>
      <c r="TMQ63" s="2041"/>
      <c r="TMR63" s="1997"/>
      <c r="TMS63" s="2041"/>
      <c r="TMT63" s="1997"/>
      <c r="TMU63" s="2041"/>
      <c r="TMV63" s="1997"/>
      <c r="TMW63" s="2041"/>
      <c r="TMX63" s="1997"/>
      <c r="TMY63" s="2041"/>
      <c r="TMZ63" s="1997"/>
      <c r="TNA63" s="2041"/>
      <c r="TNB63" s="1997"/>
      <c r="TNC63" s="2041"/>
      <c r="TND63" s="1997"/>
      <c r="TNE63" s="2041"/>
      <c r="TNF63" s="1997"/>
      <c r="TNG63" s="2041"/>
      <c r="TNH63" s="1997"/>
      <c r="TNI63" s="2041"/>
      <c r="TNJ63" s="1997"/>
      <c r="TNK63" s="2041"/>
      <c r="TNL63" s="1997"/>
      <c r="TNM63" s="2041"/>
      <c r="TNN63" s="1997"/>
      <c r="TNO63" s="2041"/>
      <c r="TNP63" s="1997"/>
      <c r="TNQ63" s="2041"/>
      <c r="TNR63" s="1997"/>
      <c r="TNS63" s="2041"/>
      <c r="TNT63" s="1997"/>
      <c r="TNU63" s="2041"/>
      <c r="TNV63" s="1997"/>
      <c r="TNW63" s="2041"/>
      <c r="TNX63" s="1997"/>
      <c r="TNY63" s="2041"/>
      <c r="TNZ63" s="1997"/>
      <c r="TOA63" s="2041"/>
      <c r="TOB63" s="1997"/>
      <c r="TOC63" s="2041"/>
      <c r="TOD63" s="1997"/>
      <c r="TOE63" s="2041"/>
      <c r="TOF63" s="1997"/>
      <c r="TOG63" s="2041"/>
      <c r="TOH63" s="1997"/>
      <c r="TOI63" s="2041"/>
      <c r="TOJ63" s="1997"/>
      <c r="TOK63" s="2041"/>
      <c r="TOL63" s="1997"/>
      <c r="TOM63" s="2041"/>
      <c r="TON63" s="1997"/>
      <c r="TOO63" s="2041"/>
      <c r="TOP63" s="1997"/>
      <c r="TOQ63" s="2041"/>
      <c r="TOR63" s="1997"/>
      <c r="TOS63" s="2041"/>
      <c r="TOT63" s="1997"/>
      <c r="TOU63" s="2041"/>
      <c r="TOV63" s="1997"/>
      <c r="TOW63" s="2041"/>
      <c r="TOX63" s="1997"/>
      <c r="TOY63" s="2041"/>
      <c r="TOZ63" s="1997"/>
      <c r="TPA63" s="2041"/>
      <c r="TPB63" s="1997"/>
      <c r="TPC63" s="2041"/>
      <c r="TPD63" s="1997"/>
      <c r="TPE63" s="2041"/>
      <c r="TPF63" s="1997"/>
      <c r="TPG63" s="2041"/>
      <c r="TPH63" s="1997"/>
      <c r="TPI63" s="2041"/>
      <c r="TPJ63" s="1997"/>
      <c r="TPK63" s="2041"/>
      <c r="TPL63" s="1997"/>
      <c r="TPM63" s="2041"/>
      <c r="TPN63" s="1997"/>
      <c r="TPO63" s="2041"/>
      <c r="TPP63" s="1997"/>
      <c r="TPQ63" s="2041"/>
      <c r="TPR63" s="1997"/>
      <c r="TPS63" s="2041"/>
      <c r="TPT63" s="1997"/>
      <c r="TPU63" s="2041"/>
      <c r="TPV63" s="1997"/>
      <c r="TPW63" s="2041"/>
      <c r="TPX63" s="1997"/>
      <c r="TPY63" s="2041"/>
      <c r="TPZ63" s="1997"/>
      <c r="TQA63" s="2041"/>
      <c r="TQB63" s="1997"/>
      <c r="TQC63" s="2041"/>
      <c r="TQD63" s="1997"/>
      <c r="TQE63" s="2041"/>
      <c r="TQF63" s="1997"/>
      <c r="TQG63" s="2041"/>
      <c r="TQH63" s="1997"/>
      <c r="TQI63" s="2041"/>
      <c r="TQJ63" s="1997"/>
      <c r="TQK63" s="2041"/>
      <c r="TQL63" s="1997"/>
      <c r="TQM63" s="2041"/>
      <c r="TQN63" s="1997"/>
      <c r="TQO63" s="2041"/>
      <c r="TQP63" s="1997"/>
      <c r="TQQ63" s="2041"/>
      <c r="TQR63" s="1997"/>
      <c r="TQS63" s="2041"/>
      <c r="TQT63" s="1997"/>
      <c r="TQU63" s="2041"/>
      <c r="TQV63" s="1997"/>
      <c r="TQW63" s="2041"/>
      <c r="TQX63" s="1997"/>
      <c r="TQY63" s="2041"/>
      <c r="TQZ63" s="1997"/>
      <c r="TRA63" s="2041"/>
      <c r="TRB63" s="1997"/>
      <c r="TRC63" s="2041"/>
      <c r="TRD63" s="1997"/>
      <c r="TRE63" s="2041"/>
      <c r="TRF63" s="1997"/>
      <c r="TRG63" s="2041"/>
      <c r="TRH63" s="1997"/>
      <c r="TRI63" s="2041"/>
      <c r="TRJ63" s="1997"/>
      <c r="TRK63" s="2041"/>
      <c r="TRL63" s="1997"/>
      <c r="TRM63" s="2041"/>
      <c r="TRN63" s="1997"/>
      <c r="TRO63" s="2041"/>
      <c r="TRP63" s="1997"/>
      <c r="TRQ63" s="2041"/>
      <c r="TRR63" s="1997"/>
      <c r="TRS63" s="2041"/>
      <c r="TRT63" s="1997"/>
      <c r="TRU63" s="2041"/>
      <c r="TRV63" s="1997"/>
      <c r="TRW63" s="2041"/>
      <c r="TRX63" s="1997"/>
      <c r="TRY63" s="2041"/>
      <c r="TRZ63" s="1997"/>
      <c r="TSA63" s="2041"/>
      <c r="TSB63" s="1997"/>
      <c r="TSC63" s="2041"/>
      <c r="TSD63" s="1997"/>
      <c r="TSE63" s="2041"/>
      <c r="TSF63" s="1997"/>
      <c r="TSG63" s="2041"/>
      <c r="TSH63" s="1997"/>
      <c r="TSI63" s="2041"/>
      <c r="TSJ63" s="1997"/>
      <c r="TSK63" s="2041"/>
      <c r="TSL63" s="1997"/>
      <c r="TSM63" s="2041"/>
      <c r="TSN63" s="1997"/>
      <c r="TSO63" s="2041"/>
      <c r="TSP63" s="1997"/>
      <c r="TSQ63" s="2041"/>
      <c r="TSR63" s="1997"/>
      <c r="TSS63" s="2041"/>
      <c r="TST63" s="1997"/>
      <c r="TSU63" s="2041"/>
      <c r="TSV63" s="1997"/>
      <c r="TSW63" s="2041"/>
      <c r="TSX63" s="1997"/>
      <c r="TSY63" s="2041"/>
      <c r="TSZ63" s="1997"/>
      <c r="TTA63" s="2041"/>
      <c r="TTB63" s="1997"/>
      <c r="TTC63" s="2041"/>
      <c r="TTD63" s="1997"/>
      <c r="TTE63" s="2041"/>
      <c r="TTF63" s="1997"/>
      <c r="TTG63" s="2041"/>
      <c r="TTH63" s="1997"/>
      <c r="TTI63" s="2041"/>
      <c r="TTJ63" s="1997"/>
      <c r="TTK63" s="2041"/>
      <c r="TTL63" s="1997"/>
      <c r="TTM63" s="2041"/>
      <c r="TTN63" s="1997"/>
      <c r="TTO63" s="2041"/>
      <c r="TTP63" s="1997"/>
      <c r="TTQ63" s="2041"/>
      <c r="TTR63" s="1997"/>
      <c r="TTS63" s="2041"/>
      <c r="TTT63" s="1997"/>
      <c r="TTU63" s="2041"/>
      <c r="TTV63" s="1997"/>
      <c r="TTW63" s="2041"/>
      <c r="TTX63" s="1997"/>
      <c r="TTY63" s="2041"/>
      <c r="TTZ63" s="1997"/>
      <c r="TUA63" s="2041"/>
      <c r="TUB63" s="1997"/>
      <c r="TUC63" s="2041"/>
      <c r="TUD63" s="1997"/>
      <c r="TUE63" s="2041"/>
      <c r="TUF63" s="1997"/>
      <c r="TUG63" s="2041"/>
      <c r="TUH63" s="1997"/>
      <c r="TUI63" s="2041"/>
      <c r="TUJ63" s="1997"/>
      <c r="TUK63" s="2041"/>
      <c r="TUL63" s="1997"/>
      <c r="TUM63" s="2041"/>
      <c r="TUN63" s="1997"/>
      <c r="TUO63" s="2041"/>
      <c r="TUP63" s="1997"/>
      <c r="TUQ63" s="2041"/>
      <c r="TUR63" s="1997"/>
      <c r="TUS63" s="2041"/>
      <c r="TUT63" s="1997"/>
      <c r="TUU63" s="2041"/>
      <c r="TUV63" s="1997"/>
      <c r="TUW63" s="2041"/>
      <c r="TUX63" s="1997"/>
      <c r="TUY63" s="2041"/>
      <c r="TUZ63" s="1997"/>
      <c r="TVA63" s="2041"/>
      <c r="TVB63" s="1997"/>
      <c r="TVC63" s="2041"/>
      <c r="TVD63" s="1997"/>
      <c r="TVE63" s="2041"/>
      <c r="TVF63" s="1997"/>
      <c r="TVG63" s="2041"/>
      <c r="TVH63" s="1997"/>
      <c r="TVI63" s="2041"/>
      <c r="TVJ63" s="1997"/>
      <c r="TVK63" s="2041"/>
      <c r="TVL63" s="1997"/>
      <c r="TVM63" s="2041"/>
      <c r="TVN63" s="1997"/>
      <c r="TVO63" s="2041"/>
      <c r="TVP63" s="1997"/>
      <c r="TVQ63" s="2041"/>
      <c r="TVR63" s="1997"/>
      <c r="TVS63" s="2041"/>
      <c r="TVT63" s="1997"/>
      <c r="TVU63" s="2041"/>
      <c r="TVV63" s="1997"/>
      <c r="TVW63" s="2041"/>
      <c r="TVX63" s="1997"/>
      <c r="TVY63" s="2041"/>
      <c r="TVZ63" s="1997"/>
      <c r="TWA63" s="2041"/>
      <c r="TWB63" s="1997"/>
      <c r="TWC63" s="2041"/>
      <c r="TWD63" s="1997"/>
      <c r="TWE63" s="2041"/>
      <c r="TWF63" s="1997"/>
      <c r="TWG63" s="2041"/>
      <c r="TWH63" s="1997"/>
      <c r="TWI63" s="2041"/>
      <c r="TWJ63" s="1997"/>
      <c r="TWK63" s="2041"/>
      <c r="TWL63" s="1997"/>
      <c r="TWM63" s="2041"/>
      <c r="TWN63" s="1997"/>
      <c r="TWO63" s="2041"/>
      <c r="TWP63" s="1997"/>
      <c r="TWQ63" s="2041"/>
      <c r="TWR63" s="1997"/>
      <c r="TWS63" s="2041"/>
      <c r="TWT63" s="1997"/>
      <c r="TWU63" s="2041"/>
      <c r="TWV63" s="1997"/>
      <c r="TWW63" s="2041"/>
      <c r="TWX63" s="1997"/>
      <c r="TWY63" s="2041"/>
      <c r="TWZ63" s="1997"/>
      <c r="TXA63" s="2041"/>
      <c r="TXB63" s="1997"/>
      <c r="TXC63" s="2041"/>
      <c r="TXD63" s="1997"/>
      <c r="TXE63" s="2041"/>
      <c r="TXF63" s="1997"/>
      <c r="TXG63" s="2041"/>
      <c r="TXH63" s="1997"/>
      <c r="TXI63" s="2041"/>
      <c r="TXJ63" s="1997"/>
      <c r="TXK63" s="2041"/>
      <c r="TXL63" s="1997"/>
      <c r="TXM63" s="2041"/>
      <c r="TXN63" s="1997"/>
      <c r="TXO63" s="2041"/>
      <c r="TXP63" s="1997"/>
      <c r="TXQ63" s="2041"/>
      <c r="TXR63" s="1997"/>
      <c r="TXS63" s="2041"/>
      <c r="TXT63" s="1997"/>
      <c r="TXU63" s="2041"/>
      <c r="TXV63" s="1997"/>
      <c r="TXW63" s="2041"/>
      <c r="TXX63" s="1997"/>
      <c r="TXY63" s="2041"/>
      <c r="TXZ63" s="1997"/>
      <c r="TYA63" s="2041"/>
      <c r="TYB63" s="1997"/>
      <c r="TYC63" s="2041"/>
      <c r="TYD63" s="1997"/>
      <c r="TYE63" s="2041"/>
      <c r="TYF63" s="1997"/>
      <c r="TYG63" s="2041"/>
      <c r="TYH63" s="1997"/>
      <c r="TYI63" s="2041"/>
      <c r="TYJ63" s="1997"/>
      <c r="TYK63" s="2041"/>
      <c r="TYL63" s="1997"/>
      <c r="TYM63" s="2041"/>
      <c r="TYN63" s="1997"/>
      <c r="TYO63" s="2041"/>
      <c r="TYP63" s="1997"/>
      <c r="TYQ63" s="2041"/>
      <c r="TYR63" s="1997"/>
      <c r="TYS63" s="2041"/>
      <c r="TYT63" s="1997"/>
      <c r="TYU63" s="2041"/>
      <c r="TYV63" s="1997"/>
      <c r="TYW63" s="2041"/>
      <c r="TYX63" s="1997"/>
      <c r="TYY63" s="2041"/>
      <c r="TYZ63" s="1997"/>
      <c r="TZA63" s="2041"/>
      <c r="TZB63" s="1997"/>
      <c r="TZC63" s="2041"/>
      <c r="TZD63" s="1997"/>
      <c r="TZE63" s="2041"/>
      <c r="TZF63" s="1997"/>
      <c r="TZG63" s="2041"/>
      <c r="TZH63" s="1997"/>
      <c r="TZI63" s="2041"/>
      <c r="TZJ63" s="1997"/>
      <c r="TZK63" s="2041"/>
      <c r="TZL63" s="1997"/>
      <c r="TZM63" s="2041"/>
      <c r="TZN63" s="1997"/>
      <c r="TZO63" s="2041"/>
      <c r="TZP63" s="1997"/>
      <c r="TZQ63" s="2041"/>
      <c r="TZR63" s="1997"/>
      <c r="TZS63" s="2041"/>
      <c r="TZT63" s="1997"/>
      <c r="TZU63" s="2041"/>
      <c r="TZV63" s="1997"/>
      <c r="TZW63" s="2041"/>
      <c r="TZX63" s="1997"/>
      <c r="TZY63" s="2041"/>
      <c r="TZZ63" s="1997"/>
      <c r="UAA63" s="2041"/>
      <c r="UAB63" s="1997"/>
      <c r="UAC63" s="2041"/>
      <c r="UAD63" s="1997"/>
      <c r="UAE63" s="2041"/>
      <c r="UAF63" s="1997"/>
      <c r="UAG63" s="2041"/>
      <c r="UAH63" s="1997"/>
      <c r="UAI63" s="2041"/>
      <c r="UAJ63" s="1997"/>
      <c r="UAK63" s="2041"/>
      <c r="UAL63" s="1997"/>
      <c r="UAM63" s="2041"/>
      <c r="UAN63" s="1997"/>
      <c r="UAO63" s="2041"/>
      <c r="UAP63" s="1997"/>
      <c r="UAQ63" s="2041"/>
      <c r="UAR63" s="1997"/>
      <c r="UAS63" s="2041"/>
      <c r="UAT63" s="1997"/>
      <c r="UAU63" s="2041"/>
      <c r="UAV63" s="1997"/>
      <c r="UAW63" s="2041"/>
      <c r="UAX63" s="1997"/>
      <c r="UAY63" s="2041"/>
      <c r="UAZ63" s="1997"/>
      <c r="UBA63" s="2041"/>
      <c r="UBB63" s="1997"/>
      <c r="UBC63" s="2041"/>
      <c r="UBD63" s="1997"/>
      <c r="UBE63" s="2041"/>
      <c r="UBF63" s="1997"/>
      <c r="UBG63" s="2041"/>
      <c r="UBH63" s="1997"/>
      <c r="UBI63" s="2041"/>
      <c r="UBJ63" s="1997"/>
      <c r="UBK63" s="2041"/>
      <c r="UBL63" s="1997"/>
      <c r="UBM63" s="2041"/>
      <c r="UBN63" s="1997"/>
      <c r="UBO63" s="2041"/>
      <c r="UBP63" s="1997"/>
      <c r="UBQ63" s="2041"/>
      <c r="UBR63" s="1997"/>
      <c r="UBS63" s="2041"/>
      <c r="UBT63" s="1997"/>
      <c r="UBU63" s="2041"/>
      <c r="UBV63" s="1997"/>
      <c r="UBW63" s="2041"/>
      <c r="UBX63" s="1997"/>
      <c r="UBY63" s="2041"/>
      <c r="UBZ63" s="1997"/>
      <c r="UCA63" s="2041"/>
      <c r="UCB63" s="1997"/>
      <c r="UCC63" s="2041"/>
      <c r="UCD63" s="1997"/>
      <c r="UCE63" s="2041"/>
      <c r="UCF63" s="1997"/>
      <c r="UCG63" s="2041"/>
      <c r="UCH63" s="1997"/>
      <c r="UCI63" s="2041"/>
      <c r="UCJ63" s="1997"/>
      <c r="UCK63" s="2041"/>
      <c r="UCL63" s="1997"/>
      <c r="UCM63" s="2041"/>
      <c r="UCN63" s="1997"/>
      <c r="UCO63" s="2041"/>
      <c r="UCP63" s="1997"/>
      <c r="UCQ63" s="2041"/>
      <c r="UCR63" s="1997"/>
      <c r="UCS63" s="2041"/>
      <c r="UCT63" s="1997"/>
      <c r="UCU63" s="2041"/>
      <c r="UCV63" s="1997"/>
      <c r="UCW63" s="2041"/>
      <c r="UCX63" s="1997"/>
      <c r="UCY63" s="2041"/>
      <c r="UCZ63" s="1997"/>
      <c r="UDA63" s="2041"/>
      <c r="UDB63" s="1997"/>
      <c r="UDC63" s="2041"/>
      <c r="UDD63" s="1997"/>
      <c r="UDE63" s="2041"/>
      <c r="UDF63" s="1997"/>
      <c r="UDG63" s="2041"/>
      <c r="UDH63" s="1997"/>
      <c r="UDI63" s="2041"/>
      <c r="UDJ63" s="1997"/>
      <c r="UDK63" s="2041"/>
      <c r="UDL63" s="1997"/>
      <c r="UDM63" s="2041"/>
      <c r="UDN63" s="1997"/>
      <c r="UDO63" s="2041"/>
      <c r="UDP63" s="1997"/>
      <c r="UDQ63" s="2041"/>
      <c r="UDR63" s="1997"/>
      <c r="UDS63" s="2041"/>
      <c r="UDT63" s="1997"/>
      <c r="UDU63" s="2041"/>
      <c r="UDV63" s="1997"/>
      <c r="UDW63" s="2041"/>
      <c r="UDX63" s="1997"/>
      <c r="UDY63" s="2041"/>
      <c r="UDZ63" s="1997"/>
      <c r="UEA63" s="2041"/>
      <c r="UEB63" s="1997"/>
      <c r="UEC63" s="2041"/>
      <c r="UED63" s="1997"/>
      <c r="UEE63" s="2041"/>
      <c r="UEF63" s="1997"/>
      <c r="UEG63" s="2041"/>
      <c r="UEH63" s="1997"/>
      <c r="UEI63" s="2041"/>
      <c r="UEJ63" s="1997"/>
      <c r="UEK63" s="2041"/>
      <c r="UEL63" s="1997"/>
      <c r="UEM63" s="2041"/>
      <c r="UEN63" s="1997"/>
      <c r="UEO63" s="2041"/>
      <c r="UEP63" s="1997"/>
      <c r="UEQ63" s="2041"/>
      <c r="UER63" s="1997"/>
      <c r="UES63" s="2041"/>
      <c r="UET63" s="1997"/>
      <c r="UEU63" s="2041"/>
      <c r="UEV63" s="1997"/>
      <c r="UEW63" s="2041"/>
      <c r="UEX63" s="1997"/>
      <c r="UEY63" s="2041"/>
      <c r="UEZ63" s="1997"/>
      <c r="UFA63" s="2041"/>
      <c r="UFB63" s="1997"/>
      <c r="UFC63" s="2041"/>
      <c r="UFD63" s="1997"/>
      <c r="UFE63" s="2041"/>
      <c r="UFF63" s="1997"/>
      <c r="UFG63" s="2041"/>
      <c r="UFH63" s="1997"/>
      <c r="UFI63" s="2041"/>
      <c r="UFJ63" s="1997"/>
      <c r="UFK63" s="2041"/>
      <c r="UFL63" s="1997"/>
      <c r="UFM63" s="2041"/>
      <c r="UFN63" s="1997"/>
      <c r="UFO63" s="2041"/>
      <c r="UFP63" s="1997"/>
      <c r="UFQ63" s="2041"/>
      <c r="UFR63" s="1997"/>
      <c r="UFS63" s="2041"/>
      <c r="UFT63" s="1997"/>
      <c r="UFU63" s="2041"/>
      <c r="UFV63" s="1997"/>
      <c r="UFW63" s="2041"/>
      <c r="UFX63" s="1997"/>
      <c r="UFY63" s="2041"/>
      <c r="UFZ63" s="1997"/>
      <c r="UGA63" s="2041"/>
      <c r="UGB63" s="1997"/>
      <c r="UGC63" s="2041"/>
      <c r="UGD63" s="1997"/>
      <c r="UGE63" s="2041"/>
      <c r="UGF63" s="1997"/>
      <c r="UGG63" s="2041"/>
      <c r="UGH63" s="1997"/>
      <c r="UGI63" s="2041"/>
      <c r="UGJ63" s="1997"/>
      <c r="UGK63" s="2041"/>
      <c r="UGL63" s="1997"/>
      <c r="UGM63" s="2041"/>
      <c r="UGN63" s="1997"/>
      <c r="UGO63" s="2041"/>
      <c r="UGP63" s="1997"/>
      <c r="UGQ63" s="2041"/>
      <c r="UGR63" s="1997"/>
      <c r="UGS63" s="2041"/>
      <c r="UGT63" s="1997"/>
      <c r="UGU63" s="2041"/>
      <c r="UGV63" s="1997"/>
      <c r="UGW63" s="2041"/>
      <c r="UGX63" s="1997"/>
      <c r="UGY63" s="2041"/>
      <c r="UGZ63" s="1997"/>
      <c r="UHA63" s="2041"/>
      <c r="UHB63" s="1997"/>
      <c r="UHC63" s="2041"/>
      <c r="UHD63" s="1997"/>
      <c r="UHE63" s="2041"/>
      <c r="UHF63" s="1997"/>
      <c r="UHG63" s="2041"/>
      <c r="UHH63" s="1997"/>
      <c r="UHI63" s="2041"/>
      <c r="UHJ63" s="1997"/>
      <c r="UHK63" s="2041"/>
      <c r="UHL63" s="1997"/>
      <c r="UHM63" s="2041"/>
      <c r="UHN63" s="1997"/>
      <c r="UHO63" s="2041"/>
      <c r="UHP63" s="1997"/>
      <c r="UHQ63" s="2041"/>
      <c r="UHR63" s="1997"/>
      <c r="UHS63" s="2041"/>
      <c r="UHT63" s="1997"/>
      <c r="UHU63" s="2041"/>
      <c r="UHV63" s="1997"/>
      <c r="UHW63" s="2041"/>
      <c r="UHX63" s="1997"/>
      <c r="UHY63" s="2041"/>
      <c r="UHZ63" s="1997"/>
      <c r="UIA63" s="2041"/>
      <c r="UIB63" s="1997"/>
      <c r="UIC63" s="2041"/>
      <c r="UID63" s="1997"/>
      <c r="UIE63" s="2041"/>
      <c r="UIF63" s="1997"/>
      <c r="UIG63" s="2041"/>
      <c r="UIH63" s="1997"/>
      <c r="UII63" s="2041"/>
      <c r="UIJ63" s="1997"/>
      <c r="UIK63" s="2041"/>
      <c r="UIL63" s="1997"/>
      <c r="UIM63" s="2041"/>
      <c r="UIN63" s="1997"/>
      <c r="UIO63" s="2041"/>
      <c r="UIP63" s="1997"/>
      <c r="UIQ63" s="2041"/>
      <c r="UIR63" s="1997"/>
      <c r="UIS63" s="2041"/>
      <c r="UIT63" s="1997"/>
      <c r="UIU63" s="2041"/>
      <c r="UIV63" s="1997"/>
      <c r="UIW63" s="2041"/>
      <c r="UIX63" s="1997"/>
      <c r="UIY63" s="2041"/>
      <c r="UIZ63" s="1997"/>
      <c r="UJA63" s="2041"/>
      <c r="UJB63" s="1997"/>
      <c r="UJC63" s="2041"/>
      <c r="UJD63" s="1997"/>
      <c r="UJE63" s="2041"/>
      <c r="UJF63" s="1997"/>
      <c r="UJG63" s="2041"/>
      <c r="UJH63" s="1997"/>
      <c r="UJI63" s="2041"/>
      <c r="UJJ63" s="1997"/>
      <c r="UJK63" s="2041"/>
      <c r="UJL63" s="1997"/>
      <c r="UJM63" s="2041"/>
      <c r="UJN63" s="1997"/>
      <c r="UJO63" s="2041"/>
      <c r="UJP63" s="1997"/>
      <c r="UJQ63" s="2041"/>
      <c r="UJR63" s="1997"/>
      <c r="UJS63" s="2041"/>
      <c r="UJT63" s="1997"/>
      <c r="UJU63" s="2041"/>
      <c r="UJV63" s="1997"/>
      <c r="UJW63" s="2041"/>
      <c r="UJX63" s="1997"/>
      <c r="UJY63" s="2041"/>
      <c r="UJZ63" s="1997"/>
      <c r="UKA63" s="2041"/>
      <c r="UKB63" s="1997"/>
      <c r="UKC63" s="2041"/>
      <c r="UKD63" s="1997"/>
      <c r="UKE63" s="2041"/>
      <c r="UKF63" s="1997"/>
      <c r="UKG63" s="2041"/>
      <c r="UKH63" s="1997"/>
      <c r="UKI63" s="2041"/>
      <c r="UKJ63" s="1997"/>
      <c r="UKK63" s="2041"/>
      <c r="UKL63" s="1997"/>
      <c r="UKM63" s="2041"/>
      <c r="UKN63" s="1997"/>
      <c r="UKO63" s="2041"/>
      <c r="UKP63" s="1997"/>
      <c r="UKQ63" s="2041"/>
      <c r="UKR63" s="1997"/>
      <c r="UKS63" s="2041"/>
      <c r="UKT63" s="1997"/>
      <c r="UKU63" s="2041"/>
      <c r="UKV63" s="1997"/>
      <c r="UKW63" s="2041"/>
      <c r="UKX63" s="1997"/>
      <c r="UKY63" s="2041"/>
      <c r="UKZ63" s="1997"/>
      <c r="ULA63" s="2041"/>
      <c r="ULB63" s="1997"/>
      <c r="ULC63" s="2041"/>
      <c r="ULD63" s="1997"/>
      <c r="ULE63" s="2041"/>
      <c r="ULF63" s="1997"/>
      <c r="ULG63" s="2041"/>
      <c r="ULH63" s="1997"/>
      <c r="ULI63" s="2041"/>
      <c r="ULJ63" s="1997"/>
      <c r="ULK63" s="2041"/>
      <c r="ULL63" s="1997"/>
      <c r="ULM63" s="2041"/>
      <c r="ULN63" s="1997"/>
      <c r="ULO63" s="2041"/>
      <c r="ULP63" s="1997"/>
      <c r="ULQ63" s="2041"/>
      <c r="ULR63" s="1997"/>
      <c r="ULS63" s="2041"/>
      <c r="ULT63" s="1997"/>
      <c r="ULU63" s="2041"/>
      <c r="ULV63" s="1997"/>
      <c r="ULW63" s="2041"/>
      <c r="ULX63" s="1997"/>
      <c r="ULY63" s="2041"/>
      <c r="ULZ63" s="1997"/>
      <c r="UMA63" s="2041"/>
      <c r="UMB63" s="1997"/>
      <c r="UMC63" s="2041"/>
      <c r="UMD63" s="1997"/>
      <c r="UME63" s="2041"/>
      <c r="UMF63" s="1997"/>
      <c r="UMG63" s="2041"/>
      <c r="UMH63" s="1997"/>
      <c r="UMI63" s="2041"/>
      <c r="UMJ63" s="1997"/>
      <c r="UMK63" s="2041"/>
      <c r="UML63" s="1997"/>
      <c r="UMM63" s="2041"/>
      <c r="UMN63" s="1997"/>
      <c r="UMO63" s="2041"/>
      <c r="UMP63" s="1997"/>
      <c r="UMQ63" s="2041"/>
      <c r="UMR63" s="1997"/>
      <c r="UMS63" s="2041"/>
      <c r="UMT63" s="1997"/>
      <c r="UMU63" s="2041"/>
      <c r="UMV63" s="1997"/>
      <c r="UMW63" s="2041"/>
      <c r="UMX63" s="1997"/>
      <c r="UMY63" s="2041"/>
      <c r="UMZ63" s="1997"/>
      <c r="UNA63" s="2041"/>
      <c r="UNB63" s="1997"/>
      <c r="UNC63" s="2041"/>
      <c r="UND63" s="1997"/>
      <c r="UNE63" s="2041"/>
      <c r="UNF63" s="1997"/>
      <c r="UNG63" s="2041"/>
      <c r="UNH63" s="1997"/>
      <c r="UNI63" s="2041"/>
      <c r="UNJ63" s="1997"/>
      <c r="UNK63" s="2041"/>
      <c r="UNL63" s="1997"/>
      <c r="UNM63" s="2041"/>
      <c r="UNN63" s="1997"/>
      <c r="UNO63" s="2041"/>
      <c r="UNP63" s="1997"/>
      <c r="UNQ63" s="2041"/>
      <c r="UNR63" s="1997"/>
      <c r="UNS63" s="2041"/>
      <c r="UNT63" s="1997"/>
      <c r="UNU63" s="2041"/>
      <c r="UNV63" s="1997"/>
      <c r="UNW63" s="2041"/>
      <c r="UNX63" s="1997"/>
      <c r="UNY63" s="2041"/>
      <c r="UNZ63" s="1997"/>
      <c r="UOA63" s="2041"/>
      <c r="UOB63" s="1997"/>
      <c r="UOC63" s="2041"/>
      <c r="UOD63" s="1997"/>
      <c r="UOE63" s="2041"/>
      <c r="UOF63" s="1997"/>
      <c r="UOG63" s="2041"/>
      <c r="UOH63" s="1997"/>
      <c r="UOI63" s="2041"/>
      <c r="UOJ63" s="1997"/>
      <c r="UOK63" s="2041"/>
      <c r="UOL63" s="1997"/>
      <c r="UOM63" s="2041"/>
      <c r="UON63" s="1997"/>
      <c r="UOO63" s="2041"/>
      <c r="UOP63" s="1997"/>
      <c r="UOQ63" s="2041"/>
      <c r="UOR63" s="1997"/>
      <c r="UOS63" s="2041"/>
      <c r="UOT63" s="1997"/>
      <c r="UOU63" s="2041"/>
      <c r="UOV63" s="1997"/>
      <c r="UOW63" s="2041"/>
      <c r="UOX63" s="1997"/>
      <c r="UOY63" s="2041"/>
      <c r="UOZ63" s="1997"/>
      <c r="UPA63" s="2041"/>
      <c r="UPB63" s="1997"/>
      <c r="UPC63" s="2041"/>
      <c r="UPD63" s="1997"/>
      <c r="UPE63" s="2041"/>
      <c r="UPF63" s="1997"/>
      <c r="UPG63" s="2041"/>
      <c r="UPH63" s="1997"/>
      <c r="UPI63" s="2041"/>
      <c r="UPJ63" s="1997"/>
      <c r="UPK63" s="2041"/>
      <c r="UPL63" s="1997"/>
      <c r="UPM63" s="2041"/>
      <c r="UPN63" s="1997"/>
      <c r="UPO63" s="2041"/>
      <c r="UPP63" s="1997"/>
      <c r="UPQ63" s="2041"/>
      <c r="UPR63" s="1997"/>
      <c r="UPS63" s="2041"/>
      <c r="UPT63" s="1997"/>
      <c r="UPU63" s="2041"/>
      <c r="UPV63" s="1997"/>
      <c r="UPW63" s="2041"/>
      <c r="UPX63" s="1997"/>
      <c r="UPY63" s="2041"/>
      <c r="UPZ63" s="1997"/>
      <c r="UQA63" s="2041"/>
      <c r="UQB63" s="1997"/>
      <c r="UQC63" s="2041"/>
      <c r="UQD63" s="1997"/>
      <c r="UQE63" s="2041"/>
      <c r="UQF63" s="1997"/>
      <c r="UQG63" s="2041"/>
      <c r="UQH63" s="1997"/>
      <c r="UQI63" s="2041"/>
      <c r="UQJ63" s="1997"/>
      <c r="UQK63" s="2041"/>
      <c r="UQL63" s="1997"/>
      <c r="UQM63" s="2041"/>
      <c r="UQN63" s="1997"/>
      <c r="UQO63" s="2041"/>
      <c r="UQP63" s="1997"/>
      <c r="UQQ63" s="2041"/>
      <c r="UQR63" s="1997"/>
      <c r="UQS63" s="2041"/>
      <c r="UQT63" s="1997"/>
      <c r="UQU63" s="2041"/>
      <c r="UQV63" s="1997"/>
      <c r="UQW63" s="2041"/>
      <c r="UQX63" s="1997"/>
      <c r="UQY63" s="2041"/>
      <c r="UQZ63" s="1997"/>
      <c r="URA63" s="2041"/>
      <c r="URB63" s="1997"/>
      <c r="URC63" s="2041"/>
      <c r="URD63" s="1997"/>
      <c r="URE63" s="2041"/>
      <c r="URF63" s="1997"/>
      <c r="URG63" s="2041"/>
      <c r="URH63" s="1997"/>
      <c r="URI63" s="2041"/>
      <c r="URJ63" s="1997"/>
      <c r="URK63" s="2041"/>
      <c r="URL63" s="1997"/>
      <c r="URM63" s="2041"/>
      <c r="URN63" s="1997"/>
      <c r="URO63" s="2041"/>
      <c r="URP63" s="1997"/>
      <c r="URQ63" s="2041"/>
      <c r="URR63" s="1997"/>
      <c r="URS63" s="2041"/>
      <c r="URT63" s="1997"/>
      <c r="URU63" s="2041"/>
      <c r="URV63" s="1997"/>
      <c r="URW63" s="2041"/>
      <c r="URX63" s="1997"/>
      <c r="URY63" s="2041"/>
      <c r="URZ63" s="1997"/>
      <c r="USA63" s="2041"/>
      <c r="USB63" s="1997"/>
      <c r="USC63" s="2041"/>
      <c r="USD63" s="1997"/>
      <c r="USE63" s="2041"/>
      <c r="USF63" s="1997"/>
      <c r="USG63" s="2041"/>
      <c r="USH63" s="1997"/>
      <c r="USI63" s="2041"/>
      <c r="USJ63" s="1997"/>
      <c r="USK63" s="2041"/>
      <c r="USL63" s="1997"/>
      <c r="USM63" s="2041"/>
      <c r="USN63" s="1997"/>
      <c r="USO63" s="2041"/>
      <c r="USP63" s="1997"/>
      <c r="USQ63" s="2041"/>
      <c r="USR63" s="1997"/>
      <c r="USS63" s="2041"/>
      <c r="UST63" s="1997"/>
      <c r="USU63" s="2041"/>
      <c r="USV63" s="1997"/>
      <c r="USW63" s="2041"/>
      <c r="USX63" s="1997"/>
      <c r="USY63" s="2041"/>
      <c r="USZ63" s="1997"/>
      <c r="UTA63" s="2041"/>
      <c r="UTB63" s="1997"/>
      <c r="UTC63" s="2041"/>
      <c r="UTD63" s="1997"/>
      <c r="UTE63" s="2041"/>
      <c r="UTF63" s="1997"/>
      <c r="UTG63" s="2041"/>
      <c r="UTH63" s="1997"/>
      <c r="UTI63" s="2041"/>
      <c r="UTJ63" s="1997"/>
      <c r="UTK63" s="2041"/>
      <c r="UTL63" s="1997"/>
      <c r="UTM63" s="2041"/>
      <c r="UTN63" s="1997"/>
      <c r="UTO63" s="2041"/>
      <c r="UTP63" s="1997"/>
      <c r="UTQ63" s="2041"/>
      <c r="UTR63" s="1997"/>
      <c r="UTS63" s="2041"/>
      <c r="UTT63" s="1997"/>
      <c r="UTU63" s="2041"/>
      <c r="UTV63" s="1997"/>
      <c r="UTW63" s="2041"/>
      <c r="UTX63" s="1997"/>
      <c r="UTY63" s="2041"/>
      <c r="UTZ63" s="1997"/>
      <c r="UUA63" s="2041"/>
      <c r="UUB63" s="1997"/>
      <c r="UUC63" s="2041"/>
      <c r="UUD63" s="1997"/>
      <c r="UUE63" s="2041"/>
      <c r="UUF63" s="1997"/>
      <c r="UUG63" s="2041"/>
      <c r="UUH63" s="1997"/>
      <c r="UUI63" s="2041"/>
      <c r="UUJ63" s="1997"/>
      <c r="UUK63" s="2041"/>
      <c r="UUL63" s="1997"/>
      <c r="UUM63" s="2041"/>
      <c r="UUN63" s="1997"/>
      <c r="UUO63" s="2041"/>
      <c r="UUP63" s="1997"/>
      <c r="UUQ63" s="2041"/>
      <c r="UUR63" s="1997"/>
      <c r="UUS63" s="2041"/>
      <c r="UUT63" s="1997"/>
      <c r="UUU63" s="2041"/>
      <c r="UUV63" s="1997"/>
      <c r="UUW63" s="2041"/>
      <c r="UUX63" s="1997"/>
      <c r="UUY63" s="2041"/>
      <c r="UUZ63" s="1997"/>
      <c r="UVA63" s="2041"/>
      <c r="UVB63" s="1997"/>
      <c r="UVC63" s="2041"/>
      <c r="UVD63" s="1997"/>
      <c r="UVE63" s="2041"/>
      <c r="UVF63" s="1997"/>
      <c r="UVG63" s="2041"/>
      <c r="UVH63" s="1997"/>
      <c r="UVI63" s="2041"/>
      <c r="UVJ63" s="1997"/>
      <c r="UVK63" s="2041"/>
      <c r="UVL63" s="1997"/>
      <c r="UVM63" s="2041"/>
      <c r="UVN63" s="1997"/>
      <c r="UVO63" s="2041"/>
      <c r="UVP63" s="1997"/>
      <c r="UVQ63" s="2041"/>
      <c r="UVR63" s="1997"/>
      <c r="UVS63" s="2041"/>
      <c r="UVT63" s="1997"/>
      <c r="UVU63" s="2041"/>
      <c r="UVV63" s="1997"/>
      <c r="UVW63" s="2041"/>
      <c r="UVX63" s="1997"/>
      <c r="UVY63" s="2041"/>
      <c r="UVZ63" s="1997"/>
      <c r="UWA63" s="2041"/>
      <c r="UWB63" s="1997"/>
      <c r="UWC63" s="2041"/>
      <c r="UWD63" s="1997"/>
      <c r="UWE63" s="2041"/>
      <c r="UWF63" s="1997"/>
      <c r="UWG63" s="2041"/>
      <c r="UWH63" s="1997"/>
      <c r="UWI63" s="2041"/>
      <c r="UWJ63" s="1997"/>
      <c r="UWK63" s="2041"/>
      <c r="UWL63" s="1997"/>
      <c r="UWM63" s="2041"/>
      <c r="UWN63" s="1997"/>
      <c r="UWO63" s="2041"/>
      <c r="UWP63" s="1997"/>
      <c r="UWQ63" s="2041"/>
      <c r="UWR63" s="1997"/>
      <c r="UWS63" s="2041"/>
      <c r="UWT63" s="1997"/>
      <c r="UWU63" s="2041"/>
      <c r="UWV63" s="1997"/>
      <c r="UWW63" s="2041"/>
      <c r="UWX63" s="1997"/>
      <c r="UWY63" s="2041"/>
      <c r="UWZ63" s="1997"/>
      <c r="UXA63" s="2041"/>
      <c r="UXB63" s="1997"/>
      <c r="UXC63" s="2041"/>
      <c r="UXD63" s="1997"/>
      <c r="UXE63" s="2041"/>
      <c r="UXF63" s="1997"/>
      <c r="UXG63" s="2041"/>
      <c r="UXH63" s="1997"/>
      <c r="UXI63" s="2041"/>
      <c r="UXJ63" s="1997"/>
      <c r="UXK63" s="2041"/>
      <c r="UXL63" s="1997"/>
      <c r="UXM63" s="2041"/>
      <c r="UXN63" s="1997"/>
      <c r="UXO63" s="2041"/>
      <c r="UXP63" s="1997"/>
      <c r="UXQ63" s="2041"/>
      <c r="UXR63" s="1997"/>
      <c r="UXS63" s="2041"/>
      <c r="UXT63" s="1997"/>
      <c r="UXU63" s="2041"/>
      <c r="UXV63" s="1997"/>
      <c r="UXW63" s="2041"/>
      <c r="UXX63" s="1997"/>
      <c r="UXY63" s="2041"/>
      <c r="UXZ63" s="1997"/>
      <c r="UYA63" s="2041"/>
      <c r="UYB63" s="1997"/>
      <c r="UYC63" s="2041"/>
      <c r="UYD63" s="1997"/>
      <c r="UYE63" s="2041"/>
      <c r="UYF63" s="1997"/>
      <c r="UYG63" s="2041"/>
      <c r="UYH63" s="1997"/>
      <c r="UYI63" s="2041"/>
      <c r="UYJ63" s="1997"/>
      <c r="UYK63" s="2041"/>
      <c r="UYL63" s="1997"/>
      <c r="UYM63" s="2041"/>
      <c r="UYN63" s="1997"/>
      <c r="UYO63" s="2041"/>
      <c r="UYP63" s="1997"/>
      <c r="UYQ63" s="2041"/>
      <c r="UYR63" s="1997"/>
      <c r="UYS63" s="2041"/>
      <c r="UYT63" s="1997"/>
      <c r="UYU63" s="2041"/>
      <c r="UYV63" s="1997"/>
      <c r="UYW63" s="2041"/>
      <c r="UYX63" s="1997"/>
      <c r="UYY63" s="2041"/>
      <c r="UYZ63" s="1997"/>
      <c r="UZA63" s="2041"/>
      <c r="UZB63" s="1997"/>
      <c r="UZC63" s="2041"/>
      <c r="UZD63" s="1997"/>
      <c r="UZE63" s="2041"/>
      <c r="UZF63" s="1997"/>
      <c r="UZG63" s="2041"/>
      <c r="UZH63" s="1997"/>
      <c r="UZI63" s="2041"/>
      <c r="UZJ63" s="1997"/>
      <c r="UZK63" s="2041"/>
      <c r="UZL63" s="1997"/>
      <c r="UZM63" s="2041"/>
      <c r="UZN63" s="1997"/>
      <c r="UZO63" s="2041"/>
      <c r="UZP63" s="1997"/>
      <c r="UZQ63" s="2041"/>
      <c r="UZR63" s="1997"/>
      <c r="UZS63" s="2041"/>
      <c r="UZT63" s="1997"/>
      <c r="UZU63" s="2041"/>
      <c r="UZV63" s="1997"/>
      <c r="UZW63" s="2041"/>
      <c r="UZX63" s="1997"/>
      <c r="UZY63" s="2041"/>
      <c r="UZZ63" s="1997"/>
      <c r="VAA63" s="2041"/>
      <c r="VAB63" s="1997"/>
      <c r="VAC63" s="2041"/>
      <c r="VAD63" s="1997"/>
      <c r="VAE63" s="2041"/>
      <c r="VAF63" s="1997"/>
      <c r="VAG63" s="2041"/>
      <c r="VAH63" s="1997"/>
      <c r="VAI63" s="2041"/>
      <c r="VAJ63" s="1997"/>
      <c r="VAK63" s="2041"/>
      <c r="VAL63" s="1997"/>
      <c r="VAM63" s="2041"/>
      <c r="VAN63" s="1997"/>
      <c r="VAO63" s="2041"/>
      <c r="VAP63" s="1997"/>
      <c r="VAQ63" s="2041"/>
      <c r="VAR63" s="1997"/>
      <c r="VAS63" s="2041"/>
      <c r="VAT63" s="1997"/>
      <c r="VAU63" s="2041"/>
      <c r="VAV63" s="1997"/>
      <c r="VAW63" s="2041"/>
      <c r="VAX63" s="1997"/>
      <c r="VAY63" s="2041"/>
      <c r="VAZ63" s="1997"/>
      <c r="VBA63" s="2041"/>
      <c r="VBB63" s="1997"/>
      <c r="VBC63" s="2041"/>
      <c r="VBD63" s="1997"/>
      <c r="VBE63" s="2041"/>
      <c r="VBF63" s="1997"/>
      <c r="VBG63" s="2041"/>
      <c r="VBH63" s="1997"/>
      <c r="VBI63" s="2041"/>
      <c r="VBJ63" s="1997"/>
      <c r="VBK63" s="2041"/>
      <c r="VBL63" s="1997"/>
      <c r="VBM63" s="2041"/>
      <c r="VBN63" s="1997"/>
      <c r="VBO63" s="2041"/>
      <c r="VBP63" s="1997"/>
      <c r="VBQ63" s="2041"/>
      <c r="VBR63" s="1997"/>
      <c r="VBS63" s="2041"/>
      <c r="VBT63" s="1997"/>
      <c r="VBU63" s="2041"/>
      <c r="VBV63" s="1997"/>
      <c r="VBW63" s="2041"/>
      <c r="VBX63" s="1997"/>
      <c r="VBY63" s="2041"/>
      <c r="VBZ63" s="1997"/>
      <c r="VCA63" s="2041"/>
      <c r="VCB63" s="1997"/>
      <c r="VCC63" s="2041"/>
      <c r="VCD63" s="1997"/>
      <c r="VCE63" s="2041"/>
      <c r="VCF63" s="1997"/>
      <c r="VCG63" s="2041"/>
      <c r="VCH63" s="1997"/>
      <c r="VCI63" s="2041"/>
      <c r="VCJ63" s="1997"/>
      <c r="VCK63" s="2041"/>
      <c r="VCL63" s="1997"/>
      <c r="VCM63" s="2041"/>
      <c r="VCN63" s="1997"/>
      <c r="VCO63" s="2041"/>
      <c r="VCP63" s="1997"/>
      <c r="VCQ63" s="2041"/>
      <c r="VCR63" s="1997"/>
      <c r="VCS63" s="2041"/>
      <c r="VCT63" s="1997"/>
      <c r="VCU63" s="2041"/>
      <c r="VCV63" s="1997"/>
      <c r="VCW63" s="2041"/>
      <c r="VCX63" s="1997"/>
      <c r="VCY63" s="2041"/>
      <c r="VCZ63" s="1997"/>
      <c r="VDA63" s="2041"/>
      <c r="VDB63" s="1997"/>
      <c r="VDC63" s="2041"/>
      <c r="VDD63" s="1997"/>
      <c r="VDE63" s="2041"/>
      <c r="VDF63" s="1997"/>
      <c r="VDG63" s="2041"/>
      <c r="VDH63" s="1997"/>
      <c r="VDI63" s="2041"/>
      <c r="VDJ63" s="1997"/>
      <c r="VDK63" s="2041"/>
      <c r="VDL63" s="1997"/>
      <c r="VDM63" s="2041"/>
      <c r="VDN63" s="1997"/>
      <c r="VDO63" s="2041"/>
      <c r="VDP63" s="1997"/>
      <c r="VDQ63" s="2041"/>
      <c r="VDR63" s="1997"/>
      <c r="VDS63" s="2041"/>
      <c r="VDT63" s="1997"/>
      <c r="VDU63" s="2041"/>
      <c r="VDV63" s="1997"/>
      <c r="VDW63" s="2041"/>
      <c r="VDX63" s="1997"/>
      <c r="VDY63" s="2041"/>
      <c r="VDZ63" s="1997"/>
      <c r="VEA63" s="2041"/>
      <c r="VEB63" s="1997"/>
      <c r="VEC63" s="2041"/>
      <c r="VED63" s="1997"/>
      <c r="VEE63" s="2041"/>
      <c r="VEF63" s="1997"/>
      <c r="VEG63" s="2041"/>
      <c r="VEH63" s="1997"/>
      <c r="VEI63" s="2041"/>
      <c r="VEJ63" s="1997"/>
      <c r="VEK63" s="2041"/>
      <c r="VEL63" s="1997"/>
      <c r="VEM63" s="2041"/>
      <c r="VEN63" s="1997"/>
      <c r="VEO63" s="2041"/>
      <c r="VEP63" s="1997"/>
      <c r="VEQ63" s="2041"/>
      <c r="VER63" s="1997"/>
      <c r="VES63" s="2041"/>
      <c r="VET63" s="1997"/>
      <c r="VEU63" s="2041"/>
      <c r="VEV63" s="1997"/>
      <c r="VEW63" s="2041"/>
      <c r="VEX63" s="1997"/>
      <c r="VEY63" s="2041"/>
      <c r="VEZ63" s="1997"/>
      <c r="VFA63" s="2041"/>
      <c r="VFB63" s="1997"/>
      <c r="VFC63" s="2041"/>
      <c r="VFD63" s="1997"/>
      <c r="VFE63" s="2041"/>
      <c r="VFF63" s="1997"/>
      <c r="VFG63" s="2041"/>
      <c r="VFH63" s="1997"/>
      <c r="VFI63" s="2041"/>
      <c r="VFJ63" s="1997"/>
      <c r="VFK63" s="2041"/>
      <c r="VFL63" s="1997"/>
      <c r="VFM63" s="2041"/>
      <c r="VFN63" s="1997"/>
      <c r="VFO63" s="2041"/>
      <c r="VFP63" s="1997"/>
      <c r="VFQ63" s="2041"/>
      <c r="VFR63" s="1997"/>
      <c r="VFS63" s="2041"/>
      <c r="VFT63" s="1997"/>
      <c r="VFU63" s="2041"/>
      <c r="VFV63" s="1997"/>
      <c r="VFW63" s="2041"/>
      <c r="VFX63" s="1997"/>
      <c r="VFY63" s="2041"/>
      <c r="VFZ63" s="1997"/>
      <c r="VGA63" s="2041"/>
      <c r="VGB63" s="1997"/>
      <c r="VGC63" s="2041"/>
      <c r="VGD63" s="1997"/>
      <c r="VGE63" s="2041"/>
      <c r="VGF63" s="1997"/>
      <c r="VGG63" s="2041"/>
      <c r="VGH63" s="1997"/>
      <c r="VGI63" s="2041"/>
      <c r="VGJ63" s="1997"/>
      <c r="VGK63" s="2041"/>
      <c r="VGL63" s="1997"/>
      <c r="VGM63" s="2041"/>
      <c r="VGN63" s="1997"/>
      <c r="VGO63" s="2041"/>
      <c r="VGP63" s="1997"/>
      <c r="VGQ63" s="2041"/>
      <c r="VGR63" s="1997"/>
      <c r="VGS63" s="2041"/>
      <c r="VGT63" s="1997"/>
      <c r="VGU63" s="2041"/>
      <c r="VGV63" s="1997"/>
      <c r="VGW63" s="2041"/>
      <c r="VGX63" s="1997"/>
      <c r="VGY63" s="2041"/>
      <c r="VGZ63" s="1997"/>
      <c r="VHA63" s="2041"/>
      <c r="VHB63" s="1997"/>
      <c r="VHC63" s="2041"/>
      <c r="VHD63" s="1997"/>
      <c r="VHE63" s="2041"/>
      <c r="VHF63" s="1997"/>
      <c r="VHG63" s="2041"/>
      <c r="VHH63" s="1997"/>
      <c r="VHI63" s="2041"/>
      <c r="VHJ63" s="1997"/>
      <c r="VHK63" s="2041"/>
      <c r="VHL63" s="1997"/>
      <c r="VHM63" s="2041"/>
      <c r="VHN63" s="1997"/>
      <c r="VHO63" s="2041"/>
      <c r="VHP63" s="1997"/>
      <c r="VHQ63" s="2041"/>
      <c r="VHR63" s="1997"/>
      <c r="VHS63" s="2041"/>
      <c r="VHT63" s="1997"/>
      <c r="VHU63" s="2041"/>
      <c r="VHV63" s="1997"/>
      <c r="VHW63" s="2041"/>
      <c r="VHX63" s="1997"/>
      <c r="VHY63" s="2041"/>
      <c r="VHZ63" s="1997"/>
      <c r="VIA63" s="2041"/>
      <c r="VIB63" s="1997"/>
      <c r="VIC63" s="2041"/>
      <c r="VID63" s="1997"/>
      <c r="VIE63" s="2041"/>
      <c r="VIF63" s="1997"/>
      <c r="VIG63" s="2041"/>
      <c r="VIH63" s="1997"/>
      <c r="VII63" s="2041"/>
      <c r="VIJ63" s="1997"/>
      <c r="VIK63" s="2041"/>
      <c r="VIL63" s="1997"/>
      <c r="VIM63" s="2041"/>
      <c r="VIN63" s="1997"/>
      <c r="VIO63" s="2041"/>
      <c r="VIP63" s="1997"/>
      <c r="VIQ63" s="2041"/>
      <c r="VIR63" s="1997"/>
      <c r="VIS63" s="2041"/>
      <c r="VIT63" s="1997"/>
      <c r="VIU63" s="2041"/>
      <c r="VIV63" s="1997"/>
      <c r="VIW63" s="2041"/>
      <c r="VIX63" s="1997"/>
      <c r="VIY63" s="2041"/>
      <c r="VIZ63" s="1997"/>
      <c r="VJA63" s="2041"/>
      <c r="VJB63" s="1997"/>
      <c r="VJC63" s="2041"/>
      <c r="VJD63" s="1997"/>
      <c r="VJE63" s="2041"/>
      <c r="VJF63" s="1997"/>
      <c r="VJG63" s="2041"/>
      <c r="VJH63" s="1997"/>
      <c r="VJI63" s="2041"/>
      <c r="VJJ63" s="1997"/>
      <c r="VJK63" s="2041"/>
      <c r="VJL63" s="1997"/>
      <c r="VJM63" s="2041"/>
      <c r="VJN63" s="1997"/>
      <c r="VJO63" s="2041"/>
      <c r="VJP63" s="1997"/>
      <c r="VJQ63" s="2041"/>
      <c r="VJR63" s="1997"/>
      <c r="VJS63" s="2041"/>
      <c r="VJT63" s="1997"/>
      <c r="VJU63" s="2041"/>
      <c r="VJV63" s="1997"/>
      <c r="VJW63" s="2041"/>
      <c r="VJX63" s="1997"/>
      <c r="VJY63" s="2041"/>
      <c r="VJZ63" s="1997"/>
      <c r="VKA63" s="2041"/>
      <c r="VKB63" s="1997"/>
      <c r="VKC63" s="2041"/>
      <c r="VKD63" s="1997"/>
      <c r="VKE63" s="2041"/>
      <c r="VKF63" s="1997"/>
      <c r="VKG63" s="2041"/>
      <c r="VKH63" s="1997"/>
      <c r="VKI63" s="2041"/>
      <c r="VKJ63" s="1997"/>
      <c r="VKK63" s="2041"/>
      <c r="VKL63" s="1997"/>
      <c r="VKM63" s="2041"/>
      <c r="VKN63" s="1997"/>
      <c r="VKO63" s="2041"/>
      <c r="VKP63" s="1997"/>
      <c r="VKQ63" s="2041"/>
      <c r="VKR63" s="1997"/>
      <c r="VKS63" s="2041"/>
      <c r="VKT63" s="1997"/>
      <c r="VKU63" s="2041"/>
      <c r="VKV63" s="1997"/>
      <c r="VKW63" s="2041"/>
      <c r="VKX63" s="1997"/>
      <c r="VKY63" s="2041"/>
      <c r="VKZ63" s="1997"/>
      <c r="VLA63" s="2041"/>
      <c r="VLB63" s="1997"/>
      <c r="VLC63" s="2041"/>
      <c r="VLD63" s="1997"/>
      <c r="VLE63" s="2041"/>
      <c r="VLF63" s="1997"/>
      <c r="VLG63" s="2041"/>
      <c r="VLH63" s="1997"/>
      <c r="VLI63" s="2041"/>
      <c r="VLJ63" s="1997"/>
      <c r="VLK63" s="2041"/>
      <c r="VLL63" s="1997"/>
      <c r="VLM63" s="2041"/>
      <c r="VLN63" s="1997"/>
      <c r="VLO63" s="2041"/>
      <c r="VLP63" s="1997"/>
      <c r="VLQ63" s="2041"/>
      <c r="VLR63" s="1997"/>
      <c r="VLS63" s="2041"/>
      <c r="VLT63" s="1997"/>
      <c r="VLU63" s="2041"/>
      <c r="VLV63" s="1997"/>
      <c r="VLW63" s="2041"/>
      <c r="VLX63" s="1997"/>
      <c r="VLY63" s="2041"/>
      <c r="VLZ63" s="1997"/>
      <c r="VMA63" s="2041"/>
      <c r="VMB63" s="1997"/>
      <c r="VMC63" s="2041"/>
      <c r="VMD63" s="1997"/>
      <c r="VME63" s="2041"/>
      <c r="VMF63" s="1997"/>
      <c r="VMG63" s="2041"/>
      <c r="VMH63" s="1997"/>
      <c r="VMI63" s="2041"/>
      <c r="VMJ63" s="1997"/>
      <c r="VMK63" s="2041"/>
      <c r="VML63" s="1997"/>
      <c r="VMM63" s="2041"/>
      <c r="VMN63" s="1997"/>
      <c r="VMO63" s="2041"/>
      <c r="VMP63" s="1997"/>
      <c r="VMQ63" s="2041"/>
      <c r="VMR63" s="1997"/>
      <c r="VMS63" s="2041"/>
      <c r="VMT63" s="1997"/>
      <c r="VMU63" s="2041"/>
      <c r="VMV63" s="1997"/>
      <c r="VMW63" s="2041"/>
      <c r="VMX63" s="1997"/>
      <c r="VMY63" s="2041"/>
      <c r="VMZ63" s="1997"/>
      <c r="VNA63" s="2041"/>
      <c r="VNB63" s="1997"/>
      <c r="VNC63" s="2041"/>
      <c r="VND63" s="1997"/>
      <c r="VNE63" s="2041"/>
      <c r="VNF63" s="1997"/>
      <c r="VNG63" s="2041"/>
      <c r="VNH63" s="1997"/>
      <c r="VNI63" s="2041"/>
      <c r="VNJ63" s="1997"/>
      <c r="VNK63" s="2041"/>
      <c r="VNL63" s="1997"/>
      <c r="VNM63" s="2041"/>
      <c r="VNN63" s="1997"/>
      <c r="VNO63" s="2041"/>
      <c r="VNP63" s="1997"/>
      <c r="VNQ63" s="2041"/>
      <c r="VNR63" s="1997"/>
      <c r="VNS63" s="2041"/>
      <c r="VNT63" s="1997"/>
      <c r="VNU63" s="2041"/>
      <c r="VNV63" s="1997"/>
      <c r="VNW63" s="2041"/>
      <c r="VNX63" s="1997"/>
      <c r="VNY63" s="2041"/>
      <c r="VNZ63" s="1997"/>
      <c r="VOA63" s="2041"/>
      <c r="VOB63" s="1997"/>
      <c r="VOC63" s="2041"/>
      <c r="VOD63" s="1997"/>
      <c r="VOE63" s="2041"/>
      <c r="VOF63" s="1997"/>
      <c r="VOG63" s="2041"/>
      <c r="VOH63" s="1997"/>
      <c r="VOI63" s="2041"/>
      <c r="VOJ63" s="1997"/>
      <c r="VOK63" s="2041"/>
      <c r="VOL63" s="1997"/>
      <c r="VOM63" s="2041"/>
      <c r="VON63" s="1997"/>
      <c r="VOO63" s="2041"/>
      <c r="VOP63" s="1997"/>
      <c r="VOQ63" s="2041"/>
      <c r="VOR63" s="1997"/>
      <c r="VOS63" s="2041"/>
      <c r="VOT63" s="1997"/>
      <c r="VOU63" s="2041"/>
      <c r="VOV63" s="1997"/>
      <c r="VOW63" s="2041"/>
      <c r="VOX63" s="1997"/>
      <c r="VOY63" s="2041"/>
      <c r="VOZ63" s="1997"/>
      <c r="VPA63" s="2041"/>
      <c r="VPB63" s="1997"/>
      <c r="VPC63" s="2041"/>
      <c r="VPD63" s="1997"/>
      <c r="VPE63" s="2041"/>
      <c r="VPF63" s="1997"/>
      <c r="VPG63" s="2041"/>
      <c r="VPH63" s="1997"/>
      <c r="VPI63" s="2041"/>
      <c r="VPJ63" s="1997"/>
      <c r="VPK63" s="2041"/>
      <c r="VPL63" s="1997"/>
      <c r="VPM63" s="2041"/>
      <c r="VPN63" s="1997"/>
      <c r="VPO63" s="2041"/>
      <c r="VPP63" s="1997"/>
      <c r="VPQ63" s="2041"/>
      <c r="VPR63" s="1997"/>
      <c r="VPS63" s="2041"/>
      <c r="VPT63" s="1997"/>
      <c r="VPU63" s="2041"/>
      <c r="VPV63" s="1997"/>
      <c r="VPW63" s="2041"/>
      <c r="VPX63" s="1997"/>
      <c r="VPY63" s="2041"/>
      <c r="VPZ63" s="1997"/>
      <c r="VQA63" s="2041"/>
      <c r="VQB63" s="1997"/>
      <c r="VQC63" s="2041"/>
      <c r="VQD63" s="1997"/>
      <c r="VQE63" s="2041"/>
      <c r="VQF63" s="1997"/>
      <c r="VQG63" s="2041"/>
      <c r="VQH63" s="1997"/>
      <c r="VQI63" s="2041"/>
      <c r="VQJ63" s="1997"/>
      <c r="VQK63" s="2041"/>
      <c r="VQL63" s="1997"/>
      <c r="VQM63" s="2041"/>
      <c r="VQN63" s="1997"/>
      <c r="VQO63" s="2041"/>
      <c r="VQP63" s="1997"/>
      <c r="VQQ63" s="2041"/>
      <c r="VQR63" s="1997"/>
      <c r="VQS63" s="2041"/>
      <c r="VQT63" s="1997"/>
      <c r="VQU63" s="2041"/>
      <c r="VQV63" s="1997"/>
      <c r="VQW63" s="2041"/>
      <c r="VQX63" s="1997"/>
      <c r="VQY63" s="2041"/>
      <c r="VQZ63" s="1997"/>
      <c r="VRA63" s="2041"/>
      <c r="VRB63" s="1997"/>
      <c r="VRC63" s="2041"/>
      <c r="VRD63" s="1997"/>
      <c r="VRE63" s="2041"/>
      <c r="VRF63" s="1997"/>
      <c r="VRG63" s="2041"/>
      <c r="VRH63" s="1997"/>
      <c r="VRI63" s="2041"/>
      <c r="VRJ63" s="1997"/>
      <c r="VRK63" s="2041"/>
      <c r="VRL63" s="1997"/>
      <c r="VRM63" s="2041"/>
      <c r="VRN63" s="1997"/>
      <c r="VRO63" s="2041"/>
      <c r="VRP63" s="1997"/>
      <c r="VRQ63" s="2041"/>
      <c r="VRR63" s="1997"/>
      <c r="VRS63" s="2041"/>
      <c r="VRT63" s="1997"/>
      <c r="VRU63" s="2041"/>
      <c r="VRV63" s="1997"/>
      <c r="VRW63" s="2041"/>
      <c r="VRX63" s="1997"/>
      <c r="VRY63" s="2041"/>
      <c r="VRZ63" s="1997"/>
      <c r="VSA63" s="2041"/>
      <c r="VSB63" s="1997"/>
      <c r="VSC63" s="2041"/>
      <c r="VSD63" s="1997"/>
      <c r="VSE63" s="2041"/>
      <c r="VSF63" s="1997"/>
      <c r="VSG63" s="2041"/>
      <c r="VSH63" s="1997"/>
      <c r="VSI63" s="2041"/>
      <c r="VSJ63" s="1997"/>
      <c r="VSK63" s="2041"/>
      <c r="VSL63" s="1997"/>
      <c r="VSM63" s="2041"/>
      <c r="VSN63" s="1997"/>
      <c r="VSO63" s="2041"/>
      <c r="VSP63" s="1997"/>
      <c r="VSQ63" s="2041"/>
      <c r="VSR63" s="1997"/>
      <c r="VSS63" s="2041"/>
      <c r="VST63" s="1997"/>
      <c r="VSU63" s="2041"/>
      <c r="VSV63" s="1997"/>
      <c r="VSW63" s="2041"/>
      <c r="VSX63" s="1997"/>
      <c r="VSY63" s="2041"/>
      <c r="VSZ63" s="1997"/>
      <c r="VTA63" s="2041"/>
      <c r="VTB63" s="1997"/>
      <c r="VTC63" s="2041"/>
      <c r="VTD63" s="1997"/>
      <c r="VTE63" s="2041"/>
      <c r="VTF63" s="1997"/>
      <c r="VTG63" s="2041"/>
      <c r="VTH63" s="1997"/>
      <c r="VTI63" s="2041"/>
      <c r="VTJ63" s="1997"/>
      <c r="VTK63" s="2041"/>
      <c r="VTL63" s="1997"/>
      <c r="VTM63" s="2041"/>
      <c r="VTN63" s="1997"/>
      <c r="VTO63" s="2041"/>
      <c r="VTP63" s="1997"/>
      <c r="VTQ63" s="2041"/>
      <c r="VTR63" s="1997"/>
      <c r="VTS63" s="2041"/>
      <c r="VTT63" s="1997"/>
      <c r="VTU63" s="2041"/>
      <c r="VTV63" s="1997"/>
      <c r="VTW63" s="2041"/>
      <c r="VTX63" s="1997"/>
      <c r="VTY63" s="2041"/>
      <c r="VTZ63" s="1997"/>
      <c r="VUA63" s="2041"/>
      <c r="VUB63" s="1997"/>
      <c r="VUC63" s="2041"/>
      <c r="VUD63" s="1997"/>
      <c r="VUE63" s="2041"/>
      <c r="VUF63" s="1997"/>
      <c r="VUG63" s="2041"/>
      <c r="VUH63" s="1997"/>
      <c r="VUI63" s="2041"/>
      <c r="VUJ63" s="1997"/>
      <c r="VUK63" s="2041"/>
      <c r="VUL63" s="1997"/>
      <c r="VUM63" s="2041"/>
      <c r="VUN63" s="1997"/>
      <c r="VUO63" s="2041"/>
      <c r="VUP63" s="1997"/>
      <c r="VUQ63" s="2041"/>
      <c r="VUR63" s="1997"/>
      <c r="VUS63" s="2041"/>
      <c r="VUT63" s="1997"/>
      <c r="VUU63" s="2041"/>
      <c r="VUV63" s="1997"/>
      <c r="VUW63" s="2041"/>
      <c r="VUX63" s="1997"/>
      <c r="VUY63" s="2041"/>
      <c r="VUZ63" s="1997"/>
      <c r="VVA63" s="2041"/>
      <c r="VVB63" s="1997"/>
      <c r="VVC63" s="2041"/>
      <c r="VVD63" s="1997"/>
      <c r="VVE63" s="2041"/>
      <c r="VVF63" s="1997"/>
      <c r="VVG63" s="2041"/>
      <c r="VVH63" s="1997"/>
      <c r="VVI63" s="2041"/>
      <c r="VVJ63" s="1997"/>
      <c r="VVK63" s="2041"/>
      <c r="VVL63" s="1997"/>
      <c r="VVM63" s="2041"/>
      <c r="VVN63" s="1997"/>
      <c r="VVO63" s="2041"/>
      <c r="VVP63" s="1997"/>
      <c r="VVQ63" s="2041"/>
      <c r="VVR63" s="1997"/>
      <c r="VVS63" s="2041"/>
      <c r="VVT63" s="1997"/>
      <c r="VVU63" s="2041"/>
      <c r="VVV63" s="1997"/>
      <c r="VVW63" s="2041"/>
      <c r="VVX63" s="1997"/>
      <c r="VVY63" s="2041"/>
      <c r="VVZ63" s="1997"/>
      <c r="VWA63" s="2041"/>
      <c r="VWB63" s="1997"/>
      <c r="VWC63" s="2041"/>
      <c r="VWD63" s="1997"/>
      <c r="VWE63" s="2041"/>
      <c r="VWF63" s="1997"/>
      <c r="VWG63" s="2041"/>
      <c r="VWH63" s="1997"/>
      <c r="VWI63" s="2041"/>
      <c r="VWJ63" s="1997"/>
      <c r="VWK63" s="2041"/>
      <c r="VWL63" s="1997"/>
      <c r="VWM63" s="2041"/>
      <c r="VWN63" s="1997"/>
      <c r="VWO63" s="2041"/>
      <c r="VWP63" s="1997"/>
      <c r="VWQ63" s="2041"/>
      <c r="VWR63" s="1997"/>
      <c r="VWS63" s="2041"/>
      <c r="VWT63" s="1997"/>
      <c r="VWU63" s="2041"/>
      <c r="VWV63" s="1997"/>
      <c r="VWW63" s="2041"/>
      <c r="VWX63" s="1997"/>
      <c r="VWY63" s="2041"/>
      <c r="VWZ63" s="1997"/>
      <c r="VXA63" s="2041"/>
      <c r="VXB63" s="1997"/>
      <c r="VXC63" s="2041"/>
      <c r="VXD63" s="1997"/>
      <c r="VXE63" s="2041"/>
      <c r="VXF63" s="1997"/>
      <c r="VXG63" s="2041"/>
      <c r="VXH63" s="1997"/>
      <c r="VXI63" s="2041"/>
      <c r="VXJ63" s="1997"/>
      <c r="VXK63" s="2041"/>
      <c r="VXL63" s="1997"/>
      <c r="VXM63" s="2041"/>
      <c r="VXN63" s="1997"/>
      <c r="VXO63" s="2041"/>
      <c r="VXP63" s="1997"/>
      <c r="VXQ63" s="2041"/>
      <c r="VXR63" s="1997"/>
      <c r="VXS63" s="2041"/>
      <c r="VXT63" s="1997"/>
      <c r="VXU63" s="2041"/>
      <c r="VXV63" s="1997"/>
      <c r="VXW63" s="2041"/>
      <c r="VXX63" s="1997"/>
      <c r="VXY63" s="2041"/>
      <c r="VXZ63" s="1997"/>
      <c r="VYA63" s="2041"/>
      <c r="VYB63" s="1997"/>
      <c r="VYC63" s="2041"/>
      <c r="VYD63" s="1997"/>
      <c r="VYE63" s="2041"/>
      <c r="VYF63" s="1997"/>
      <c r="VYG63" s="2041"/>
      <c r="VYH63" s="1997"/>
      <c r="VYI63" s="2041"/>
      <c r="VYJ63" s="1997"/>
      <c r="VYK63" s="2041"/>
      <c r="VYL63" s="1997"/>
      <c r="VYM63" s="2041"/>
      <c r="VYN63" s="1997"/>
      <c r="VYO63" s="2041"/>
      <c r="VYP63" s="1997"/>
      <c r="VYQ63" s="2041"/>
      <c r="VYR63" s="1997"/>
      <c r="VYS63" s="2041"/>
      <c r="VYT63" s="1997"/>
      <c r="VYU63" s="2041"/>
      <c r="VYV63" s="1997"/>
      <c r="VYW63" s="2041"/>
      <c r="VYX63" s="1997"/>
      <c r="VYY63" s="2041"/>
      <c r="VYZ63" s="1997"/>
      <c r="VZA63" s="2041"/>
      <c r="VZB63" s="1997"/>
      <c r="VZC63" s="2041"/>
      <c r="VZD63" s="1997"/>
      <c r="VZE63" s="2041"/>
      <c r="VZF63" s="1997"/>
      <c r="VZG63" s="2041"/>
      <c r="VZH63" s="1997"/>
      <c r="VZI63" s="2041"/>
      <c r="VZJ63" s="1997"/>
      <c r="VZK63" s="2041"/>
      <c r="VZL63" s="1997"/>
      <c r="VZM63" s="2041"/>
      <c r="VZN63" s="1997"/>
      <c r="VZO63" s="2041"/>
      <c r="VZP63" s="1997"/>
      <c r="VZQ63" s="2041"/>
      <c r="VZR63" s="1997"/>
      <c r="VZS63" s="2041"/>
      <c r="VZT63" s="1997"/>
      <c r="VZU63" s="2041"/>
      <c r="VZV63" s="1997"/>
      <c r="VZW63" s="2041"/>
      <c r="VZX63" s="1997"/>
      <c r="VZY63" s="2041"/>
      <c r="VZZ63" s="1997"/>
      <c r="WAA63" s="2041"/>
      <c r="WAB63" s="1997"/>
      <c r="WAC63" s="2041"/>
      <c r="WAD63" s="1997"/>
      <c r="WAE63" s="2041"/>
      <c r="WAF63" s="1997"/>
      <c r="WAG63" s="2041"/>
      <c r="WAH63" s="1997"/>
      <c r="WAI63" s="2041"/>
      <c r="WAJ63" s="1997"/>
      <c r="WAK63" s="2041"/>
      <c r="WAL63" s="1997"/>
      <c r="WAM63" s="2041"/>
      <c r="WAN63" s="1997"/>
      <c r="WAO63" s="2041"/>
      <c r="WAP63" s="1997"/>
      <c r="WAQ63" s="2041"/>
      <c r="WAR63" s="1997"/>
      <c r="WAS63" s="2041"/>
      <c r="WAT63" s="1997"/>
      <c r="WAU63" s="2041"/>
      <c r="WAV63" s="1997"/>
      <c r="WAW63" s="2041"/>
      <c r="WAX63" s="1997"/>
      <c r="WAY63" s="2041"/>
      <c r="WAZ63" s="1997"/>
      <c r="WBA63" s="2041"/>
      <c r="WBB63" s="1997"/>
      <c r="WBC63" s="2041"/>
      <c r="WBD63" s="1997"/>
      <c r="WBE63" s="2041"/>
      <c r="WBF63" s="1997"/>
      <c r="WBG63" s="2041"/>
      <c r="WBH63" s="1997"/>
      <c r="WBI63" s="2041"/>
      <c r="WBJ63" s="1997"/>
      <c r="WBK63" s="2041"/>
      <c r="WBL63" s="1997"/>
      <c r="WBM63" s="2041"/>
      <c r="WBN63" s="1997"/>
      <c r="WBO63" s="2041"/>
      <c r="WBP63" s="1997"/>
      <c r="WBQ63" s="2041"/>
      <c r="WBR63" s="1997"/>
      <c r="WBS63" s="2041"/>
      <c r="WBT63" s="1997"/>
      <c r="WBU63" s="2041"/>
      <c r="WBV63" s="1997"/>
      <c r="WBW63" s="2041"/>
      <c r="WBX63" s="1997"/>
      <c r="WBY63" s="2041"/>
      <c r="WBZ63" s="1997"/>
      <c r="WCA63" s="2041"/>
      <c r="WCB63" s="1997"/>
      <c r="WCC63" s="2041"/>
      <c r="WCD63" s="1997"/>
      <c r="WCE63" s="2041"/>
      <c r="WCF63" s="1997"/>
      <c r="WCG63" s="2041"/>
      <c r="WCH63" s="1997"/>
      <c r="WCI63" s="2041"/>
      <c r="WCJ63" s="1997"/>
      <c r="WCK63" s="2041"/>
      <c r="WCL63" s="1997"/>
      <c r="WCM63" s="2041"/>
      <c r="WCN63" s="1997"/>
      <c r="WCO63" s="2041"/>
      <c r="WCP63" s="1997"/>
      <c r="WCQ63" s="2041"/>
      <c r="WCR63" s="1997"/>
      <c r="WCS63" s="2041"/>
      <c r="WCT63" s="1997"/>
      <c r="WCU63" s="2041"/>
      <c r="WCV63" s="1997"/>
      <c r="WCW63" s="2041"/>
      <c r="WCX63" s="1997"/>
      <c r="WCY63" s="2041"/>
      <c r="WCZ63" s="1997"/>
      <c r="WDA63" s="2041"/>
      <c r="WDB63" s="1997"/>
      <c r="WDC63" s="2041"/>
      <c r="WDD63" s="1997"/>
      <c r="WDE63" s="2041"/>
      <c r="WDF63" s="1997"/>
      <c r="WDG63" s="2041"/>
      <c r="WDH63" s="1997"/>
      <c r="WDI63" s="2041"/>
      <c r="WDJ63" s="1997"/>
      <c r="WDK63" s="2041"/>
      <c r="WDL63" s="1997"/>
      <c r="WDM63" s="2041"/>
      <c r="WDN63" s="1997"/>
      <c r="WDO63" s="2041"/>
      <c r="WDP63" s="1997"/>
      <c r="WDQ63" s="2041"/>
      <c r="WDR63" s="1997"/>
      <c r="WDS63" s="2041"/>
      <c r="WDT63" s="1997"/>
      <c r="WDU63" s="2041"/>
      <c r="WDV63" s="1997"/>
      <c r="WDW63" s="2041"/>
      <c r="WDX63" s="1997"/>
      <c r="WDY63" s="2041"/>
      <c r="WDZ63" s="1997"/>
      <c r="WEA63" s="2041"/>
      <c r="WEB63" s="1997"/>
      <c r="WEC63" s="2041"/>
      <c r="WED63" s="1997"/>
      <c r="WEE63" s="2041"/>
      <c r="WEF63" s="1997"/>
      <c r="WEG63" s="2041"/>
      <c r="WEH63" s="1997"/>
      <c r="WEI63" s="2041"/>
      <c r="WEJ63" s="1997"/>
      <c r="WEK63" s="2041"/>
      <c r="WEL63" s="1997"/>
      <c r="WEM63" s="2041"/>
      <c r="WEN63" s="1997"/>
      <c r="WEO63" s="2041"/>
      <c r="WEP63" s="1997"/>
      <c r="WEQ63" s="2041"/>
      <c r="WER63" s="1997"/>
      <c r="WES63" s="2041"/>
      <c r="WET63" s="1997"/>
      <c r="WEU63" s="2041"/>
      <c r="WEV63" s="1997"/>
      <c r="WEW63" s="2041"/>
      <c r="WEX63" s="1997"/>
      <c r="WEY63" s="2041"/>
      <c r="WEZ63" s="1997"/>
      <c r="WFA63" s="2041"/>
      <c r="WFB63" s="1997"/>
      <c r="WFC63" s="2041"/>
      <c r="WFD63" s="1997"/>
      <c r="WFE63" s="2041"/>
      <c r="WFF63" s="1997"/>
      <c r="WFG63" s="2041"/>
      <c r="WFH63" s="1997"/>
      <c r="WFI63" s="2041"/>
      <c r="WFJ63" s="1997"/>
      <c r="WFK63" s="2041"/>
      <c r="WFL63" s="1997"/>
      <c r="WFM63" s="2041"/>
      <c r="WFN63" s="1997"/>
      <c r="WFO63" s="2041"/>
      <c r="WFP63" s="1997"/>
      <c r="WFQ63" s="2041"/>
      <c r="WFR63" s="1997"/>
      <c r="WFS63" s="2041"/>
      <c r="WFT63" s="1997"/>
      <c r="WFU63" s="2041"/>
      <c r="WFV63" s="1997"/>
      <c r="WFW63" s="2041"/>
      <c r="WFX63" s="1997"/>
      <c r="WFY63" s="2041"/>
      <c r="WFZ63" s="1997"/>
      <c r="WGA63" s="2041"/>
      <c r="WGB63" s="1997"/>
      <c r="WGC63" s="2041"/>
      <c r="WGD63" s="1997"/>
      <c r="WGE63" s="2041"/>
      <c r="WGF63" s="1997"/>
      <c r="WGG63" s="2041"/>
      <c r="WGH63" s="1997"/>
      <c r="WGI63" s="2041"/>
      <c r="WGJ63" s="1997"/>
      <c r="WGK63" s="2041"/>
      <c r="WGL63" s="1997"/>
      <c r="WGM63" s="2041"/>
      <c r="WGN63" s="1997"/>
      <c r="WGO63" s="2041"/>
      <c r="WGP63" s="1997"/>
      <c r="WGQ63" s="2041"/>
      <c r="WGR63" s="1997"/>
      <c r="WGS63" s="2041"/>
      <c r="WGT63" s="1997"/>
      <c r="WGU63" s="2041"/>
      <c r="WGV63" s="1997"/>
      <c r="WGW63" s="2041"/>
      <c r="WGX63" s="1997"/>
      <c r="WGY63" s="2041"/>
      <c r="WGZ63" s="1997"/>
      <c r="WHA63" s="2041"/>
      <c r="WHB63" s="1997"/>
      <c r="WHC63" s="2041"/>
      <c r="WHD63" s="1997"/>
      <c r="WHE63" s="2041"/>
      <c r="WHF63" s="1997"/>
      <c r="WHG63" s="2041"/>
      <c r="WHH63" s="1997"/>
      <c r="WHI63" s="2041"/>
      <c r="WHJ63" s="1997"/>
      <c r="WHK63" s="2041"/>
      <c r="WHL63" s="1997"/>
      <c r="WHM63" s="2041"/>
      <c r="WHN63" s="1997"/>
      <c r="WHO63" s="2041"/>
      <c r="WHP63" s="1997"/>
      <c r="WHQ63" s="2041"/>
      <c r="WHR63" s="1997"/>
      <c r="WHS63" s="2041"/>
      <c r="WHT63" s="1997"/>
      <c r="WHU63" s="2041"/>
      <c r="WHV63" s="1997"/>
      <c r="WHW63" s="2041"/>
      <c r="WHX63" s="1997"/>
      <c r="WHY63" s="2041"/>
      <c r="WHZ63" s="1997"/>
      <c r="WIA63" s="2041"/>
      <c r="WIB63" s="1997"/>
      <c r="WIC63" s="2041"/>
      <c r="WID63" s="1997"/>
      <c r="WIE63" s="2041"/>
      <c r="WIF63" s="1997"/>
      <c r="WIG63" s="2041"/>
      <c r="WIH63" s="1997"/>
      <c r="WII63" s="2041"/>
      <c r="WIJ63" s="1997"/>
      <c r="WIK63" s="2041"/>
      <c r="WIL63" s="1997"/>
      <c r="WIM63" s="2041"/>
      <c r="WIN63" s="1997"/>
      <c r="WIO63" s="2041"/>
      <c r="WIP63" s="1997"/>
      <c r="WIQ63" s="2041"/>
      <c r="WIR63" s="1997"/>
      <c r="WIS63" s="2041"/>
      <c r="WIT63" s="1997"/>
      <c r="WIU63" s="2041"/>
      <c r="WIV63" s="1997"/>
      <c r="WIW63" s="2041"/>
      <c r="WIX63" s="1997"/>
      <c r="WIY63" s="2041"/>
      <c r="WIZ63" s="1997"/>
      <c r="WJA63" s="2041"/>
      <c r="WJB63" s="1997"/>
      <c r="WJC63" s="2041"/>
      <c r="WJD63" s="1997"/>
      <c r="WJE63" s="2041"/>
      <c r="WJF63" s="1997"/>
      <c r="WJG63" s="2041"/>
      <c r="WJH63" s="1997"/>
      <c r="WJI63" s="2041"/>
      <c r="WJJ63" s="1997"/>
      <c r="WJK63" s="2041"/>
      <c r="WJL63" s="1997"/>
      <c r="WJM63" s="2041"/>
      <c r="WJN63" s="1997"/>
      <c r="WJO63" s="2041"/>
      <c r="WJP63" s="1997"/>
      <c r="WJQ63" s="2041"/>
      <c r="WJR63" s="1997"/>
      <c r="WJS63" s="2041"/>
      <c r="WJT63" s="1997"/>
      <c r="WJU63" s="2041"/>
      <c r="WJV63" s="1997"/>
      <c r="WJW63" s="2041"/>
      <c r="WJX63" s="1997"/>
      <c r="WJY63" s="2041"/>
      <c r="WJZ63" s="1997"/>
      <c r="WKA63" s="2041"/>
      <c r="WKB63" s="1997"/>
      <c r="WKC63" s="2041"/>
      <c r="WKD63" s="1997"/>
      <c r="WKE63" s="2041"/>
      <c r="WKF63" s="1997"/>
      <c r="WKG63" s="2041"/>
      <c r="WKH63" s="1997"/>
      <c r="WKI63" s="2041"/>
      <c r="WKJ63" s="1997"/>
      <c r="WKK63" s="2041"/>
      <c r="WKL63" s="1997"/>
      <c r="WKM63" s="2041"/>
      <c r="WKN63" s="1997"/>
      <c r="WKO63" s="2041"/>
      <c r="WKP63" s="1997"/>
      <c r="WKQ63" s="2041"/>
      <c r="WKR63" s="1997"/>
      <c r="WKS63" s="2041"/>
      <c r="WKT63" s="1997"/>
      <c r="WKU63" s="2041"/>
      <c r="WKV63" s="1997"/>
      <c r="WKW63" s="2041"/>
      <c r="WKX63" s="1997"/>
      <c r="WKY63" s="2041"/>
      <c r="WKZ63" s="1997"/>
      <c r="WLA63" s="2041"/>
      <c r="WLB63" s="1997"/>
      <c r="WLC63" s="2041"/>
      <c r="WLD63" s="1997"/>
      <c r="WLE63" s="2041"/>
      <c r="WLF63" s="1997"/>
      <c r="WLG63" s="2041"/>
      <c r="WLH63" s="1997"/>
      <c r="WLI63" s="2041"/>
      <c r="WLJ63" s="1997"/>
      <c r="WLK63" s="2041"/>
      <c r="WLL63" s="1997"/>
      <c r="WLM63" s="2041"/>
      <c r="WLN63" s="1997"/>
      <c r="WLO63" s="2041"/>
      <c r="WLP63" s="1997"/>
      <c r="WLQ63" s="2041"/>
      <c r="WLR63" s="1997"/>
      <c r="WLS63" s="2041"/>
      <c r="WLT63" s="1997"/>
      <c r="WLU63" s="2041"/>
      <c r="WLV63" s="1997"/>
      <c r="WLW63" s="2041"/>
      <c r="WLX63" s="1997"/>
      <c r="WLY63" s="2041"/>
      <c r="WLZ63" s="1997"/>
      <c r="WMA63" s="2041"/>
      <c r="WMB63" s="1997"/>
      <c r="WMC63" s="2041"/>
      <c r="WMD63" s="1997"/>
      <c r="WME63" s="2041"/>
      <c r="WMF63" s="1997"/>
      <c r="WMG63" s="2041"/>
      <c r="WMH63" s="1997"/>
      <c r="WMI63" s="2041"/>
      <c r="WMJ63" s="1997"/>
      <c r="WMK63" s="2041"/>
      <c r="WML63" s="1997"/>
      <c r="WMM63" s="2041"/>
      <c r="WMN63" s="1997"/>
      <c r="WMO63" s="2041"/>
      <c r="WMP63" s="1997"/>
      <c r="WMQ63" s="2041"/>
      <c r="WMR63" s="1997"/>
      <c r="WMS63" s="2041"/>
      <c r="WMT63" s="1997"/>
      <c r="WMU63" s="2041"/>
      <c r="WMV63" s="1997"/>
      <c r="WMW63" s="2041"/>
      <c r="WMX63" s="1997"/>
      <c r="WMY63" s="2041"/>
      <c r="WMZ63" s="1997"/>
      <c r="WNA63" s="2041"/>
      <c r="WNB63" s="1997"/>
      <c r="WNC63" s="2041"/>
      <c r="WND63" s="1997"/>
      <c r="WNE63" s="2041"/>
      <c r="WNF63" s="1997"/>
      <c r="WNG63" s="2041"/>
      <c r="WNH63" s="1997"/>
      <c r="WNI63" s="2041"/>
      <c r="WNJ63" s="1997"/>
      <c r="WNK63" s="2041"/>
      <c r="WNL63" s="1997"/>
      <c r="WNM63" s="2041"/>
      <c r="WNN63" s="1997"/>
      <c r="WNO63" s="2041"/>
      <c r="WNP63" s="1997"/>
      <c r="WNQ63" s="2041"/>
      <c r="WNR63" s="1997"/>
      <c r="WNS63" s="2041"/>
      <c r="WNT63" s="1997"/>
      <c r="WNU63" s="2041"/>
      <c r="WNV63" s="1997"/>
      <c r="WNW63" s="2041"/>
      <c r="WNX63" s="1997"/>
      <c r="WNY63" s="2041"/>
      <c r="WNZ63" s="1997"/>
      <c r="WOA63" s="2041"/>
      <c r="WOB63" s="1997"/>
      <c r="WOC63" s="2041"/>
      <c r="WOD63" s="1997"/>
      <c r="WOE63" s="2041"/>
      <c r="WOF63" s="1997"/>
      <c r="WOG63" s="2041"/>
      <c r="WOH63" s="1997"/>
      <c r="WOI63" s="2041"/>
      <c r="WOJ63" s="1997"/>
      <c r="WOK63" s="2041"/>
      <c r="WOL63" s="1997"/>
      <c r="WOM63" s="2041"/>
      <c r="WON63" s="1997"/>
      <c r="WOO63" s="2041"/>
      <c r="WOP63" s="1997"/>
      <c r="WOQ63" s="2041"/>
      <c r="WOR63" s="1997"/>
      <c r="WOS63" s="2041"/>
      <c r="WOT63" s="1997"/>
      <c r="WOU63" s="2041"/>
      <c r="WOV63" s="1997"/>
      <c r="WOW63" s="2041"/>
      <c r="WOX63" s="1997"/>
      <c r="WOY63" s="2041"/>
      <c r="WOZ63" s="1997"/>
      <c r="WPA63" s="2041"/>
      <c r="WPB63" s="1997"/>
      <c r="WPC63" s="2041"/>
      <c r="WPD63" s="1997"/>
      <c r="WPE63" s="2041"/>
      <c r="WPF63" s="1997"/>
      <c r="WPG63" s="2041"/>
      <c r="WPH63" s="1997"/>
      <c r="WPI63" s="2041"/>
      <c r="WPJ63" s="1997"/>
      <c r="WPK63" s="2041"/>
      <c r="WPL63" s="1997"/>
      <c r="WPM63" s="2041"/>
      <c r="WPN63" s="1997"/>
      <c r="WPO63" s="2041"/>
      <c r="WPP63" s="1997"/>
      <c r="WPQ63" s="2041"/>
      <c r="WPR63" s="1997"/>
      <c r="WPS63" s="2041"/>
      <c r="WPT63" s="1997"/>
      <c r="WPU63" s="2041"/>
      <c r="WPV63" s="1997"/>
      <c r="WPW63" s="2041"/>
      <c r="WPX63" s="1997"/>
      <c r="WPY63" s="2041"/>
      <c r="WPZ63" s="1997"/>
      <c r="WQA63" s="2041"/>
      <c r="WQB63" s="1997"/>
      <c r="WQC63" s="2041"/>
      <c r="WQD63" s="1997"/>
      <c r="WQE63" s="2041"/>
      <c r="WQF63" s="1997"/>
      <c r="WQG63" s="2041"/>
      <c r="WQH63" s="1997"/>
      <c r="WQI63" s="2041"/>
      <c r="WQJ63" s="1997"/>
      <c r="WQK63" s="2041"/>
      <c r="WQL63" s="1997"/>
      <c r="WQM63" s="2041"/>
      <c r="WQN63" s="1997"/>
      <c r="WQO63" s="2041"/>
      <c r="WQP63" s="1997"/>
      <c r="WQQ63" s="2041"/>
      <c r="WQR63" s="1997"/>
      <c r="WQS63" s="2041"/>
      <c r="WQT63" s="1997"/>
      <c r="WQU63" s="2041"/>
      <c r="WQV63" s="1997"/>
      <c r="WQW63" s="2041"/>
      <c r="WQX63" s="1997"/>
      <c r="WQY63" s="2041"/>
      <c r="WQZ63" s="1997"/>
      <c r="WRA63" s="2041"/>
      <c r="WRB63" s="1997"/>
      <c r="WRC63" s="2041"/>
      <c r="WRD63" s="1997"/>
      <c r="WRE63" s="2041"/>
      <c r="WRF63" s="1997"/>
      <c r="WRG63" s="2041"/>
      <c r="WRH63" s="1997"/>
      <c r="WRI63" s="2041"/>
      <c r="WRJ63" s="1997"/>
      <c r="WRK63" s="2041"/>
      <c r="WRL63" s="1997"/>
      <c r="WRM63" s="2041"/>
      <c r="WRN63" s="1997"/>
      <c r="WRO63" s="2041"/>
      <c r="WRP63" s="1997"/>
      <c r="WRQ63" s="2041"/>
      <c r="WRR63" s="1997"/>
      <c r="WRS63" s="2041"/>
      <c r="WRT63" s="1997"/>
      <c r="WRU63" s="2041"/>
      <c r="WRV63" s="1997"/>
      <c r="WRW63" s="2041"/>
      <c r="WRX63" s="1997"/>
      <c r="WRY63" s="2041"/>
      <c r="WRZ63" s="1997"/>
      <c r="WSA63" s="2041"/>
      <c r="WSB63" s="1997"/>
      <c r="WSC63" s="2041"/>
      <c r="WSD63" s="1997"/>
      <c r="WSE63" s="2041"/>
      <c r="WSF63" s="1997"/>
      <c r="WSG63" s="2041"/>
      <c r="WSH63" s="1997"/>
      <c r="WSI63" s="2041"/>
      <c r="WSJ63" s="1997"/>
      <c r="WSK63" s="2041"/>
      <c r="WSL63" s="1997"/>
      <c r="WSM63" s="2041"/>
      <c r="WSN63" s="1997"/>
      <c r="WSO63" s="2041"/>
      <c r="WSP63" s="1997"/>
      <c r="WSQ63" s="2041"/>
      <c r="WSR63" s="1997"/>
      <c r="WSS63" s="2041"/>
      <c r="WST63" s="1997"/>
      <c r="WSU63" s="2041"/>
      <c r="WSV63" s="1997"/>
      <c r="WSW63" s="2041"/>
      <c r="WSX63" s="1997"/>
      <c r="WSY63" s="2041"/>
      <c r="WSZ63" s="1997"/>
      <c r="WTA63" s="2041"/>
      <c r="WTB63" s="1997"/>
      <c r="WTC63" s="2041"/>
      <c r="WTD63" s="1997"/>
      <c r="WTE63" s="2041"/>
      <c r="WTF63" s="1997"/>
      <c r="WTG63" s="2041"/>
      <c r="WTH63" s="1997"/>
      <c r="WTI63" s="2041"/>
      <c r="WTJ63" s="1997"/>
      <c r="WTK63" s="2041"/>
      <c r="WTL63" s="1997"/>
      <c r="WTM63" s="2041"/>
      <c r="WTN63" s="1997"/>
      <c r="WTO63" s="2041"/>
      <c r="WTP63" s="1997"/>
      <c r="WTQ63" s="2041"/>
      <c r="WTR63" s="1997"/>
      <c r="WTS63" s="2041"/>
      <c r="WTT63" s="1997"/>
      <c r="WTU63" s="2041"/>
      <c r="WTV63" s="1997"/>
      <c r="WTW63" s="2041"/>
      <c r="WTX63" s="1997"/>
      <c r="WTY63" s="2041"/>
      <c r="WTZ63" s="1997"/>
      <c r="WUA63" s="2041"/>
      <c r="WUB63" s="1997"/>
      <c r="WUC63" s="2041"/>
      <c r="WUD63" s="1997"/>
      <c r="WUE63" s="2041"/>
      <c r="WUF63" s="1997"/>
      <c r="WUG63" s="2041"/>
      <c r="WUH63" s="1997"/>
      <c r="WUI63" s="2041"/>
      <c r="WUJ63" s="1997"/>
      <c r="WUK63" s="2041"/>
      <c r="WUL63" s="1997"/>
      <c r="WUM63" s="2041"/>
      <c r="WUN63" s="1997"/>
      <c r="WUO63" s="2041"/>
      <c r="WUP63" s="1997"/>
      <c r="WUQ63" s="2041"/>
      <c r="WUR63" s="1997"/>
      <c r="WUS63" s="2041"/>
      <c r="WUT63" s="1997"/>
      <c r="WUU63" s="2041"/>
      <c r="WUV63" s="1997"/>
      <c r="WUW63" s="2041"/>
      <c r="WUX63" s="1997"/>
      <c r="WUY63" s="2041"/>
      <c r="WUZ63" s="1997"/>
      <c r="WVA63" s="2041"/>
      <c r="WVB63" s="1997"/>
      <c r="WVC63" s="2041"/>
      <c r="WVD63" s="1997"/>
      <c r="WVE63" s="2041"/>
      <c r="WVF63" s="1997"/>
      <c r="WVG63" s="2041"/>
      <c r="WVH63" s="1997"/>
      <c r="WVI63" s="2041"/>
      <c r="WVJ63" s="1997"/>
      <c r="WVK63" s="2041"/>
      <c r="WVL63" s="1997"/>
      <c r="WVM63" s="2041"/>
      <c r="WVN63" s="1997"/>
      <c r="WVO63" s="2041"/>
      <c r="WVP63" s="1997"/>
      <c r="WVQ63" s="2041"/>
      <c r="WVR63" s="1997"/>
      <c r="WVS63" s="2041"/>
      <c r="WVT63" s="1997"/>
      <c r="WVU63" s="2041"/>
      <c r="WVV63" s="1997"/>
      <c r="WVW63" s="2041"/>
      <c r="WVX63" s="1997"/>
      <c r="WVY63" s="2041"/>
      <c r="WVZ63" s="1997"/>
      <c r="WWA63" s="2041"/>
      <c r="WWB63" s="1997"/>
      <c r="WWC63" s="2041"/>
      <c r="WWD63" s="1997"/>
      <c r="WWE63" s="2041"/>
      <c r="WWF63" s="1997"/>
      <c r="WWG63" s="2041"/>
      <c r="WWH63" s="1997"/>
      <c r="WWI63" s="2041"/>
      <c r="WWJ63" s="1997"/>
      <c r="WWK63" s="2041"/>
      <c r="WWL63" s="1997"/>
      <c r="WWM63" s="2041"/>
      <c r="WWN63" s="1997"/>
      <c r="WWO63" s="2041"/>
      <c r="WWP63" s="1997"/>
      <c r="WWQ63" s="2041"/>
      <c r="WWR63" s="1997"/>
      <c r="WWS63" s="2041"/>
      <c r="WWT63" s="1997"/>
      <c r="WWU63" s="2041"/>
      <c r="WWV63" s="1997"/>
      <c r="WWW63" s="2041"/>
      <c r="WWX63" s="1997"/>
      <c r="WWY63" s="2041"/>
      <c r="WWZ63" s="1997"/>
      <c r="WXA63" s="2041"/>
      <c r="WXB63" s="1997"/>
      <c r="WXC63" s="2041"/>
      <c r="WXD63" s="1997"/>
      <c r="WXE63" s="2041"/>
      <c r="WXF63" s="1997"/>
      <c r="WXG63" s="2041"/>
      <c r="WXH63" s="1997"/>
      <c r="WXI63" s="2041"/>
      <c r="WXJ63" s="1997"/>
      <c r="WXK63" s="2041"/>
      <c r="WXL63" s="1997"/>
      <c r="WXM63" s="2041"/>
      <c r="WXN63" s="1997"/>
      <c r="WXO63" s="2041"/>
      <c r="WXP63" s="1997"/>
      <c r="WXQ63" s="2041"/>
      <c r="WXR63" s="1997"/>
      <c r="WXS63" s="2041"/>
      <c r="WXT63" s="1997"/>
      <c r="WXU63" s="2041"/>
      <c r="WXV63" s="1997"/>
      <c r="WXW63" s="2041"/>
      <c r="WXX63" s="1997"/>
      <c r="WXY63" s="2041"/>
      <c r="WXZ63" s="1997"/>
      <c r="WYA63" s="2041"/>
      <c r="WYB63" s="1997"/>
      <c r="WYC63" s="2041"/>
      <c r="WYD63" s="1997"/>
      <c r="WYE63" s="2041"/>
      <c r="WYF63" s="1997"/>
      <c r="WYG63" s="2041"/>
      <c r="WYH63" s="1997"/>
      <c r="WYI63" s="2041"/>
      <c r="WYJ63" s="1997"/>
      <c r="WYK63" s="2041"/>
      <c r="WYL63" s="1997"/>
      <c r="WYM63" s="2041"/>
      <c r="WYN63" s="1997"/>
      <c r="WYO63" s="2041"/>
      <c r="WYP63" s="1997"/>
      <c r="WYQ63" s="2041"/>
      <c r="WYR63" s="1997"/>
      <c r="WYS63" s="2041"/>
      <c r="WYT63" s="1997"/>
      <c r="WYU63" s="2041"/>
      <c r="WYV63" s="1997"/>
      <c r="WYW63" s="2041"/>
      <c r="WYX63" s="1997"/>
      <c r="WYY63" s="2041"/>
      <c r="WYZ63" s="1997"/>
      <c r="WZA63" s="2041"/>
      <c r="WZB63" s="1997"/>
      <c r="WZC63" s="2041"/>
      <c r="WZD63" s="1997"/>
      <c r="WZE63" s="2041"/>
      <c r="WZF63" s="1997"/>
      <c r="WZG63" s="2041"/>
      <c r="WZH63" s="1997"/>
      <c r="WZI63" s="2041"/>
      <c r="WZJ63" s="1997"/>
      <c r="WZK63" s="2041"/>
      <c r="WZL63" s="1997"/>
      <c r="WZM63" s="2041"/>
      <c r="WZN63" s="1997"/>
      <c r="WZO63" s="2041"/>
      <c r="WZP63" s="1997"/>
      <c r="WZQ63" s="2041"/>
      <c r="WZR63" s="1997"/>
      <c r="WZS63" s="2041"/>
      <c r="WZT63" s="1997"/>
      <c r="WZU63" s="2041"/>
      <c r="WZV63" s="1997"/>
      <c r="WZW63" s="2041"/>
      <c r="WZX63" s="1997"/>
      <c r="WZY63" s="2041"/>
      <c r="WZZ63" s="1997"/>
      <c r="XAA63" s="2041"/>
      <c r="XAB63" s="1997"/>
      <c r="XAC63" s="2041"/>
      <c r="XAD63" s="1997"/>
      <c r="XAE63" s="2041"/>
      <c r="XAF63" s="1997"/>
      <c r="XAG63" s="2041"/>
      <c r="XAH63" s="1997"/>
      <c r="XAI63" s="2041"/>
      <c r="XAJ63" s="1997"/>
      <c r="XAK63" s="2041"/>
      <c r="XAL63" s="1997"/>
      <c r="XAM63" s="2041"/>
      <c r="XAN63" s="1997"/>
      <c r="XAO63" s="2041"/>
      <c r="XAP63" s="1997"/>
      <c r="XAQ63" s="2041"/>
      <c r="XAR63" s="1997"/>
      <c r="XAS63" s="2041"/>
      <c r="XAT63" s="1997"/>
      <c r="XAU63" s="2041"/>
      <c r="XAV63" s="1997"/>
      <c r="XAW63" s="2041"/>
      <c r="XAX63" s="1997"/>
      <c r="XAY63" s="2041"/>
      <c r="XAZ63" s="1997"/>
      <c r="XBA63" s="2041"/>
      <c r="XBB63" s="1997"/>
      <c r="XBC63" s="2041"/>
      <c r="XBD63" s="1997"/>
      <c r="XBE63" s="2041"/>
      <c r="XBF63" s="1997"/>
      <c r="XBG63" s="2041"/>
      <c r="XBH63" s="1997"/>
      <c r="XBI63" s="2041"/>
      <c r="XBJ63" s="1997"/>
      <c r="XBK63" s="2041"/>
      <c r="XBL63" s="1997"/>
      <c r="XBM63" s="2041"/>
      <c r="XBN63" s="1997"/>
      <c r="XBO63" s="2041"/>
      <c r="XBP63" s="1997"/>
      <c r="XBQ63" s="2041"/>
      <c r="XBR63" s="1997"/>
      <c r="XBS63" s="2041"/>
      <c r="XBT63" s="1997"/>
      <c r="XBU63" s="2041"/>
      <c r="XBV63" s="1997"/>
      <c r="XBW63" s="2041"/>
      <c r="XBX63" s="1997"/>
      <c r="XBY63" s="2041"/>
      <c r="XBZ63" s="1997"/>
      <c r="XCA63" s="2041"/>
      <c r="XCB63" s="1997"/>
      <c r="XCC63" s="2041"/>
      <c r="XCD63" s="1997"/>
      <c r="XCE63" s="2041"/>
      <c r="XCF63" s="1997"/>
      <c r="XCG63" s="2041"/>
      <c r="XCH63" s="1997"/>
      <c r="XCI63" s="2041"/>
      <c r="XCJ63" s="1997"/>
      <c r="XCK63" s="2041"/>
      <c r="XCL63" s="1997"/>
      <c r="XCM63" s="2041"/>
      <c r="XCN63" s="1997"/>
      <c r="XCO63" s="2041"/>
      <c r="XCP63" s="1997"/>
      <c r="XCQ63" s="2041"/>
      <c r="XCR63" s="1997"/>
      <c r="XCS63" s="2041"/>
      <c r="XCT63" s="1997"/>
      <c r="XCU63" s="2041"/>
      <c r="XCV63" s="1997"/>
      <c r="XCW63" s="2041"/>
      <c r="XCX63" s="1997"/>
      <c r="XCY63" s="2041"/>
      <c r="XCZ63" s="1997"/>
      <c r="XDA63" s="2041"/>
      <c r="XDB63" s="1997"/>
      <c r="XDC63" s="2041"/>
      <c r="XDD63" s="1997"/>
      <c r="XDE63" s="2041"/>
      <c r="XDF63" s="1997"/>
      <c r="XDG63" s="2041"/>
      <c r="XDH63" s="1997"/>
      <c r="XDI63" s="2041"/>
      <c r="XDJ63" s="1997"/>
      <c r="XDK63" s="2041"/>
      <c r="XDL63" s="1997"/>
      <c r="XDM63" s="2041"/>
      <c r="XDN63" s="1997"/>
      <c r="XDO63" s="2041"/>
      <c r="XDP63" s="1997"/>
      <c r="XDQ63" s="2041"/>
      <c r="XDR63" s="1997"/>
      <c r="XDS63" s="2041"/>
      <c r="XDT63" s="1997"/>
      <c r="XDU63" s="2041"/>
      <c r="XDV63" s="1997"/>
      <c r="XDW63" s="2041"/>
      <c r="XDX63" s="1997"/>
      <c r="XDY63" s="2041"/>
      <c r="XDZ63" s="1997"/>
      <c r="XEA63" s="2041"/>
      <c r="XEB63" s="1997"/>
      <c r="XEC63" s="2041"/>
      <c r="XED63" s="1997"/>
      <c r="XEE63" s="2041"/>
      <c r="XEF63" s="1997"/>
      <c r="XEG63" s="2041"/>
      <c r="XEH63" s="1997"/>
      <c r="XEI63" s="2041"/>
      <c r="XEJ63" s="1997"/>
      <c r="XEK63" s="2041"/>
      <c r="XEL63" s="1997"/>
      <c r="XEM63" s="2041"/>
      <c r="XEN63" s="1997"/>
      <c r="XEO63" s="2041"/>
      <c r="XEP63" s="1997"/>
      <c r="XEQ63" s="2041"/>
      <c r="XER63" s="1997"/>
      <c r="XES63" s="2041"/>
      <c r="XET63" s="1997"/>
      <c r="XEU63" s="2041"/>
      <c r="XEV63" s="1997"/>
      <c r="XEW63" s="2041"/>
      <c r="XEX63" s="1997"/>
      <c r="XEY63" s="2041"/>
      <c r="XEZ63" s="1997"/>
      <c r="XFA63" s="2041"/>
      <c r="XFB63" s="1997"/>
      <c r="XFC63" s="2041"/>
      <c r="XFD63" s="1997"/>
    </row>
    <row r="64" spans="1:16384" s="96" customFormat="1" ht="17.100000000000001" customHeight="1">
      <c r="A64" s="2034" t="s">
        <v>2239</v>
      </c>
      <c r="B64" s="2034"/>
      <c r="C64" s="2034"/>
      <c r="D64" s="2034"/>
      <c r="E64" s="2034"/>
      <c r="F64" s="2034"/>
      <c r="G64" s="2034"/>
      <c r="H64" s="2034"/>
      <c r="I64" s="2034"/>
      <c r="J64" s="2034"/>
      <c r="K64" s="2034"/>
      <c r="L64" s="2034"/>
      <c r="M64" s="2034"/>
      <c r="N64" s="2034"/>
      <c r="O64" s="2034"/>
      <c r="P64" s="2034"/>
      <c r="Q64" s="2034"/>
      <c r="R64" s="2034"/>
      <c r="S64" s="2034"/>
      <c r="T64" s="1997"/>
      <c r="U64" s="2041"/>
      <c r="V64" s="1997"/>
      <c r="W64" s="2041"/>
      <c r="X64" s="1997"/>
      <c r="Y64" s="2041"/>
      <c r="Z64" s="1997"/>
      <c r="AA64" s="2041"/>
      <c r="AB64" s="1997"/>
      <c r="AC64" s="2041"/>
      <c r="AD64" s="1997"/>
      <c r="AE64" s="2041"/>
      <c r="AF64" s="1997"/>
      <c r="AG64" s="2041"/>
      <c r="AH64" s="1997"/>
      <c r="AI64" s="2041"/>
      <c r="AJ64" s="1997"/>
      <c r="AK64" s="2041"/>
      <c r="AL64" s="1997"/>
      <c r="AM64" s="2041"/>
      <c r="AN64" s="1997"/>
      <c r="AO64" s="2041"/>
      <c r="AP64" s="1997"/>
      <c r="AQ64" s="2041"/>
      <c r="AR64" s="1997"/>
      <c r="AS64" s="2041"/>
      <c r="AT64" s="1997"/>
      <c r="AU64" s="2041"/>
      <c r="AV64" s="1997"/>
      <c r="AW64" s="2041"/>
      <c r="AX64" s="1997"/>
      <c r="AY64" s="2041"/>
      <c r="AZ64" s="1997"/>
      <c r="BA64" s="2041"/>
      <c r="BB64" s="1997"/>
      <c r="BC64" s="2041"/>
      <c r="BD64" s="1997"/>
      <c r="BE64" s="2041"/>
      <c r="BF64" s="1997"/>
      <c r="BG64" s="2041"/>
      <c r="BH64" s="1997"/>
      <c r="BI64" s="2041"/>
      <c r="BJ64" s="1997"/>
      <c r="BK64" s="2041"/>
      <c r="BL64" s="1997"/>
      <c r="BM64" s="2041"/>
      <c r="BN64" s="1997"/>
      <c r="BO64" s="2041"/>
      <c r="BP64" s="1997"/>
      <c r="BQ64" s="2041"/>
      <c r="BR64" s="1997"/>
      <c r="BS64" s="2041"/>
      <c r="BT64" s="1997"/>
      <c r="BU64" s="2041"/>
      <c r="BV64" s="1997"/>
      <c r="BW64" s="2041"/>
      <c r="BX64" s="1997"/>
      <c r="BY64" s="2041"/>
      <c r="BZ64" s="1997"/>
      <c r="CA64" s="2041"/>
      <c r="CB64" s="1997"/>
      <c r="CC64" s="2041"/>
      <c r="CD64" s="1997"/>
      <c r="CE64" s="2041"/>
      <c r="CF64" s="1997"/>
      <c r="CG64" s="2041"/>
      <c r="CH64" s="1997"/>
      <c r="CI64" s="2041"/>
      <c r="CJ64" s="1997"/>
      <c r="CK64" s="2041"/>
      <c r="CL64" s="1997"/>
      <c r="CM64" s="2041"/>
      <c r="CN64" s="1997"/>
      <c r="CO64" s="2041"/>
      <c r="CP64" s="1997"/>
      <c r="CQ64" s="2041"/>
      <c r="CR64" s="1997"/>
      <c r="CS64" s="2041"/>
      <c r="CT64" s="1997"/>
      <c r="CU64" s="2041"/>
      <c r="CV64" s="1997"/>
      <c r="CW64" s="2041"/>
      <c r="CX64" s="1997"/>
      <c r="CY64" s="2041"/>
      <c r="CZ64" s="1997"/>
      <c r="DA64" s="2041"/>
      <c r="DB64" s="1997"/>
      <c r="DC64" s="2041"/>
      <c r="DD64" s="1997"/>
      <c r="DE64" s="2041"/>
      <c r="DF64" s="1997"/>
      <c r="DG64" s="2041"/>
      <c r="DH64" s="1997"/>
      <c r="DI64" s="2041"/>
      <c r="DJ64" s="1997"/>
      <c r="DK64" s="2041"/>
      <c r="DL64" s="1997"/>
      <c r="DM64" s="2041"/>
      <c r="DN64" s="1997"/>
      <c r="DO64" s="2041"/>
      <c r="DP64" s="1997"/>
      <c r="DQ64" s="2041"/>
      <c r="DR64" s="1997"/>
      <c r="DS64" s="2041"/>
      <c r="DT64" s="1997"/>
      <c r="DU64" s="2041"/>
      <c r="DV64" s="1997"/>
      <c r="DW64" s="2041"/>
      <c r="DX64" s="1997"/>
      <c r="DY64" s="2041"/>
      <c r="DZ64" s="1997"/>
      <c r="EA64" s="2041"/>
      <c r="EB64" s="1997"/>
      <c r="EC64" s="2041"/>
      <c r="ED64" s="1997"/>
      <c r="EE64" s="2041"/>
      <c r="EF64" s="1997"/>
      <c r="EG64" s="2041"/>
      <c r="EH64" s="1997"/>
      <c r="EI64" s="2041"/>
      <c r="EJ64" s="1997"/>
      <c r="EK64" s="2041"/>
      <c r="EL64" s="1997"/>
      <c r="EM64" s="2041"/>
      <c r="EN64" s="1997"/>
      <c r="EO64" s="2041"/>
      <c r="EP64" s="1997"/>
      <c r="EQ64" s="2041"/>
      <c r="ER64" s="1997"/>
      <c r="ES64" s="2041"/>
      <c r="ET64" s="1997"/>
      <c r="EU64" s="2041"/>
      <c r="EV64" s="1997"/>
      <c r="EW64" s="2041"/>
      <c r="EX64" s="1997"/>
      <c r="EY64" s="2041"/>
      <c r="EZ64" s="1997"/>
      <c r="FA64" s="2041"/>
      <c r="FB64" s="1997"/>
      <c r="FC64" s="2041"/>
      <c r="FD64" s="1997"/>
      <c r="FE64" s="2041"/>
      <c r="FF64" s="1997"/>
      <c r="FG64" s="2041"/>
      <c r="FH64" s="1997"/>
      <c r="FI64" s="2041"/>
      <c r="FJ64" s="1997"/>
      <c r="FK64" s="2041"/>
      <c r="FL64" s="1997"/>
      <c r="FM64" s="2041"/>
      <c r="FN64" s="1997"/>
      <c r="FO64" s="2041"/>
      <c r="FP64" s="1997"/>
      <c r="FQ64" s="2041"/>
      <c r="FR64" s="1997"/>
      <c r="FS64" s="2041"/>
      <c r="FT64" s="1997"/>
      <c r="FU64" s="2041"/>
      <c r="FV64" s="1997"/>
      <c r="FW64" s="2041"/>
      <c r="FX64" s="1997"/>
      <c r="FY64" s="2041"/>
      <c r="FZ64" s="1997"/>
      <c r="GA64" s="2041"/>
      <c r="GB64" s="1997"/>
      <c r="GC64" s="2041"/>
      <c r="GD64" s="1997"/>
      <c r="GE64" s="2041"/>
      <c r="GF64" s="1997"/>
      <c r="GG64" s="2041"/>
      <c r="GH64" s="1997"/>
      <c r="GI64" s="2041"/>
      <c r="GJ64" s="1997"/>
      <c r="GK64" s="2041"/>
      <c r="GL64" s="1997"/>
      <c r="GM64" s="2041"/>
      <c r="GN64" s="1997"/>
      <c r="GO64" s="2041"/>
      <c r="GP64" s="1997"/>
      <c r="GQ64" s="2041"/>
      <c r="GR64" s="1997"/>
      <c r="GS64" s="2041"/>
      <c r="GT64" s="1997"/>
      <c r="GU64" s="2041"/>
      <c r="GV64" s="1997"/>
      <c r="GW64" s="2041"/>
      <c r="GX64" s="1997"/>
      <c r="GY64" s="2041"/>
      <c r="GZ64" s="1997"/>
      <c r="HA64" s="2041"/>
      <c r="HB64" s="1997"/>
      <c r="HC64" s="2041"/>
      <c r="HD64" s="1997"/>
      <c r="HE64" s="2041"/>
      <c r="HF64" s="1997"/>
      <c r="HG64" s="2041"/>
      <c r="HH64" s="1997"/>
      <c r="HI64" s="2041"/>
      <c r="HJ64" s="1997"/>
      <c r="HK64" s="2041"/>
      <c r="HL64" s="1997"/>
      <c r="HM64" s="2041"/>
      <c r="HN64" s="1997"/>
      <c r="HO64" s="2041"/>
      <c r="HP64" s="1997"/>
      <c r="HQ64" s="2041"/>
      <c r="HR64" s="1997"/>
      <c r="HS64" s="2041"/>
      <c r="HT64" s="1997"/>
      <c r="HU64" s="2041"/>
      <c r="HV64" s="1997"/>
      <c r="HW64" s="2041"/>
      <c r="HX64" s="1997"/>
      <c r="HY64" s="2041"/>
      <c r="HZ64" s="1997"/>
      <c r="IA64" s="2041"/>
      <c r="IB64" s="1997"/>
      <c r="IC64" s="2041"/>
      <c r="ID64" s="1997"/>
      <c r="IE64" s="2041"/>
      <c r="IF64" s="1997"/>
      <c r="IG64" s="2041"/>
      <c r="IH64" s="1997"/>
      <c r="II64" s="2041"/>
      <c r="IJ64" s="1997"/>
      <c r="IK64" s="2041"/>
      <c r="IL64" s="1997"/>
      <c r="IM64" s="2041"/>
      <c r="IN64" s="1997"/>
      <c r="IO64" s="2041"/>
      <c r="IP64" s="1997"/>
      <c r="IQ64" s="2041"/>
      <c r="IR64" s="1997"/>
      <c r="IS64" s="2041"/>
      <c r="IT64" s="1997"/>
      <c r="IU64" s="2041"/>
      <c r="IV64" s="1997"/>
      <c r="IW64" s="2041"/>
      <c r="IX64" s="1997"/>
      <c r="IY64" s="2041"/>
      <c r="IZ64" s="1997"/>
      <c r="JA64" s="2041"/>
      <c r="JB64" s="1997"/>
      <c r="JC64" s="2041"/>
      <c r="JD64" s="1997"/>
      <c r="JE64" s="2041"/>
      <c r="JF64" s="1997"/>
      <c r="JG64" s="2041"/>
      <c r="JH64" s="1997"/>
      <c r="JI64" s="2041"/>
      <c r="JJ64" s="1997"/>
      <c r="JK64" s="2041"/>
      <c r="JL64" s="1997"/>
      <c r="JM64" s="2041"/>
      <c r="JN64" s="1997"/>
      <c r="JO64" s="2041"/>
      <c r="JP64" s="1997"/>
      <c r="JQ64" s="2041"/>
      <c r="JR64" s="1997"/>
      <c r="JS64" s="2041"/>
      <c r="JT64" s="1997"/>
      <c r="JU64" s="2041"/>
      <c r="JV64" s="1997"/>
      <c r="JW64" s="2041"/>
      <c r="JX64" s="1997"/>
      <c r="JY64" s="2041"/>
      <c r="JZ64" s="1997"/>
      <c r="KA64" s="2041"/>
      <c r="KB64" s="1997"/>
      <c r="KC64" s="2041"/>
      <c r="KD64" s="1997"/>
      <c r="KE64" s="2041"/>
      <c r="KF64" s="1997"/>
      <c r="KG64" s="2041"/>
      <c r="KH64" s="1997"/>
      <c r="KI64" s="2041"/>
      <c r="KJ64" s="1997"/>
      <c r="KK64" s="2041"/>
      <c r="KL64" s="1997"/>
      <c r="KM64" s="2041"/>
      <c r="KN64" s="1997"/>
      <c r="KO64" s="2041"/>
      <c r="KP64" s="1997"/>
      <c r="KQ64" s="2041"/>
      <c r="KR64" s="1997"/>
      <c r="KS64" s="2041"/>
      <c r="KT64" s="1997"/>
      <c r="KU64" s="2041"/>
      <c r="KV64" s="1997"/>
      <c r="KW64" s="2041"/>
      <c r="KX64" s="1997"/>
      <c r="KY64" s="2041"/>
      <c r="KZ64" s="1997"/>
      <c r="LA64" s="2041"/>
      <c r="LB64" s="1997"/>
      <c r="LC64" s="2041"/>
      <c r="LD64" s="1997"/>
      <c r="LE64" s="2041"/>
      <c r="LF64" s="1997"/>
      <c r="LG64" s="2041"/>
      <c r="LH64" s="1997"/>
      <c r="LI64" s="2041"/>
      <c r="LJ64" s="1997"/>
      <c r="LK64" s="2041"/>
      <c r="LL64" s="1997"/>
      <c r="LM64" s="2041"/>
      <c r="LN64" s="1997"/>
      <c r="LO64" s="2041"/>
      <c r="LP64" s="1997"/>
      <c r="LQ64" s="2041"/>
      <c r="LR64" s="1997"/>
      <c r="LS64" s="2041"/>
      <c r="LT64" s="1997"/>
      <c r="LU64" s="2041"/>
      <c r="LV64" s="1997"/>
      <c r="LW64" s="2041"/>
      <c r="LX64" s="1997"/>
      <c r="LY64" s="2041"/>
      <c r="LZ64" s="1997"/>
      <c r="MA64" s="2041"/>
      <c r="MB64" s="1997"/>
      <c r="MC64" s="2041"/>
      <c r="MD64" s="1997"/>
      <c r="ME64" s="2041"/>
      <c r="MF64" s="1997"/>
      <c r="MG64" s="2041"/>
      <c r="MH64" s="1997"/>
      <c r="MI64" s="2041"/>
      <c r="MJ64" s="1997"/>
      <c r="MK64" s="2041"/>
      <c r="ML64" s="1997"/>
      <c r="MM64" s="2041"/>
      <c r="MN64" s="1997"/>
      <c r="MO64" s="2041"/>
      <c r="MP64" s="1997"/>
      <c r="MQ64" s="2041"/>
      <c r="MR64" s="1997"/>
      <c r="MS64" s="2041"/>
      <c r="MT64" s="1997"/>
      <c r="MU64" s="2041"/>
      <c r="MV64" s="1997"/>
      <c r="MW64" s="2041"/>
      <c r="MX64" s="1997"/>
      <c r="MY64" s="2041"/>
      <c r="MZ64" s="1997"/>
      <c r="NA64" s="2041"/>
      <c r="NB64" s="1997"/>
      <c r="NC64" s="2041"/>
      <c r="ND64" s="1997"/>
      <c r="NE64" s="2041"/>
      <c r="NF64" s="1997"/>
      <c r="NG64" s="2041"/>
      <c r="NH64" s="1997"/>
      <c r="NI64" s="2041"/>
      <c r="NJ64" s="1997"/>
      <c r="NK64" s="2041"/>
      <c r="NL64" s="1997"/>
      <c r="NM64" s="2041"/>
      <c r="NN64" s="1997"/>
      <c r="NO64" s="2041"/>
      <c r="NP64" s="1997"/>
      <c r="NQ64" s="2041"/>
      <c r="NR64" s="1997"/>
      <c r="NS64" s="2041"/>
      <c r="NT64" s="1997"/>
      <c r="NU64" s="2041"/>
      <c r="NV64" s="1997"/>
      <c r="NW64" s="2041"/>
      <c r="NX64" s="1997"/>
      <c r="NY64" s="2041"/>
      <c r="NZ64" s="1997"/>
      <c r="OA64" s="2041"/>
      <c r="OB64" s="1997"/>
      <c r="OC64" s="2041"/>
      <c r="OD64" s="1997"/>
      <c r="OE64" s="2041"/>
      <c r="OF64" s="1997"/>
      <c r="OG64" s="2041"/>
      <c r="OH64" s="1997"/>
      <c r="OI64" s="2041"/>
      <c r="OJ64" s="1997"/>
      <c r="OK64" s="2041"/>
      <c r="OL64" s="1997"/>
      <c r="OM64" s="2041"/>
      <c r="ON64" s="1997"/>
      <c r="OO64" s="2041"/>
      <c r="OP64" s="1997"/>
      <c r="OQ64" s="2041"/>
      <c r="OR64" s="1997"/>
      <c r="OS64" s="2041"/>
      <c r="OT64" s="1997"/>
      <c r="OU64" s="2041"/>
      <c r="OV64" s="1997"/>
      <c r="OW64" s="2041"/>
      <c r="OX64" s="1997"/>
      <c r="OY64" s="2041"/>
      <c r="OZ64" s="1997"/>
      <c r="PA64" s="2041"/>
      <c r="PB64" s="1997"/>
      <c r="PC64" s="2041"/>
      <c r="PD64" s="1997"/>
      <c r="PE64" s="2041"/>
      <c r="PF64" s="1997"/>
      <c r="PG64" s="2041"/>
      <c r="PH64" s="1997"/>
      <c r="PI64" s="2041"/>
      <c r="PJ64" s="1997"/>
      <c r="PK64" s="2041"/>
      <c r="PL64" s="1997"/>
      <c r="PM64" s="2041"/>
      <c r="PN64" s="1997"/>
      <c r="PO64" s="2041"/>
      <c r="PP64" s="1997"/>
      <c r="PQ64" s="2041"/>
      <c r="PR64" s="1997"/>
      <c r="PS64" s="2041"/>
      <c r="PT64" s="1997"/>
      <c r="PU64" s="2041"/>
      <c r="PV64" s="1997"/>
      <c r="PW64" s="2041"/>
      <c r="PX64" s="1997"/>
      <c r="PY64" s="2041"/>
      <c r="PZ64" s="1997"/>
      <c r="QA64" s="2041"/>
      <c r="QB64" s="1997"/>
      <c r="QC64" s="2041"/>
      <c r="QD64" s="1997"/>
      <c r="QE64" s="2041"/>
      <c r="QF64" s="1997"/>
      <c r="QG64" s="2041"/>
      <c r="QH64" s="1997"/>
      <c r="QI64" s="2041"/>
      <c r="QJ64" s="1997"/>
      <c r="QK64" s="2041"/>
      <c r="QL64" s="1997"/>
      <c r="QM64" s="2041"/>
      <c r="QN64" s="1997"/>
      <c r="QO64" s="2041"/>
      <c r="QP64" s="1997"/>
      <c r="QQ64" s="2041"/>
      <c r="QR64" s="1997"/>
      <c r="QS64" s="2041"/>
      <c r="QT64" s="1997"/>
      <c r="QU64" s="2041"/>
      <c r="QV64" s="1997"/>
      <c r="QW64" s="2041"/>
      <c r="QX64" s="1997"/>
      <c r="QY64" s="2041"/>
      <c r="QZ64" s="1997"/>
      <c r="RA64" s="2041"/>
      <c r="RB64" s="1997"/>
      <c r="RC64" s="2041"/>
      <c r="RD64" s="1997"/>
      <c r="RE64" s="2041"/>
      <c r="RF64" s="1997"/>
      <c r="RG64" s="2041"/>
      <c r="RH64" s="1997"/>
      <c r="RI64" s="2041"/>
      <c r="RJ64" s="1997"/>
      <c r="RK64" s="2041"/>
      <c r="RL64" s="1997"/>
      <c r="RM64" s="2041"/>
      <c r="RN64" s="1997"/>
      <c r="RO64" s="2041"/>
      <c r="RP64" s="1997"/>
      <c r="RQ64" s="2041"/>
      <c r="RR64" s="1997"/>
      <c r="RS64" s="2041"/>
      <c r="RT64" s="1997"/>
      <c r="RU64" s="2041"/>
      <c r="RV64" s="1997"/>
      <c r="RW64" s="2041"/>
      <c r="RX64" s="1997"/>
      <c r="RY64" s="2041"/>
      <c r="RZ64" s="1997"/>
      <c r="SA64" s="2041"/>
      <c r="SB64" s="1997"/>
      <c r="SC64" s="2041"/>
      <c r="SD64" s="1997"/>
      <c r="SE64" s="2041"/>
      <c r="SF64" s="1997"/>
      <c r="SG64" s="2041"/>
      <c r="SH64" s="1997"/>
      <c r="SI64" s="2041"/>
      <c r="SJ64" s="1997"/>
      <c r="SK64" s="2041"/>
      <c r="SL64" s="1997"/>
      <c r="SM64" s="2041"/>
      <c r="SN64" s="1997"/>
      <c r="SO64" s="2041"/>
      <c r="SP64" s="1997"/>
      <c r="SQ64" s="2041"/>
      <c r="SR64" s="1997"/>
      <c r="SS64" s="2041"/>
      <c r="ST64" s="1997"/>
      <c r="SU64" s="2041"/>
      <c r="SV64" s="1997"/>
      <c r="SW64" s="2041"/>
      <c r="SX64" s="1997"/>
      <c r="SY64" s="2041"/>
      <c r="SZ64" s="1997"/>
      <c r="TA64" s="2041"/>
      <c r="TB64" s="1997"/>
      <c r="TC64" s="2041"/>
      <c r="TD64" s="1997"/>
      <c r="TE64" s="2041"/>
      <c r="TF64" s="1997"/>
      <c r="TG64" s="2041"/>
      <c r="TH64" s="1997"/>
      <c r="TI64" s="2041"/>
      <c r="TJ64" s="1997"/>
      <c r="TK64" s="2041"/>
      <c r="TL64" s="1997"/>
      <c r="TM64" s="2041"/>
      <c r="TN64" s="1997"/>
      <c r="TO64" s="2041"/>
      <c r="TP64" s="1997"/>
      <c r="TQ64" s="2041"/>
      <c r="TR64" s="1997"/>
      <c r="TS64" s="2041"/>
      <c r="TT64" s="1997"/>
      <c r="TU64" s="2041"/>
      <c r="TV64" s="1997"/>
      <c r="TW64" s="2041"/>
      <c r="TX64" s="1997"/>
      <c r="TY64" s="2041"/>
      <c r="TZ64" s="1997"/>
      <c r="UA64" s="2041"/>
      <c r="UB64" s="1997"/>
      <c r="UC64" s="2041"/>
      <c r="UD64" s="1997"/>
      <c r="UE64" s="2041"/>
      <c r="UF64" s="1997"/>
      <c r="UG64" s="2041"/>
      <c r="UH64" s="1997"/>
      <c r="UI64" s="2041"/>
      <c r="UJ64" s="1997"/>
      <c r="UK64" s="2041"/>
      <c r="UL64" s="1997"/>
      <c r="UM64" s="2041"/>
      <c r="UN64" s="1997"/>
      <c r="UO64" s="2041"/>
      <c r="UP64" s="1997"/>
      <c r="UQ64" s="2041"/>
      <c r="UR64" s="1997"/>
      <c r="US64" s="2041"/>
      <c r="UT64" s="1997"/>
      <c r="UU64" s="2041"/>
      <c r="UV64" s="1997"/>
      <c r="UW64" s="2041"/>
      <c r="UX64" s="1997"/>
      <c r="UY64" s="2041"/>
      <c r="UZ64" s="1997"/>
      <c r="VA64" s="2041"/>
      <c r="VB64" s="1997"/>
      <c r="VC64" s="2041"/>
      <c r="VD64" s="1997"/>
      <c r="VE64" s="2041"/>
      <c r="VF64" s="1997"/>
      <c r="VG64" s="2041"/>
      <c r="VH64" s="1997"/>
      <c r="VI64" s="2041"/>
      <c r="VJ64" s="1997"/>
      <c r="VK64" s="2041"/>
      <c r="VL64" s="1997"/>
      <c r="VM64" s="2041"/>
      <c r="VN64" s="1997"/>
      <c r="VO64" s="2041"/>
      <c r="VP64" s="1997"/>
      <c r="VQ64" s="2041"/>
      <c r="VR64" s="1997"/>
      <c r="VS64" s="2041"/>
      <c r="VT64" s="1997"/>
      <c r="VU64" s="2041"/>
      <c r="VV64" s="1997"/>
      <c r="VW64" s="2041"/>
      <c r="VX64" s="1997"/>
      <c r="VY64" s="2041"/>
      <c r="VZ64" s="1997"/>
      <c r="WA64" s="2041"/>
      <c r="WB64" s="1997"/>
      <c r="WC64" s="2041"/>
      <c r="WD64" s="1997"/>
      <c r="WE64" s="2041"/>
      <c r="WF64" s="1997"/>
      <c r="WG64" s="2041"/>
      <c r="WH64" s="1997"/>
      <c r="WI64" s="2041"/>
      <c r="WJ64" s="1997"/>
      <c r="WK64" s="2041"/>
      <c r="WL64" s="1997"/>
      <c r="WM64" s="2041"/>
      <c r="WN64" s="1997"/>
      <c r="WO64" s="2041"/>
      <c r="WP64" s="1997"/>
      <c r="WQ64" s="2041"/>
      <c r="WR64" s="1997"/>
      <c r="WS64" s="2041"/>
      <c r="WT64" s="1997"/>
      <c r="WU64" s="2041"/>
      <c r="WV64" s="1997"/>
      <c r="WW64" s="2041"/>
      <c r="WX64" s="1997"/>
      <c r="WY64" s="2041"/>
      <c r="WZ64" s="1997"/>
      <c r="XA64" s="2041"/>
      <c r="XB64" s="1997"/>
      <c r="XC64" s="2041"/>
      <c r="XD64" s="1997"/>
      <c r="XE64" s="2041"/>
      <c r="XF64" s="1997"/>
      <c r="XG64" s="2041"/>
      <c r="XH64" s="1997"/>
      <c r="XI64" s="2041"/>
      <c r="XJ64" s="1997"/>
      <c r="XK64" s="2041"/>
      <c r="XL64" s="1997"/>
      <c r="XM64" s="2041"/>
      <c r="XN64" s="1997"/>
      <c r="XO64" s="2041"/>
      <c r="XP64" s="1997"/>
      <c r="XQ64" s="2041"/>
      <c r="XR64" s="1997"/>
      <c r="XS64" s="2041"/>
      <c r="XT64" s="1997"/>
      <c r="XU64" s="2041"/>
      <c r="XV64" s="1997"/>
      <c r="XW64" s="2041"/>
      <c r="XX64" s="1997"/>
      <c r="XY64" s="2041"/>
      <c r="XZ64" s="1997"/>
      <c r="YA64" s="2041"/>
      <c r="YB64" s="1997"/>
      <c r="YC64" s="2041"/>
      <c r="YD64" s="1997"/>
      <c r="YE64" s="2041"/>
      <c r="YF64" s="1997"/>
      <c r="YG64" s="2041"/>
      <c r="YH64" s="1997"/>
      <c r="YI64" s="2041"/>
      <c r="YJ64" s="1997"/>
      <c r="YK64" s="2041"/>
      <c r="YL64" s="1997"/>
      <c r="YM64" s="2041"/>
      <c r="YN64" s="1997"/>
      <c r="YO64" s="2041"/>
      <c r="YP64" s="1997"/>
      <c r="YQ64" s="2041"/>
      <c r="YR64" s="1997"/>
      <c r="YS64" s="2041"/>
      <c r="YT64" s="1997"/>
      <c r="YU64" s="2041"/>
      <c r="YV64" s="1997"/>
      <c r="YW64" s="2041"/>
      <c r="YX64" s="1997"/>
      <c r="YY64" s="2041"/>
      <c r="YZ64" s="1997"/>
      <c r="ZA64" s="2041"/>
      <c r="ZB64" s="1997"/>
      <c r="ZC64" s="2041"/>
      <c r="ZD64" s="1997"/>
      <c r="ZE64" s="2041"/>
      <c r="ZF64" s="1997"/>
      <c r="ZG64" s="2041"/>
      <c r="ZH64" s="1997"/>
      <c r="ZI64" s="2041"/>
      <c r="ZJ64" s="1997"/>
      <c r="ZK64" s="2041"/>
      <c r="ZL64" s="1997"/>
      <c r="ZM64" s="2041"/>
      <c r="ZN64" s="1997"/>
      <c r="ZO64" s="2041"/>
      <c r="ZP64" s="1997"/>
      <c r="ZQ64" s="2041"/>
      <c r="ZR64" s="1997"/>
      <c r="ZS64" s="2041"/>
      <c r="ZT64" s="1997"/>
      <c r="ZU64" s="2041"/>
      <c r="ZV64" s="1997"/>
      <c r="ZW64" s="2041"/>
      <c r="ZX64" s="1997"/>
      <c r="ZY64" s="2041"/>
      <c r="ZZ64" s="1997"/>
      <c r="AAA64" s="2041"/>
      <c r="AAB64" s="1997"/>
      <c r="AAC64" s="2041"/>
      <c r="AAD64" s="1997"/>
      <c r="AAE64" s="2041"/>
      <c r="AAF64" s="1997"/>
      <c r="AAG64" s="2041"/>
      <c r="AAH64" s="1997"/>
      <c r="AAI64" s="2041"/>
      <c r="AAJ64" s="1997"/>
      <c r="AAK64" s="2041"/>
      <c r="AAL64" s="1997"/>
      <c r="AAM64" s="2041"/>
      <c r="AAN64" s="1997"/>
      <c r="AAO64" s="2041"/>
      <c r="AAP64" s="1997"/>
      <c r="AAQ64" s="2041"/>
      <c r="AAR64" s="1997"/>
      <c r="AAS64" s="2041"/>
      <c r="AAT64" s="1997"/>
      <c r="AAU64" s="2041"/>
      <c r="AAV64" s="1997"/>
      <c r="AAW64" s="2041"/>
      <c r="AAX64" s="1997"/>
      <c r="AAY64" s="2041"/>
      <c r="AAZ64" s="1997"/>
      <c r="ABA64" s="2041"/>
      <c r="ABB64" s="1997"/>
      <c r="ABC64" s="2041"/>
      <c r="ABD64" s="1997"/>
      <c r="ABE64" s="2041"/>
      <c r="ABF64" s="1997"/>
      <c r="ABG64" s="2041"/>
      <c r="ABH64" s="1997"/>
      <c r="ABI64" s="2041"/>
      <c r="ABJ64" s="1997"/>
      <c r="ABK64" s="2041"/>
      <c r="ABL64" s="1997"/>
      <c r="ABM64" s="2041"/>
      <c r="ABN64" s="1997"/>
      <c r="ABO64" s="2041"/>
      <c r="ABP64" s="1997"/>
      <c r="ABQ64" s="2041"/>
      <c r="ABR64" s="1997"/>
      <c r="ABS64" s="2041"/>
      <c r="ABT64" s="1997"/>
      <c r="ABU64" s="2041"/>
      <c r="ABV64" s="1997"/>
      <c r="ABW64" s="2041"/>
      <c r="ABX64" s="1997"/>
      <c r="ABY64" s="2041"/>
      <c r="ABZ64" s="1997"/>
      <c r="ACA64" s="2041"/>
      <c r="ACB64" s="1997"/>
      <c r="ACC64" s="2041"/>
      <c r="ACD64" s="1997"/>
      <c r="ACE64" s="2041"/>
      <c r="ACF64" s="1997"/>
      <c r="ACG64" s="2041"/>
      <c r="ACH64" s="1997"/>
      <c r="ACI64" s="2041"/>
      <c r="ACJ64" s="1997"/>
      <c r="ACK64" s="2041"/>
      <c r="ACL64" s="1997"/>
      <c r="ACM64" s="2041"/>
      <c r="ACN64" s="1997"/>
      <c r="ACO64" s="2041"/>
      <c r="ACP64" s="1997"/>
      <c r="ACQ64" s="2041"/>
      <c r="ACR64" s="1997"/>
      <c r="ACS64" s="2041"/>
      <c r="ACT64" s="1997"/>
      <c r="ACU64" s="2041"/>
      <c r="ACV64" s="1997"/>
      <c r="ACW64" s="2041"/>
      <c r="ACX64" s="1997"/>
      <c r="ACY64" s="2041"/>
      <c r="ACZ64" s="1997"/>
      <c r="ADA64" s="2041"/>
      <c r="ADB64" s="1997"/>
      <c r="ADC64" s="2041"/>
      <c r="ADD64" s="1997"/>
      <c r="ADE64" s="2041"/>
      <c r="ADF64" s="1997"/>
      <c r="ADG64" s="2041"/>
      <c r="ADH64" s="1997"/>
      <c r="ADI64" s="2041"/>
      <c r="ADJ64" s="1997"/>
      <c r="ADK64" s="2041"/>
      <c r="ADL64" s="1997"/>
      <c r="ADM64" s="2041"/>
      <c r="ADN64" s="1997"/>
      <c r="ADO64" s="2041"/>
      <c r="ADP64" s="1997"/>
      <c r="ADQ64" s="2041"/>
      <c r="ADR64" s="1997"/>
      <c r="ADS64" s="2041"/>
      <c r="ADT64" s="1997"/>
      <c r="ADU64" s="2041"/>
      <c r="ADV64" s="1997"/>
      <c r="ADW64" s="2041"/>
      <c r="ADX64" s="1997"/>
      <c r="ADY64" s="2041"/>
      <c r="ADZ64" s="1997"/>
      <c r="AEA64" s="2041"/>
      <c r="AEB64" s="1997"/>
      <c r="AEC64" s="2041"/>
      <c r="AED64" s="1997"/>
      <c r="AEE64" s="2041"/>
      <c r="AEF64" s="1997"/>
      <c r="AEG64" s="2041"/>
      <c r="AEH64" s="1997"/>
      <c r="AEI64" s="2041"/>
      <c r="AEJ64" s="1997"/>
      <c r="AEK64" s="2041"/>
      <c r="AEL64" s="1997"/>
      <c r="AEM64" s="2041"/>
      <c r="AEN64" s="1997"/>
      <c r="AEO64" s="2041"/>
      <c r="AEP64" s="1997"/>
      <c r="AEQ64" s="2041"/>
      <c r="AER64" s="1997"/>
      <c r="AES64" s="2041"/>
      <c r="AET64" s="1997"/>
      <c r="AEU64" s="2041"/>
      <c r="AEV64" s="1997"/>
      <c r="AEW64" s="2041"/>
      <c r="AEX64" s="1997"/>
      <c r="AEY64" s="2041"/>
      <c r="AEZ64" s="1997"/>
      <c r="AFA64" s="2041"/>
      <c r="AFB64" s="1997"/>
      <c r="AFC64" s="2041"/>
      <c r="AFD64" s="1997"/>
      <c r="AFE64" s="2041"/>
      <c r="AFF64" s="1997"/>
      <c r="AFG64" s="2041"/>
      <c r="AFH64" s="1997"/>
      <c r="AFI64" s="2041"/>
      <c r="AFJ64" s="1997"/>
      <c r="AFK64" s="2041"/>
      <c r="AFL64" s="1997"/>
      <c r="AFM64" s="2041"/>
      <c r="AFN64" s="1997"/>
      <c r="AFO64" s="2041"/>
      <c r="AFP64" s="1997"/>
      <c r="AFQ64" s="2041"/>
      <c r="AFR64" s="1997"/>
      <c r="AFS64" s="2041"/>
      <c r="AFT64" s="1997"/>
      <c r="AFU64" s="2041"/>
      <c r="AFV64" s="1997"/>
      <c r="AFW64" s="2041"/>
      <c r="AFX64" s="1997"/>
      <c r="AFY64" s="2041"/>
      <c r="AFZ64" s="1997"/>
      <c r="AGA64" s="2041"/>
      <c r="AGB64" s="1997"/>
      <c r="AGC64" s="2041"/>
      <c r="AGD64" s="1997"/>
      <c r="AGE64" s="2041"/>
      <c r="AGF64" s="1997"/>
      <c r="AGG64" s="2041"/>
      <c r="AGH64" s="1997"/>
      <c r="AGI64" s="2041"/>
      <c r="AGJ64" s="1997"/>
      <c r="AGK64" s="2041"/>
      <c r="AGL64" s="1997"/>
      <c r="AGM64" s="2041"/>
      <c r="AGN64" s="1997"/>
      <c r="AGO64" s="2041"/>
      <c r="AGP64" s="1997"/>
      <c r="AGQ64" s="2041"/>
      <c r="AGR64" s="1997"/>
      <c r="AGS64" s="2041"/>
      <c r="AGT64" s="1997"/>
      <c r="AGU64" s="2041"/>
      <c r="AGV64" s="1997"/>
      <c r="AGW64" s="2041"/>
      <c r="AGX64" s="1997"/>
      <c r="AGY64" s="2041"/>
      <c r="AGZ64" s="1997"/>
      <c r="AHA64" s="2041"/>
      <c r="AHB64" s="1997"/>
      <c r="AHC64" s="2041"/>
      <c r="AHD64" s="1997"/>
      <c r="AHE64" s="2041"/>
      <c r="AHF64" s="1997"/>
      <c r="AHG64" s="2041"/>
      <c r="AHH64" s="1997"/>
      <c r="AHI64" s="2041"/>
      <c r="AHJ64" s="1997"/>
      <c r="AHK64" s="2041"/>
      <c r="AHL64" s="1997"/>
      <c r="AHM64" s="2041"/>
      <c r="AHN64" s="1997"/>
      <c r="AHO64" s="2041"/>
      <c r="AHP64" s="1997"/>
      <c r="AHQ64" s="2041"/>
      <c r="AHR64" s="1997"/>
      <c r="AHS64" s="2041"/>
      <c r="AHT64" s="1997"/>
      <c r="AHU64" s="2041"/>
      <c r="AHV64" s="1997"/>
      <c r="AHW64" s="2041"/>
      <c r="AHX64" s="1997"/>
      <c r="AHY64" s="2041"/>
      <c r="AHZ64" s="1997"/>
      <c r="AIA64" s="2041"/>
      <c r="AIB64" s="1997"/>
      <c r="AIC64" s="2041"/>
      <c r="AID64" s="1997"/>
      <c r="AIE64" s="2041"/>
      <c r="AIF64" s="1997"/>
      <c r="AIG64" s="2041"/>
      <c r="AIH64" s="1997"/>
      <c r="AII64" s="2041"/>
      <c r="AIJ64" s="1997"/>
      <c r="AIK64" s="2041"/>
      <c r="AIL64" s="1997"/>
      <c r="AIM64" s="2041"/>
      <c r="AIN64" s="1997"/>
      <c r="AIO64" s="2041"/>
      <c r="AIP64" s="1997"/>
      <c r="AIQ64" s="2041"/>
      <c r="AIR64" s="1997"/>
      <c r="AIS64" s="2041"/>
      <c r="AIT64" s="1997"/>
      <c r="AIU64" s="2041"/>
      <c r="AIV64" s="1997"/>
      <c r="AIW64" s="2041"/>
      <c r="AIX64" s="1997"/>
      <c r="AIY64" s="2041"/>
      <c r="AIZ64" s="1997"/>
      <c r="AJA64" s="2041"/>
      <c r="AJB64" s="1997"/>
      <c r="AJC64" s="2041"/>
      <c r="AJD64" s="1997"/>
      <c r="AJE64" s="2041"/>
      <c r="AJF64" s="1997"/>
      <c r="AJG64" s="2041"/>
      <c r="AJH64" s="1997"/>
      <c r="AJI64" s="2041"/>
      <c r="AJJ64" s="1997"/>
      <c r="AJK64" s="2041"/>
      <c r="AJL64" s="1997"/>
      <c r="AJM64" s="2041"/>
      <c r="AJN64" s="1997"/>
      <c r="AJO64" s="2041"/>
      <c r="AJP64" s="1997"/>
      <c r="AJQ64" s="2041"/>
      <c r="AJR64" s="1997"/>
      <c r="AJS64" s="2041"/>
      <c r="AJT64" s="1997"/>
      <c r="AJU64" s="2041"/>
      <c r="AJV64" s="1997"/>
      <c r="AJW64" s="2041"/>
      <c r="AJX64" s="1997"/>
      <c r="AJY64" s="2041"/>
      <c r="AJZ64" s="1997"/>
      <c r="AKA64" s="2041"/>
      <c r="AKB64" s="1997"/>
      <c r="AKC64" s="2041"/>
      <c r="AKD64" s="1997"/>
      <c r="AKE64" s="2041"/>
      <c r="AKF64" s="1997"/>
      <c r="AKG64" s="2041"/>
      <c r="AKH64" s="1997"/>
      <c r="AKI64" s="2041"/>
      <c r="AKJ64" s="1997"/>
      <c r="AKK64" s="2041"/>
      <c r="AKL64" s="1997"/>
      <c r="AKM64" s="2041"/>
      <c r="AKN64" s="1997"/>
      <c r="AKO64" s="2041"/>
      <c r="AKP64" s="1997"/>
      <c r="AKQ64" s="2041"/>
      <c r="AKR64" s="1997"/>
      <c r="AKS64" s="2041"/>
      <c r="AKT64" s="1997"/>
      <c r="AKU64" s="2041"/>
      <c r="AKV64" s="1997"/>
      <c r="AKW64" s="2041"/>
      <c r="AKX64" s="1997"/>
      <c r="AKY64" s="2041"/>
      <c r="AKZ64" s="1997"/>
      <c r="ALA64" s="2041"/>
      <c r="ALB64" s="1997"/>
      <c r="ALC64" s="2041"/>
      <c r="ALD64" s="1997"/>
      <c r="ALE64" s="2041"/>
      <c r="ALF64" s="1997"/>
      <c r="ALG64" s="2041"/>
      <c r="ALH64" s="1997"/>
      <c r="ALI64" s="2041"/>
      <c r="ALJ64" s="1997"/>
      <c r="ALK64" s="2041"/>
      <c r="ALL64" s="1997"/>
      <c r="ALM64" s="2041"/>
      <c r="ALN64" s="1997"/>
      <c r="ALO64" s="2041"/>
      <c r="ALP64" s="1997"/>
      <c r="ALQ64" s="2041"/>
      <c r="ALR64" s="1997"/>
      <c r="ALS64" s="2041"/>
      <c r="ALT64" s="1997"/>
      <c r="ALU64" s="2041"/>
      <c r="ALV64" s="1997"/>
      <c r="ALW64" s="2041"/>
      <c r="ALX64" s="1997"/>
      <c r="ALY64" s="2041"/>
      <c r="ALZ64" s="1997"/>
      <c r="AMA64" s="2041"/>
      <c r="AMB64" s="1997"/>
      <c r="AMC64" s="2041"/>
      <c r="AMD64" s="1997"/>
      <c r="AME64" s="2041"/>
      <c r="AMF64" s="1997"/>
      <c r="AMG64" s="2041"/>
      <c r="AMH64" s="1997"/>
      <c r="AMI64" s="2041"/>
      <c r="AMJ64" s="1997"/>
      <c r="AMK64" s="2041"/>
      <c r="AML64" s="1997"/>
      <c r="AMM64" s="2041"/>
      <c r="AMN64" s="1997"/>
      <c r="AMO64" s="2041"/>
      <c r="AMP64" s="1997"/>
      <c r="AMQ64" s="2041"/>
      <c r="AMR64" s="1997"/>
      <c r="AMS64" s="2041"/>
      <c r="AMT64" s="1997"/>
      <c r="AMU64" s="2041"/>
      <c r="AMV64" s="1997"/>
      <c r="AMW64" s="2041"/>
      <c r="AMX64" s="1997"/>
      <c r="AMY64" s="2041"/>
      <c r="AMZ64" s="1997"/>
      <c r="ANA64" s="2041"/>
      <c r="ANB64" s="1997"/>
      <c r="ANC64" s="2041"/>
      <c r="AND64" s="1997"/>
      <c r="ANE64" s="2041"/>
      <c r="ANF64" s="1997"/>
      <c r="ANG64" s="2041"/>
      <c r="ANH64" s="1997"/>
      <c r="ANI64" s="2041"/>
      <c r="ANJ64" s="1997"/>
      <c r="ANK64" s="2041"/>
      <c r="ANL64" s="1997"/>
      <c r="ANM64" s="2041"/>
      <c r="ANN64" s="1997"/>
      <c r="ANO64" s="2041"/>
      <c r="ANP64" s="1997"/>
      <c r="ANQ64" s="2041"/>
      <c r="ANR64" s="1997"/>
      <c r="ANS64" s="2041"/>
      <c r="ANT64" s="1997"/>
      <c r="ANU64" s="2041"/>
      <c r="ANV64" s="1997"/>
      <c r="ANW64" s="2041"/>
      <c r="ANX64" s="1997"/>
      <c r="ANY64" s="2041"/>
      <c r="ANZ64" s="1997"/>
      <c r="AOA64" s="2041"/>
      <c r="AOB64" s="1997"/>
      <c r="AOC64" s="2041"/>
      <c r="AOD64" s="1997"/>
      <c r="AOE64" s="2041"/>
      <c r="AOF64" s="1997"/>
      <c r="AOG64" s="2041"/>
      <c r="AOH64" s="1997"/>
      <c r="AOI64" s="2041"/>
      <c r="AOJ64" s="1997"/>
      <c r="AOK64" s="2041"/>
      <c r="AOL64" s="1997"/>
      <c r="AOM64" s="2041"/>
      <c r="AON64" s="1997"/>
      <c r="AOO64" s="2041"/>
      <c r="AOP64" s="1997"/>
      <c r="AOQ64" s="2041"/>
      <c r="AOR64" s="1997"/>
      <c r="AOS64" s="2041"/>
      <c r="AOT64" s="1997"/>
      <c r="AOU64" s="2041"/>
      <c r="AOV64" s="1997"/>
      <c r="AOW64" s="2041"/>
      <c r="AOX64" s="1997"/>
      <c r="AOY64" s="2041"/>
      <c r="AOZ64" s="1997"/>
      <c r="APA64" s="2041"/>
      <c r="APB64" s="1997"/>
      <c r="APC64" s="2041"/>
      <c r="APD64" s="1997"/>
      <c r="APE64" s="2041"/>
      <c r="APF64" s="1997"/>
      <c r="APG64" s="2041"/>
      <c r="APH64" s="1997"/>
      <c r="API64" s="2041"/>
      <c r="APJ64" s="1997"/>
      <c r="APK64" s="2041"/>
      <c r="APL64" s="1997"/>
      <c r="APM64" s="2041"/>
      <c r="APN64" s="1997"/>
      <c r="APO64" s="2041"/>
      <c r="APP64" s="1997"/>
      <c r="APQ64" s="2041"/>
      <c r="APR64" s="1997"/>
      <c r="APS64" s="2041"/>
      <c r="APT64" s="1997"/>
      <c r="APU64" s="2041"/>
      <c r="APV64" s="1997"/>
      <c r="APW64" s="2041"/>
      <c r="APX64" s="1997"/>
      <c r="APY64" s="2041"/>
      <c r="APZ64" s="1997"/>
      <c r="AQA64" s="2041"/>
      <c r="AQB64" s="1997"/>
      <c r="AQC64" s="2041"/>
      <c r="AQD64" s="1997"/>
      <c r="AQE64" s="2041"/>
      <c r="AQF64" s="1997"/>
      <c r="AQG64" s="2041"/>
      <c r="AQH64" s="1997"/>
      <c r="AQI64" s="2041"/>
      <c r="AQJ64" s="1997"/>
      <c r="AQK64" s="2041"/>
      <c r="AQL64" s="1997"/>
      <c r="AQM64" s="2041"/>
      <c r="AQN64" s="1997"/>
      <c r="AQO64" s="2041"/>
      <c r="AQP64" s="1997"/>
      <c r="AQQ64" s="2041"/>
      <c r="AQR64" s="1997"/>
      <c r="AQS64" s="2041"/>
      <c r="AQT64" s="1997"/>
      <c r="AQU64" s="2041"/>
      <c r="AQV64" s="1997"/>
      <c r="AQW64" s="2041"/>
      <c r="AQX64" s="1997"/>
      <c r="AQY64" s="2041"/>
      <c r="AQZ64" s="1997"/>
      <c r="ARA64" s="2041"/>
      <c r="ARB64" s="1997"/>
      <c r="ARC64" s="2041"/>
      <c r="ARD64" s="1997"/>
      <c r="ARE64" s="2041"/>
      <c r="ARF64" s="1997"/>
      <c r="ARG64" s="2041"/>
      <c r="ARH64" s="1997"/>
      <c r="ARI64" s="2041"/>
      <c r="ARJ64" s="1997"/>
      <c r="ARK64" s="2041"/>
      <c r="ARL64" s="1997"/>
      <c r="ARM64" s="2041"/>
      <c r="ARN64" s="1997"/>
      <c r="ARO64" s="2041"/>
      <c r="ARP64" s="1997"/>
      <c r="ARQ64" s="2041"/>
      <c r="ARR64" s="1997"/>
      <c r="ARS64" s="2041"/>
      <c r="ART64" s="1997"/>
      <c r="ARU64" s="2041"/>
      <c r="ARV64" s="1997"/>
      <c r="ARW64" s="2041"/>
      <c r="ARX64" s="1997"/>
      <c r="ARY64" s="2041"/>
      <c r="ARZ64" s="1997"/>
      <c r="ASA64" s="2041"/>
      <c r="ASB64" s="1997"/>
      <c r="ASC64" s="2041"/>
      <c r="ASD64" s="1997"/>
      <c r="ASE64" s="2041"/>
      <c r="ASF64" s="1997"/>
      <c r="ASG64" s="2041"/>
      <c r="ASH64" s="1997"/>
      <c r="ASI64" s="2041"/>
      <c r="ASJ64" s="1997"/>
      <c r="ASK64" s="2041"/>
      <c r="ASL64" s="1997"/>
      <c r="ASM64" s="2041"/>
      <c r="ASN64" s="1997"/>
      <c r="ASO64" s="2041"/>
      <c r="ASP64" s="1997"/>
      <c r="ASQ64" s="2041"/>
      <c r="ASR64" s="1997"/>
      <c r="ASS64" s="2041"/>
      <c r="AST64" s="1997"/>
      <c r="ASU64" s="2041"/>
      <c r="ASV64" s="1997"/>
      <c r="ASW64" s="2041"/>
      <c r="ASX64" s="1997"/>
      <c r="ASY64" s="2041"/>
      <c r="ASZ64" s="1997"/>
      <c r="ATA64" s="2041"/>
      <c r="ATB64" s="1997"/>
      <c r="ATC64" s="2041"/>
      <c r="ATD64" s="1997"/>
      <c r="ATE64" s="2041"/>
      <c r="ATF64" s="1997"/>
      <c r="ATG64" s="2041"/>
      <c r="ATH64" s="1997"/>
      <c r="ATI64" s="2041"/>
      <c r="ATJ64" s="1997"/>
      <c r="ATK64" s="2041"/>
      <c r="ATL64" s="1997"/>
      <c r="ATM64" s="2041"/>
      <c r="ATN64" s="1997"/>
      <c r="ATO64" s="2041"/>
      <c r="ATP64" s="1997"/>
      <c r="ATQ64" s="2041"/>
      <c r="ATR64" s="1997"/>
      <c r="ATS64" s="2041"/>
      <c r="ATT64" s="1997"/>
      <c r="ATU64" s="2041"/>
      <c r="ATV64" s="1997"/>
      <c r="ATW64" s="2041"/>
      <c r="ATX64" s="1997"/>
      <c r="ATY64" s="2041"/>
      <c r="ATZ64" s="1997"/>
      <c r="AUA64" s="2041"/>
      <c r="AUB64" s="1997"/>
      <c r="AUC64" s="2041"/>
      <c r="AUD64" s="1997"/>
      <c r="AUE64" s="2041"/>
      <c r="AUF64" s="1997"/>
      <c r="AUG64" s="2041"/>
      <c r="AUH64" s="1997"/>
      <c r="AUI64" s="2041"/>
      <c r="AUJ64" s="1997"/>
      <c r="AUK64" s="2041"/>
      <c r="AUL64" s="1997"/>
      <c r="AUM64" s="2041"/>
      <c r="AUN64" s="1997"/>
      <c r="AUO64" s="2041"/>
      <c r="AUP64" s="1997"/>
      <c r="AUQ64" s="2041"/>
      <c r="AUR64" s="1997"/>
      <c r="AUS64" s="2041"/>
      <c r="AUT64" s="1997"/>
      <c r="AUU64" s="2041"/>
      <c r="AUV64" s="1997"/>
      <c r="AUW64" s="2041"/>
      <c r="AUX64" s="1997"/>
      <c r="AUY64" s="2041"/>
      <c r="AUZ64" s="1997"/>
      <c r="AVA64" s="2041"/>
      <c r="AVB64" s="1997"/>
      <c r="AVC64" s="2041"/>
      <c r="AVD64" s="1997"/>
      <c r="AVE64" s="2041"/>
      <c r="AVF64" s="1997"/>
      <c r="AVG64" s="2041"/>
      <c r="AVH64" s="1997"/>
      <c r="AVI64" s="2041"/>
      <c r="AVJ64" s="1997"/>
      <c r="AVK64" s="2041"/>
      <c r="AVL64" s="1997"/>
      <c r="AVM64" s="2041"/>
      <c r="AVN64" s="1997"/>
      <c r="AVO64" s="2041"/>
      <c r="AVP64" s="1997"/>
      <c r="AVQ64" s="2041"/>
      <c r="AVR64" s="1997"/>
      <c r="AVS64" s="2041"/>
      <c r="AVT64" s="1997"/>
      <c r="AVU64" s="2041"/>
      <c r="AVV64" s="1997"/>
      <c r="AVW64" s="2041"/>
      <c r="AVX64" s="1997"/>
      <c r="AVY64" s="2041"/>
      <c r="AVZ64" s="1997"/>
      <c r="AWA64" s="2041"/>
      <c r="AWB64" s="1997"/>
      <c r="AWC64" s="2041"/>
      <c r="AWD64" s="1997"/>
      <c r="AWE64" s="2041"/>
      <c r="AWF64" s="1997"/>
      <c r="AWG64" s="2041"/>
      <c r="AWH64" s="1997"/>
      <c r="AWI64" s="2041"/>
      <c r="AWJ64" s="1997"/>
      <c r="AWK64" s="2041"/>
      <c r="AWL64" s="1997"/>
      <c r="AWM64" s="2041"/>
      <c r="AWN64" s="1997"/>
      <c r="AWO64" s="2041"/>
      <c r="AWP64" s="1997"/>
      <c r="AWQ64" s="2041"/>
      <c r="AWR64" s="1997"/>
      <c r="AWS64" s="2041"/>
      <c r="AWT64" s="1997"/>
      <c r="AWU64" s="2041"/>
      <c r="AWV64" s="1997"/>
      <c r="AWW64" s="2041"/>
      <c r="AWX64" s="1997"/>
      <c r="AWY64" s="2041"/>
      <c r="AWZ64" s="1997"/>
      <c r="AXA64" s="2041"/>
      <c r="AXB64" s="1997"/>
      <c r="AXC64" s="2041"/>
      <c r="AXD64" s="1997"/>
      <c r="AXE64" s="2041"/>
      <c r="AXF64" s="1997"/>
      <c r="AXG64" s="2041"/>
      <c r="AXH64" s="1997"/>
      <c r="AXI64" s="2041"/>
      <c r="AXJ64" s="1997"/>
      <c r="AXK64" s="2041"/>
      <c r="AXL64" s="1997"/>
      <c r="AXM64" s="2041"/>
      <c r="AXN64" s="1997"/>
      <c r="AXO64" s="2041"/>
      <c r="AXP64" s="1997"/>
      <c r="AXQ64" s="2041"/>
      <c r="AXR64" s="1997"/>
      <c r="AXS64" s="2041"/>
      <c r="AXT64" s="1997"/>
      <c r="AXU64" s="2041"/>
      <c r="AXV64" s="1997"/>
      <c r="AXW64" s="2041"/>
      <c r="AXX64" s="1997"/>
      <c r="AXY64" s="2041"/>
      <c r="AXZ64" s="1997"/>
      <c r="AYA64" s="2041"/>
      <c r="AYB64" s="1997"/>
      <c r="AYC64" s="2041"/>
      <c r="AYD64" s="1997"/>
      <c r="AYE64" s="2041"/>
      <c r="AYF64" s="1997"/>
      <c r="AYG64" s="2041"/>
      <c r="AYH64" s="1997"/>
      <c r="AYI64" s="2041"/>
      <c r="AYJ64" s="1997"/>
      <c r="AYK64" s="2041"/>
      <c r="AYL64" s="1997"/>
      <c r="AYM64" s="2041"/>
      <c r="AYN64" s="1997"/>
      <c r="AYO64" s="2041"/>
      <c r="AYP64" s="1997"/>
      <c r="AYQ64" s="2041"/>
      <c r="AYR64" s="1997"/>
      <c r="AYS64" s="2041"/>
      <c r="AYT64" s="1997"/>
      <c r="AYU64" s="2041"/>
      <c r="AYV64" s="1997"/>
      <c r="AYW64" s="2041"/>
      <c r="AYX64" s="1997"/>
      <c r="AYY64" s="2041"/>
      <c r="AYZ64" s="1997"/>
      <c r="AZA64" s="2041"/>
      <c r="AZB64" s="1997"/>
      <c r="AZC64" s="2041"/>
      <c r="AZD64" s="1997"/>
      <c r="AZE64" s="2041"/>
      <c r="AZF64" s="1997"/>
      <c r="AZG64" s="2041"/>
      <c r="AZH64" s="1997"/>
      <c r="AZI64" s="2041"/>
      <c r="AZJ64" s="1997"/>
      <c r="AZK64" s="2041"/>
      <c r="AZL64" s="1997"/>
      <c r="AZM64" s="2041"/>
      <c r="AZN64" s="1997"/>
      <c r="AZO64" s="2041"/>
      <c r="AZP64" s="1997"/>
      <c r="AZQ64" s="2041"/>
      <c r="AZR64" s="1997"/>
      <c r="AZS64" s="2041"/>
      <c r="AZT64" s="1997"/>
      <c r="AZU64" s="2041"/>
      <c r="AZV64" s="1997"/>
      <c r="AZW64" s="2041"/>
      <c r="AZX64" s="1997"/>
      <c r="AZY64" s="2041"/>
      <c r="AZZ64" s="1997"/>
      <c r="BAA64" s="2041"/>
      <c r="BAB64" s="1997"/>
      <c r="BAC64" s="2041"/>
      <c r="BAD64" s="1997"/>
      <c r="BAE64" s="2041"/>
      <c r="BAF64" s="1997"/>
      <c r="BAG64" s="2041"/>
      <c r="BAH64" s="1997"/>
      <c r="BAI64" s="2041"/>
      <c r="BAJ64" s="1997"/>
      <c r="BAK64" s="2041"/>
      <c r="BAL64" s="1997"/>
      <c r="BAM64" s="2041"/>
      <c r="BAN64" s="1997"/>
      <c r="BAO64" s="2041"/>
      <c r="BAP64" s="1997"/>
      <c r="BAQ64" s="2041"/>
      <c r="BAR64" s="1997"/>
      <c r="BAS64" s="2041"/>
      <c r="BAT64" s="1997"/>
      <c r="BAU64" s="2041"/>
      <c r="BAV64" s="1997"/>
      <c r="BAW64" s="2041"/>
      <c r="BAX64" s="1997"/>
      <c r="BAY64" s="2041"/>
      <c r="BAZ64" s="1997"/>
      <c r="BBA64" s="2041"/>
      <c r="BBB64" s="1997"/>
      <c r="BBC64" s="2041"/>
      <c r="BBD64" s="1997"/>
      <c r="BBE64" s="2041"/>
      <c r="BBF64" s="1997"/>
      <c r="BBG64" s="2041"/>
      <c r="BBH64" s="1997"/>
      <c r="BBI64" s="2041"/>
      <c r="BBJ64" s="1997"/>
      <c r="BBK64" s="2041"/>
      <c r="BBL64" s="1997"/>
      <c r="BBM64" s="2041"/>
      <c r="BBN64" s="1997"/>
      <c r="BBO64" s="2041"/>
      <c r="BBP64" s="1997"/>
      <c r="BBQ64" s="2041"/>
      <c r="BBR64" s="1997"/>
      <c r="BBS64" s="2041"/>
      <c r="BBT64" s="1997"/>
      <c r="BBU64" s="2041"/>
      <c r="BBV64" s="1997"/>
      <c r="BBW64" s="2041"/>
      <c r="BBX64" s="1997"/>
      <c r="BBY64" s="2041"/>
      <c r="BBZ64" s="1997"/>
      <c r="BCA64" s="2041"/>
      <c r="BCB64" s="1997"/>
      <c r="BCC64" s="2041"/>
      <c r="BCD64" s="1997"/>
      <c r="BCE64" s="2041"/>
      <c r="BCF64" s="1997"/>
      <c r="BCG64" s="2041"/>
      <c r="BCH64" s="1997"/>
      <c r="BCI64" s="2041"/>
      <c r="BCJ64" s="1997"/>
      <c r="BCK64" s="2041"/>
      <c r="BCL64" s="1997"/>
      <c r="BCM64" s="2041"/>
      <c r="BCN64" s="1997"/>
      <c r="BCO64" s="2041"/>
      <c r="BCP64" s="1997"/>
      <c r="BCQ64" s="2041"/>
      <c r="BCR64" s="1997"/>
      <c r="BCS64" s="2041"/>
      <c r="BCT64" s="1997"/>
      <c r="BCU64" s="2041"/>
      <c r="BCV64" s="1997"/>
      <c r="BCW64" s="2041"/>
      <c r="BCX64" s="1997"/>
      <c r="BCY64" s="2041"/>
      <c r="BCZ64" s="1997"/>
      <c r="BDA64" s="2041"/>
      <c r="BDB64" s="1997"/>
      <c r="BDC64" s="2041"/>
      <c r="BDD64" s="1997"/>
      <c r="BDE64" s="2041"/>
      <c r="BDF64" s="1997"/>
      <c r="BDG64" s="2041"/>
      <c r="BDH64" s="1997"/>
      <c r="BDI64" s="2041"/>
      <c r="BDJ64" s="1997"/>
      <c r="BDK64" s="2041"/>
      <c r="BDL64" s="1997"/>
      <c r="BDM64" s="2041"/>
      <c r="BDN64" s="1997"/>
      <c r="BDO64" s="2041"/>
      <c r="BDP64" s="1997"/>
      <c r="BDQ64" s="2041"/>
      <c r="BDR64" s="1997"/>
      <c r="BDS64" s="2041"/>
      <c r="BDT64" s="1997"/>
      <c r="BDU64" s="2041"/>
      <c r="BDV64" s="1997"/>
      <c r="BDW64" s="2041"/>
      <c r="BDX64" s="1997"/>
      <c r="BDY64" s="2041"/>
      <c r="BDZ64" s="1997"/>
      <c r="BEA64" s="2041"/>
      <c r="BEB64" s="1997"/>
      <c r="BEC64" s="2041"/>
      <c r="BED64" s="1997"/>
      <c r="BEE64" s="2041"/>
      <c r="BEF64" s="1997"/>
      <c r="BEG64" s="2041"/>
      <c r="BEH64" s="1997"/>
      <c r="BEI64" s="2041"/>
      <c r="BEJ64" s="1997"/>
      <c r="BEK64" s="2041"/>
      <c r="BEL64" s="1997"/>
      <c r="BEM64" s="2041"/>
      <c r="BEN64" s="1997"/>
      <c r="BEO64" s="2041"/>
      <c r="BEP64" s="1997"/>
      <c r="BEQ64" s="2041"/>
      <c r="BER64" s="1997"/>
      <c r="BES64" s="2041"/>
      <c r="BET64" s="1997"/>
      <c r="BEU64" s="2041"/>
      <c r="BEV64" s="1997"/>
      <c r="BEW64" s="2041"/>
      <c r="BEX64" s="1997"/>
      <c r="BEY64" s="2041"/>
      <c r="BEZ64" s="1997"/>
      <c r="BFA64" s="2041"/>
      <c r="BFB64" s="1997"/>
      <c r="BFC64" s="2041"/>
      <c r="BFD64" s="1997"/>
      <c r="BFE64" s="2041"/>
      <c r="BFF64" s="1997"/>
      <c r="BFG64" s="2041"/>
      <c r="BFH64" s="1997"/>
      <c r="BFI64" s="2041"/>
      <c r="BFJ64" s="1997"/>
      <c r="BFK64" s="2041"/>
      <c r="BFL64" s="1997"/>
      <c r="BFM64" s="2041"/>
      <c r="BFN64" s="1997"/>
      <c r="BFO64" s="2041"/>
      <c r="BFP64" s="1997"/>
      <c r="BFQ64" s="2041"/>
      <c r="BFR64" s="1997"/>
      <c r="BFS64" s="2041"/>
      <c r="BFT64" s="1997"/>
      <c r="BFU64" s="2041"/>
      <c r="BFV64" s="1997"/>
      <c r="BFW64" s="2041"/>
      <c r="BFX64" s="1997"/>
      <c r="BFY64" s="2041"/>
      <c r="BFZ64" s="1997"/>
      <c r="BGA64" s="2041"/>
      <c r="BGB64" s="1997"/>
      <c r="BGC64" s="2041"/>
      <c r="BGD64" s="1997"/>
      <c r="BGE64" s="2041"/>
      <c r="BGF64" s="1997"/>
      <c r="BGG64" s="2041"/>
      <c r="BGH64" s="1997"/>
      <c r="BGI64" s="2041"/>
      <c r="BGJ64" s="1997"/>
      <c r="BGK64" s="2041"/>
      <c r="BGL64" s="1997"/>
      <c r="BGM64" s="2041"/>
      <c r="BGN64" s="1997"/>
      <c r="BGO64" s="2041"/>
      <c r="BGP64" s="1997"/>
      <c r="BGQ64" s="2041"/>
      <c r="BGR64" s="1997"/>
      <c r="BGS64" s="2041"/>
      <c r="BGT64" s="1997"/>
      <c r="BGU64" s="2041"/>
      <c r="BGV64" s="1997"/>
      <c r="BGW64" s="2041"/>
      <c r="BGX64" s="1997"/>
      <c r="BGY64" s="2041"/>
      <c r="BGZ64" s="1997"/>
      <c r="BHA64" s="2041"/>
      <c r="BHB64" s="1997"/>
      <c r="BHC64" s="2041"/>
      <c r="BHD64" s="1997"/>
      <c r="BHE64" s="2041"/>
      <c r="BHF64" s="1997"/>
      <c r="BHG64" s="2041"/>
      <c r="BHH64" s="1997"/>
      <c r="BHI64" s="2041"/>
      <c r="BHJ64" s="1997"/>
      <c r="BHK64" s="2041"/>
      <c r="BHL64" s="1997"/>
      <c r="BHM64" s="2041"/>
      <c r="BHN64" s="1997"/>
      <c r="BHO64" s="2041"/>
      <c r="BHP64" s="1997"/>
      <c r="BHQ64" s="2041"/>
      <c r="BHR64" s="1997"/>
      <c r="BHS64" s="2041"/>
      <c r="BHT64" s="1997"/>
      <c r="BHU64" s="2041"/>
      <c r="BHV64" s="1997"/>
      <c r="BHW64" s="2041"/>
      <c r="BHX64" s="1997"/>
      <c r="BHY64" s="2041"/>
      <c r="BHZ64" s="1997"/>
      <c r="BIA64" s="2041"/>
      <c r="BIB64" s="1997"/>
      <c r="BIC64" s="2041"/>
      <c r="BID64" s="1997"/>
      <c r="BIE64" s="2041"/>
      <c r="BIF64" s="1997"/>
      <c r="BIG64" s="2041"/>
      <c r="BIH64" s="1997"/>
      <c r="BII64" s="2041"/>
      <c r="BIJ64" s="1997"/>
      <c r="BIK64" s="2041"/>
      <c r="BIL64" s="1997"/>
      <c r="BIM64" s="2041"/>
      <c r="BIN64" s="1997"/>
      <c r="BIO64" s="2041"/>
      <c r="BIP64" s="1997"/>
      <c r="BIQ64" s="2041"/>
      <c r="BIR64" s="1997"/>
      <c r="BIS64" s="2041"/>
      <c r="BIT64" s="1997"/>
      <c r="BIU64" s="2041"/>
      <c r="BIV64" s="1997"/>
      <c r="BIW64" s="2041"/>
      <c r="BIX64" s="1997"/>
      <c r="BIY64" s="2041"/>
      <c r="BIZ64" s="1997"/>
      <c r="BJA64" s="2041"/>
      <c r="BJB64" s="1997"/>
      <c r="BJC64" s="2041"/>
      <c r="BJD64" s="1997"/>
      <c r="BJE64" s="2041"/>
      <c r="BJF64" s="1997"/>
      <c r="BJG64" s="2041"/>
      <c r="BJH64" s="1997"/>
      <c r="BJI64" s="2041"/>
      <c r="BJJ64" s="1997"/>
      <c r="BJK64" s="2041"/>
      <c r="BJL64" s="1997"/>
      <c r="BJM64" s="2041"/>
      <c r="BJN64" s="1997"/>
      <c r="BJO64" s="2041"/>
      <c r="BJP64" s="1997"/>
      <c r="BJQ64" s="2041"/>
      <c r="BJR64" s="1997"/>
      <c r="BJS64" s="2041"/>
      <c r="BJT64" s="1997"/>
      <c r="BJU64" s="2041"/>
      <c r="BJV64" s="1997"/>
      <c r="BJW64" s="2041"/>
      <c r="BJX64" s="1997"/>
      <c r="BJY64" s="2041"/>
      <c r="BJZ64" s="1997"/>
      <c r="BKA64" s="2041"/>
      <c r="BKB64" s="1997"/>
      <c r="BKC64" s="2041"/>
      <c r="BKD64" s="1997"/>
      <c r="BKE64" s="2041"/>
      <c r="BKF64" s="1997"/>
      <c r="BKG64" s="2041"/>
      <c r="BKH64" s="1997"/>
      <c r="BKI64" s="2041"/>
      <c r="BKJ64" s="1997"/>
      <c r="BKK64" s="2041"/>
      <c r="BKL64" s="1997"/>
      <c r="BKM64" s="2041"/>
      <c r="BKN64" s="1997"/>
      <c r="BKO64" s="2041"/>
      <c r="BKP64" s="1997"/>
      <c r="BKQ64" s="2041"/>
      <c r="BKR64" s="1997"/>
      <c r="BKS64" s="2041"/>
      <c r="BKT64" s="1997"/>
      <c r="BKU64" s="2041"/>
      <c r="BKV64" s="1997"/>
      <c r="BKW64" s="2041"/>
      <c r="BKX64" s="1997"/>
      <c r="BKY64" s="2041"/>
      <c r="BKZ64" s="1997"/>
      <c r="BLA64" s="2041"/>
      <c r="BLB64" s="1997"/>
      <c r="BLC64" s="2041"/>
      <c r="BLD64" s="1997"/>
      <c r="BLE64" s="2041"/>
      <c r="BLF64" s="1997"/>
      <c r="BLG64" s="2041"/>
      <c r="BLH64" s="1997"/>
      <c r="BLI64" s="2041"/>
      <c r="BLJ64" s="1997"/>
      <c r="BLK64" s="2041"/>
      <c r="BLL64" s="1997"/>
      <c r="BLM64" s="2041"/>
      <c r="BLN64" s="1997"/>
      <c r="BLO64" s="2041"/>
      <c r="BLP64" s="1997"/>
      <c r="BLQ64" s="2041"/>
      <c r="BLR64" s="1997"/>
      <c r="BLS64" s="2041"/>
      <c r="BLT64" s="1997"/>
      <c r="BLU64" s="2041"/>
      <c r="BLV64" s="1997"/>
      <c r="BLW64" s="2041"/>
      <c r="BLX64" s="1997"/>
      <c r="BLY64" s="2041"/>
      <c r="BLZ64" s="1997"/>
      <c r="BMA64" s="2041"/>
      <c r="BMB64" s="1997"/>
      <c r="BMC64" s="2041"/>
      <c r="BMD64" s="1997"/>
      <c r="BME64" s="2041"/>
      <c r="BMF64" s="1997"/>
      <c r="BMG64" s="2041"/>
      <c r="BMH64" s="1997"/>
      <c r="BMI64" s="2041"/>
      <c r="BMJ64" s="1997"/>
      <c r="BMK64" s="2041"/>
      <c r="BML64" s="1997"/>
      <c r="BMM64" s="2041"/>
      <c r="BMN64" s="1997"/>
      <c r="BMO64" s="2041"/>
      <c r="BMP64" s="1997"/>
      <c r="BMQ64" s="2041"/>
      <c r="BMR64" s="1997"/>
      <c r="BMS64" s="2041"/>
      <c r="BMT64" s="1997"/>
      <c r="BMU64" s="2041"/>
      <c r="BMV64" s="1997"/>
      <c r="BMW64" s="2041"/>
      <c r="BMX64" s="1997"/>
      <c r="BMY64" s="2041"/>
      <c r="BMZ64" s="1997"/>
      <c r="BNA64" s="2041"/>
      <c r="BNB64" s="1997"/>
      <c r="BNC64" s="2041"/>
      <c r="BND64" s="1997"/>
      <c r="BNE64" s="2041"/>
      <c r="BNF64" s="1997"/>
      <c r="BNG64" s="2041"/>
      <c r="BNH64" s="1997"/>
      <c r="BNI64" s="2041"/>
      <c r="BNJ64" s="1997"/>
      <c r="BNK64" s="2041"/>
      <c r="BNL64" s="1997"/>
      <c r="BNM64" s="2041"/>
      <c r="BNN64" s="1997"/>
      <c r="BNO64" s="2041"/>
      <c r="BNP64" s="1997"/>
      <c r="BNQ64" s="2041"/>
      <c r="BNR64" s="1997"/>
      <c r="BNS64" s="2041"/>
      <c r="BNT64" s="1997"/>
      <c r="BNU64" s="2041"/>
      <c r="BNV64" s="1997"/>
      <c r="BNW64" s="2041"/>
      <c r="BNX64" s="1997"/>
      <c r="BNY64" s="2041"/>
      <c r="BNZ64" s="1997"/>
      <c r="BOA64" s="2041"/>
      <c r="BOB64" s="1997"/>
      <c r="BOC64" s="2041"/>
      <c r="BOD64" s="1997"/>
      <c r="BOE64" s="2041"/>
      <c r="BOF64" s="1997"/>
      <c r="BOG64" s="2041"/>
      <c r="BOH64" s="1997"/>
      <c r="BOI64" s="2041"/>
      <c r="BOJ64" s="1997"/>
      <c r="BOK64" s="2041"/>
      <c r="BOL64" s="1997"/>
      <c r="BOM64" s="2041"/>
      <c r="BON64" s="1997"/>
      <c r="BOO64" s="2041"/>
      <c r="BOP64" s="1997"/>
      <c r="BOQ64" s="2041"/>
      <c r="BOR64" s="1997"/>
      <c r="BOS64" s="2041"/>
      <c r="BOT64" s="1997"/>
      <c r="BOU64" s="2041"/>
      <c r="BOV64" s="1997"/>
      <c r="BOW64" s="2041"/>
      <c r="BOX64" s="1997"/>
      <c r="BOY64" s="2041"/>
      <c r="BOZ64" s="1997"/>
      <c r="BPA64" s="2041"/>
      <c r="BPB64" s="1997"/>
      <c r="BPC64" s="2041"/>
      <c r="BPD64" s="1997"/>
      <c r="BPE64" s="2041"/>
      <c r="BPF64" s="1997"/>
      <c r="BPG64" s="2041"/>
      <c r="BPH64" s="1997"/>
      <c r="BPI64" s="2041"/>
      <c r="BPJ64" s="1997"/>
      <c r="BPK64" s="2041"/>
      <c r="BPL64" s="1997"/>
      <c r="BPM64" s="2041"/>
      <c r="BPN64" s="1997"/>
      <c r="BPO64" s="2041"/>
      <c r="BPP64" s="1997"/>
      <c r="BPQ64" s="2041"/>
      <c r="BPR64" s="1997"/>
      <c r="BPS64" s="2041"/>
      <c r="BPT64" s="1997"/>
      <c r="BPU64" s="2041"/>
      <c r="BPV64" s="1997"/>
      <c r="BPW64" s="2041"/>
      <c r="BPX64" s="1997"/>
      <c r="BPY64" s="2041"/>
      <c r="BPZ64" s="1997"/>
      <c r="BQA64" s="2041"/>
      <c r="BQB64" s="1997"/>
      <c r="BQC64" s="2041"/>
      <c r="BQD64" s="1997"/>
      <c r="BQE64" s="2041"/>
      <c r="BQF64" s="1997"/>
      <c r="BQG64" s="2041"/>
      <c r="BQH64" s="1997"/>
      <c r="BQI64" s="2041"/>
      <c r="BQJ64" s="1997"/>
      <c r="BQK64" s="2041"/>
      <c r="BQL64" s="1997"/>
      <c r="BQM64" s="2041"/>
      <c r="BQN64" s="1997"/>
      <c r="BQO64" s="2041"/>
      <c r="BQP64" s="1997"/>
      <c r="BQQ64" s="2041"/>
      <c r="BQR64" s="1997"/>
      <c r="BQS64" s="2041"/>
      <c r="BQT64" s="1997"/>
      <c r="BQU64" s="2041"/>
      <c r="BQV64" s="1997"/>
      <c r="BQW64" s="2041"/>
      <c r="BQX64" s="1997"/>
      <c r="BQY64" s="2041"/>
      <c r="BQZ64" s="1997"/>
      <c r="BRA64" s="2041"/>
      <c r="BRB64" s="1997"/>
      <c r="BRC64" s="2041"/>
      <c r="BRD64" s="1997"/>
      <c r="BRE64" s="2041"/>
      <c r="BRF64" s="1997"/>
      <c r="BRG64" s="2041"/>
      <c r="BRH64" s="1997"/>
      <c r="BRI64" s="2041"/>
      <c r="BRJ64" s="1997"/>
      <c r="BRK64" s="2041"/>
      <c r="BRL64" s="1997"/>
      <c r="BRM64" s="2041"/>
      <c r="BRN64" s="1997"/>
      <c r="BRO64" s="2041"/>
      <c r="BRP64" s="1997"/>
      <c r="BRQ64" s="2041"/>
      <c r="BRR64" s="1997"/>
      <c r="BRS64" s="2041"/>
      <c r="BRT64" s="1997"/>
      <c r="BRU64" s="2041"/>
      <c r="BRV64" s="1997"/>
      <c r="BRW64" s="2041"/>
      <c r="BRX64" s="1997"/>
      <c r="BRY64" s="2041"/>
      <c r="BRZ64" s="1997"/>
      <c r="BSA64" s="2041"/>
      <c r="BSB64" s="1997"/>
      <c r="BSC64" s="2041"/>
      <c r="BSD64" s="1997"/>
      <c r="BSE64" s="2041"/>
      <c r="BSF64" s="1997"/>
      <c r="BSG64" s="2041"/>
      <c r="BSH64" s="1997"/>
      <c r="BSI64" s="2041"/>
      <c r="BSJ64" s="1997"/>
      <c r="BSK64" s="2041"/>
      <c r="BSL64" s="1997"/>
      <c r="BSM64" s="2041"/>
      <c r="BSN64" s="1997"/>
      <c r="BSO64" s="2041"/>
      <c r="BSP64" s="1997"/>
      <c r="BSQ64" s="2041"/>
      <c r="BSR64" s="1997"/>
      <c r="BSS64" s="2041"/>
      <c r="BST64" s="1997"/>
      <c r="BSU64" s="2041"/>
      <c r="BSV64" s="1997"/>
      <c r="BSW64" s="2041"/>
      <c r="BSX64" s="1997"/>
      <c r="BSY64" s="2041"/>
      <c r="BSZ64" s="1997"/>
      <c r="BTA64" s="2041"/>
      <c r="BTB64" s="1997"/>
      <c r="BTC64" s="2041"/>
      <c r="BTD64" s="1997"/>
      <c r="BTE64" s="2041"/>
      <c r="BTF64" s="1997"/>
      <c r="BTG64" s="2041"/>
      <c r="BTH64" s="1997"/>
      <c r="BTI64" s="2041"/>
      <c r="BTJ64" s="1997"/>
      <c r="BTK64" s="2041"/>
      <c r="BTL64" s="1997"/>
      <c r="BTM64" s="2041"/>
      <c r="BTN64" s="1997"/>
      <c r="BTO64" s="2041"/>
      <c r="BTP64" s="1997"/>
      <c r="BTQ64" s="2041"/>
      <c r="BTR64" s="1997"/>
      <c r="BTS64" s="2041"/>
      <c r="BTT64" s="1997"/>
      <c r="BTU64" s="2041"/>
      <c r="BTV64" s="1997"/>
      <c r="BTW64" s="2041"/>
      <c r="BTX64" s="1997"/>
      <c r="BTY64" s="2041"/>
      <c r="BTZ64" s="1997"/>
      <c r="BUA64" s="2041"/>
      <c r="BUB64" s="1997"/>
      <c r="BUC64" s="2041"/>
      <c r="BUD64" s="1997"/>
      <c r="BUE64" s="2041"/>
      <c r="BUF64" s="1997"/>
      <c r="BUG64" s="2041"/>
      <c r="BUH64" s="1997"/>
      <c r="BUI64" s="2041"/>
      <c r="BUJ64" s="1997"/>
      <c r="BUK64" s="2041"/>
      <c r="BUL64" s="1997"/>
      <c r="BUM64" s="2041"/>
      <c r="BUN64" s="1997"/>
      <c r="BUO64" s="2041"/>
      <c r="BUP64" s="1997"/>
      <c r="BUQ64" s="2041"/>
      <c r="BUR64" s="1997"/>
      <c r="BUS64" s="2041"/>
      <c r="BUT64" s="1997"/>
      <c r="BUU64" s="2041"/>
      <c r="BUV64" s="1997"/>
      <c r="BUW64" s="2041"/>
      <c r="BUX64" s="1997"/>
      <c r="BUY64" s="2041"/>
      <c r="BUZ64" s="1997"/>
      <c r="BVA64" s="2041"/>
      <c r="BVB64" s="1997"/>
      <c r="BVC64" s="2041"/>
      <c r="BVD64" s="1997"/>
      <c r="BVE64" s="2041"/>
      <c r="BVF64" s="1997"/>
      <c r="BVG64" s="2041"/>
      <c r="BVH64" s="1997"/>
      <c r="BVI64" s="2041"/>
      <c r="BVJ64" s="1997"/>
      <c r="BVK64" s="2041"/>
      <c r="BVL64" s="1997"/>
      <c r="BVM64" s="2041"/>
      <c r="BVN64" s="1997"/>
      <c r="BVO64" s="2041"/>
      <c r="BVP64" s="1997"/>
      <c r="BVQ64" s="2041"/>
      <c r="BVR64" s="1997"/>
      <c r="BVS64" s="2041"/>
      <c r="BVT64" s="1997"/>
      <c r="BVU64" s="2041"/>
      <c r="BVV64" s="1997"/>
      <c r="BVW64" s="2041"/>
      <c r="BVX64" s="1997"/>
      <c r="BVY64" s="2041"/>
      <c r="BVZ64" s="1997"/>
      <c r="BWA64" s="2041"/>
      <c r="BWB64" s="1997"/>
      <c r="BWC64" s="2041"/>
      <c r="BWD64" s="1997"/>
      <c r="BWE64" s="2041"/>
      <c r="BWF64" s="1997"/>
      <c r="BWG64" s="2041"/>
      <c r="BWH64" s="1997"/>
      <c r="BWI64" s="2041"/>
      <c r="BWJ64" s="1997"/>
      <c r="BWK64" s="2041"/>
      <c r="BWL64" s="1997"/>
      <c r="BWM64" s="2041"/>
      <c r="BWN64" s="1997"/>
      <c r="BWO64" s="2041"/>
      <c r="BWP64" s="1997"/>
      <c r="BWQ64" s="2041"/>
      <c r="BWR64" s="1997"/>
      <c r="BWS64" s="2041"/>
      <c r="BWT64" s="1997"/>
      <c r="BWU64" s="2041"/>
      <c r="BWV64" s="1997"/>
      <c r="BWW64" s="2041"/>
      <c r="BWX64" s="1997"/>
      <c r="BWY64" s="2041"/>
      <c r="BWZ64" s="1997"/>
      <c r="BXA64" s="2041"/>
      <c r="BXB64" s="1997"/>
      <c r="BXC64" s="2041"/>
      <c r="BXD64" s="1997"/>
      <c r="BXE64" s="2041"/>
      <c r="BXF64" s="1997"/>
      <c r="BXG64" s="2041"/>
      <c r="BXH64" s="1997"/>
      <c r="BXI64" s="2041"/>
      <c r="BXJ64" s="1997"/>
      <c r="BXK64" s="2041"/>
      <c r="BXL64" s="1997"/>
      <c r="BXM64" s="2041"/>
      <c r="BXN64" s="1997"/>
      <c r="BXO64" s="2041"/>
      <c r="BXP64" s="1997"/>
      <c r="BXQ64" s="2041"/>
      <c r="BXR64" s="1997"/>
      <c r="BXS64" s="2041"/>
      <c r="BXT64" s="1997"/>
      <c r="BXU64" s="2041"/>
      <c r="BXV64" s="1997"/>
      <c r="BXW64" s="2041"/>
      <c r="BXX64" s="1997"/>
      <c r="BXY64" s="2041"/>
      <c r="BXZ64" s="1997"/>
      <c r="BYA64" s="2041"/>
      <c r="BYB64" s="1997"/>
      <c r="BYC64" s="2041"/>
      <c r="BYD64" s="1997"/>
      <c r="BYE64" s="2041"/>
      <c r="BYF64" s="1997"/>
      <c r="BYG64" s="2041"/>
      <c r="BYH64" s="1997"/>
      <c r="BYI64" s="2041"/>
      <c r="BYJ64" s="1997"/>
      <c r="BYK64" s="2041"/>
      <c r="BYL64" s="1997"/>
      <c r="BYM64" s="2041"/>
      <c r="BYN64" s="1997"/>
      <c r="BYO64" s="2041"/>
      <c r="BYP64" s="1997"/>
      <c r="BYQ64" s="2041"/>
      <c r="BYR64" s="1997"/>
      <c r="BYS64" s="2041"/>
      <c r="BYT64" s="1997"/>
      <c r="BYU64" s="2041"/>
      <c r="BYV64" s="1997"/>
      <c r="BYW64" s="2041"/>
      <c r="BYX64" s="1997"/>
      <c r="BYY64" s="2041"/>
      <c r="BYZ64" s="1997"/>
      <c r="BZA64" s="2041"/>
      <c r="BZB64" s="1997"/>
      <c r="BZC64" s="2041"/>
      <c r="BZD64" s="1997"/>
      <c r="BZE64" s="2041"/>
      <c r="BZF64" s="1997"/>
      <c r="BZG64" s="2041"/>
      <c r="BZH64" s="1997"/>
      <c r="BZI64" s="2041"/>
      <c r="BZJ64" s="1997"/>
      <c r="BZK64" s="2041"/>
      <c r="BZL64" s="1997"/>
      <c r="BZM64" s="2041"/>
      <c r="BZN64" s="1997"/>
      <c r="BZO64" s="2041"/>
      <c r="BZP64" s="1997"/>
      <c r="BZQ64" s="2041"/>
      <c r="BZR64" s="1997"/>
      <c r="BZS64" s="2041"/>
      <c r="BZT64" s="1997"/>
      <c r="BZU64" s="2041"/>
      <c r="BZV64" s="1997"/>
      <c r="BZW64" s="2041"/>
      <c r="BZX64" s="1997"/>
      <c r="BZY64" s="2041"/>
      <c r="BZZ64" s="1997"/>
      <c r="CAA64" s="2041"/>
      <c r="CAB64" s="1997"/>
      <c r="CAC64" s="2041"/>
      <c r="CAD64" s="1997"/>
      <c r="CAE64" s="2041"/>
      <c r="CAF64" s="1997"/>
      <c r="CAG64" s="2041"/>
      <c r="CAH64" s="1997"/>
      <c r="CAI64" s="2041"/>
      <c r="CAJ64" s="1997"/>
      <c r="CAK64" s="2041"/>
      <c r="CAL64" s="1997"/>
      <c r="CAM64" s="2041"/>
      <c r="CAN64" s="1997"/>
      <c r="CAO64" s="2041"/>
      <c r="CAP64" s="1997"/>
      <c r="CAQ64" s="2041"/>
      <c r="CAR64" s="1997"/>
      <c r="CAS64" s="2041"/>
      <c r="CAT64" s="1997"/>
      <c r="CAU64" s="2041"/>
      <c r="CAV64" s="1997"/>
      <c r="CAW64" s="2041"/>
      <c r="CAX64" s="1997"/>
      <c r="CAY64" s="2041"/>
      <c r="CAZ64" s="1997"/>
      <c r="CBA64" s="2041"/>
      <c r="CBB64" s="1997"/>
      <c r="CBC64" s="2041"/>
      <c r="CBD64" s="1997"/>
      <c r="CBE64" s="2041"/>
      <c r="CBF64" s="1997"/>
      <c r="CBG64" s="2041"/>
      <c r="CBH64" s="1997"/>
      <c r="CBI64" s="2041"/>
      <c r="CBJ64" s="1997"/>
      <c r="CBK64" s="2041"/>
      <c r="CBL64" s="1997"/>
      <c r="CBM64" s="2041"/>
      <c r="CBN64" s="1997"/>
      <c r="CBO64" s="2041"/>
      <c r="CBP64" s="1997"/>
      <c r="CBQ64" s="2041"/>
      <c r="CBR64" s="1997"/>
      <c r="CBS64" s="2041"/>
      <c r="CBT64" s="1997"/>
      <c r="CBU64" s="2041"/>
      <c r="CBV64" s="1997"/>
      <c r="CBW64" s="2041"/>
      <c r="CBX64" s="1997"/>
      <c r="CBY64" s="2041"/>
      <c r="CBZ64" s="1997"/>
      <c r="CCA64" s="2041"/>
      <c r="CCB64" s="1997"/>
      <c r="CCC64" s="2041"/>
      <c r="CCD64" s="1997"/>
      <c r="CCE64" s="2041"/>
      <c r="CCF64" s="1997"/>
      <c r="CCG64" s="2041"/>
      <c r="CCH64" s="1997"/>
      <c r="CCI64" s="2041"/>
      <c r="CCJ64" s="1997"/>
      <c r="CCK64" s="2041"/>
      <c r="CCL64" s="1997"/>
      <c r="CCM64" s="2041"/>
      <c r="CCN64" s="1997"/>
      <c r="CCO64" s="2041"/>
      <c r="CCP64" s="1997"/>
      <c r="CCQ64" s="2041"/>
      <c r="CCR64" s="1997"/>
      <c r="CCS64" s="2041"/>
      <c r="CCT64" s="1997"/>
      <c r="CCU64" s="2041"/>
      <c r="CCV64" s="1997"/>
      <c r="CCW64" s="2041"/>
      <c r="CCX64" s="1997"/>
      <c r="CCY64" s="2041"/>
      <c r="CCZ64" s="1997"/>
      <c r="CDA64" s="2041"/>
      <c r="CDB64" s="1997"/>
      <c r="CDC64" s="2041"/>
      <c r="CDD64" s="1997"/>
      <c r="CDE64" s="2041"/>
      <c r="CDF64" s="1997"/>
      <c r="CDG64" s="2041"/>
      <c r="CDH64" s="1997"/>
      <c r="CDI64" s="2041"/>
      <c r="CDJ64" s="1997"/>
      <c r="CDK64" s="2041"/>
      <c r="CDL64" s="1997"/>
      <c r="CDM64" s="2041"/>
      <c r="CDN64" s="1997"/>
      <c r="CDO64" s="2041"/>
      <c r="CDP64" s="1997"/>
      <c r="CDQ64" s="2041"/>
      <c r="CDR64" s="1997"/>
      <c r="CDS64" s="2041"/>
      <c r="CDT64" s="1997"/>
      <c r="CDU64" s="2041"/>
      <c r="CDV64" s="1997"/>
      <c r="CDW64" s="2041"/>
      <c r="CDX64" s="1997"/>
      <c r="CDY64" s="2041"/>
      <c r="CDZ64" s="1997"/>
      <c r="CEA64" s="2041"/>
      <c r="CEB64" s="1997"/>
      <c r="CEC64" s="2041"/>
      <c r="CED64" s="1997"/>
      <c r="CEE64" s="2041"/>
      <c r="CEF64" s="1997"/>
      <c r="CEG64" s="2041"/>
      <c r="CEH64" s="1997"/>
      <c r="CEI64" s="2041"/>
      <c r="CEJ64" s="1997"/>
      <c r="CEK64" s="2041"/>
      <c r="CEL64" s="1997"/>
      <c r="CEM64" s="2041"/>
      <c r="CEN64" s="1997"/>
      <c r="CEO64" s="2041"/>
      <c r="CEP64" s="1997"/>
      <c r="CEQ64" s="2041"/>
      <c r="CER64" s="1997"/>
      <c r="CES64" s="2041"/>
      <c r="CET64" s="1997"/>
      <c r="CEU64" s="2041"/>
      <c r="CEV64" s="1997"/>
      <c r="CEW64" s="2041"/>
      <c r="CEX64" s="1997"/>
      <c r="CEY64" s="2041"/>
      <c r="CEZ64" s="1997"/>
      <c r="CFA64" s="2041"/>
      <c r="CFB64" s="1997"/>
      <c r="CFC64" s="2041"/>
      <c r="CFD64" s="1997"/>
      <c r="CFE64" s="2041"/>
      <c r="CFF64" s="1997"/>
      <c r="CFG64" s="2041"/>
      <c r="CFH64" s="1997"/>
      <c r="CFI64" s="2041"/>
      <c r="CFJ64" s="1997"/>
      <c r="CFK64" s="2041"/>
      <c r="CFL64" s="1997"/>
      <c r="CFM64" s="2041"/>
      <c r="CFN64" s="1997"/>
      <c r="CFO64" s="2041"/>
      <c r="CFP64" s="1997"/>
      <c r="CFQ64" s="2041"/>
      <c r="CFR64" s="1997"/>
      <c r="CFS64" s="2041"/>
      <c r="CFT64" s="1997"/>
      <c r="CFU64" s="2041"/>
      <c r="CFV64" s="1997"/>
      <c r="CFW64" s="2041"/>
      <c r="CFX64" s="1997"/>
      <c r="CFY64" s="2041"/>
      <c r="CFZ64" s="1997"/>
      <c r="CGA64" s="2041"/>
      <c r="CGB64" s="1997"/>
      <c r="CGC64" s="2041"/>
      <c r="CGD64" s="1997"/>
      <c r="CGE64" s="2041"/>
      <c r="CGF64" s="1997"/>
      <c r="CGG64" s="2041"/>
      <c r="CGH64" s="1997"/>
      <c r="CGI64" s="2041"/>
      <c r="CGJ64" s="1997"/>
      <c r="CGK64" s="2041"/>
      <c r="CGL64" s="1997"/>
      <c r="CGM64" s="2041"/>
      <c r="CGN64" s="1997"/>
      <c r="CGO64" s="2041"/>
      <c r="CGP64" s="1997"/>
      <c r="CGQ64" s="2041"/>
      <c r="CGR64" s="1997"/>
      <c r="CGS64" s="2041"/>
      <c r="CGT64" s="1997"/>
      <c r="CGU64" s="2041"/>
      <c r="CGV64" s="1997"/>
      <c r="CGW64" s="2041"/>
      <c r="CGX64" s="1997"/>
      <c r="CGY64" s="2041"/>
      <c r="CGZ64" s="1997"/>
      <c r="CHA64" s="2041"/>
      <c r="CHB64" s="1997"/>
      <c r="CHC64" s="2041"/>
      <c r="CHD64" s="1997"/>
      <c r="CHE64" s="2041"/>
      <c r="CHF64" s="1997"/>
      <c r="CHG64" s="2041"/>
      <c r="CHH64" s="1997"/>
      <c r="CHI64" s="2041"/>
      <c r="CHJ64" s="1997"/>
      <c r="CHK64" s="2041"/>
      <c r="CHL64" s="1997"/>
      <c r="CHM64" s="2041"/>
      <c r="CHN64" s="1997"/>
      <c r="CHO64" s="2041"/>
      <c r="CHP64" s="1997"/>
      <c r="CHQ64" s="2041"/>
      <c r="CHR64" s="1997"/>
      <c r="CHS64" s="2041"/>
      <c r="CHT64" s="1997"/>
      <c r="CHU64" s="2041"/>
      <c r="CHV64" s="1997"/>
      <c r="CHW64" s="2041"/>
      <c r="CHX64" s="1997"/>
      <c r="CHY64" s="2041"/>
      <c r="CHZ64" s="1997"/>
      <c r="CIA64" s="2041"/>
      <c r="CIB64" s="1997"/>
      <c r="CIC64" s="2041"/>
      <c r="CID64" s="1997"/>
      <c r="CIE64" s="2041"/>
      <c r="CIF64" s="1997"/>
      <c r="CIG64" s="2041"/>
      <c r="CIH64" s="1997"/>
      <c r="CII64" s="2041"/>
      <c r="CIJ64" s="1997"/>
      <c r="CIK64" s="2041"/>
      <c r="CIL64" s="1997"/>
      <c r="CIM64" s="2041"/>
      <c r="CIN64" s="1997"/>
      <c r="CIO64" s="2041"/>
      <c r="CIP64" s="1997"/>
      <c r="CIQ64" s="2041"/>
      <c r="CIR64" s="1997"/>
      <c r="CIS64" s="2041"/>
      <c r="CIT64" s="1997"/>
      <c r="CIU64" s="2041"/>
      <c r="CIV64" s="1997"/>
      <c r="CIW64" s="2041"/>
      <c r="CIX64" s="1997"/>
      <c r="CIY64" s="2041"/>
      <c r="CIZ64" s="1997"/>
      <c r="CJA64" s="2041"/>
      <c r="CJB64" s="1997"/>
      <c r="CJC64" s="2041"/>
      <c r="CJD64" s="1997"/>
      <c r="CJE64" s="2041"/>
      <c r="CJF64" s="1997"/>
      <c r="CJG64" s="2041"/>
      <c r="CJH64" s="1997"/>
      <c r="CJI64" s="2041"/>
      <c r="CJJ64" s="1997"/>
      <c r="CJK64" s="2041"/>
      <c r="CJL64" s="1997"/>
      <c r="CJM64" s="2041"/>
      <c r="CJN64" s="1997"/>
      <c r="CJO64" s="2041"/>
      <c r="CJP64" s="1997"/>
      <c r="CJQ64" s="2041"/>
      <c r="CJR64" s="1997"/>
      <c r="CJS64" s="2041"/>
      <c r="CJT64" s="1997"/>
      <c r="CJU64" s="2041"/>
      <c r="CJV64" s="1997"/>
      <c r="CJW64" s="2041"/>
      <c r="CJX64" s="1997"/>
      <c r="CJY64" s="2041"/>
      <c r="CJZ64" s="1997"/>
      <c r="CKA64" s="2041"/>
      <c r="CKB64" s="1997"/>
      <c r="CKC64" s="2041"/>
      <c r="CKD64" s="1997"/>
      <c r="CKE64" s="2041"/>
      <c r="CKF64" s="1997"/>
      <c r="CKG64" s="2041"/>
      <c r="CKH64" s="1997"/>
      <c r="CKI64" s="2041"/>
      <c r="CKJ64" s="1997"/>
      <c r="CKK64" s="2041"/>
      <c r="CKL64" s="1997"/>
      <c r="CKM64" s="2041"/>
      <c r="CKN64" s="1997"/>
      <c r="CKO64" s="2041"/>
      <c r="CKP64" s="1997"/>
      <c r="CKQ64" s="2041"/>
      <c r="CKR64" s="1997"/>
      <c r="CKS64" s="2041"/>
      <c r="CKT64" s="1997"/>
      <c r="CKU64" s="2041"/>
      <c r="CKV64" s="1997"/>
      <c r="CKW64" s="2041"/>
      <c r="CKX64" s="1997"/>
      <c r="CKY64" s="2041"/>
      <c r="CKZ64" s="1997"/>
      <c r="CLA64" s="2041"/>
      <c r="CLB64" s="1997"/>
      <c r="CLC64" s="2041"/>
      <c r="CLD64" s="1997"/>
      <c r="CLE64" s="2041"/>
      <c r="CLF64" s="1997"/>
      <c r="CLG64" s="2041"/>
      <c r="CLH64" s="1997"/>
      <c r="CLI64" s="2041"/>
      <c r="CLJ64" s="1997"/>
      <c r="CLK64" s="2041"/>
      <c r="CLL64" s="1997"/>
      <c r="CLM64" s="2041"/>
      <c r="CLN64" s="1997"/>
      <c r="CLO64" s="2041"/>
      <c r="CLP64" s="1997"/>
      <c r="CLQ64" s="2041"/>
      <c r="CLR64" s="1997"/>
      <c r="CLS64" s="2041"/>
      <c r="CLT64" s="1997"/>
      <c r="CLU64" s="2041"/>
      <c r="CLV64" s="1997"/>
      <c r="CLW64" s="2041"/>
      <c r="CLX64" s="1997"/>
      <c r="CLY64" s="2041"/>
      <c r="CLZ64" s="1997"/>
      <c r="CMA64" s="2041"/>
      <c r="CMB64" s="1997"/>
      <c r="CMC64" s="2041"/>
      <c r="CMD64" s="1997"/>
      <c r="CME64" s="2041"/>
      <c r="CMF64" s="1997"/>
      <c r="CMG64" s="2041"/>
      <c r="CMH64" s="1997"/>
      <c r="CMI64" s="2041"/>
      <c r="CMJ64" s="1997"/>
      <c r="CMK64" s="2041"/>
      <c r="CML64" s="1997"/>
      <c r="CMM64" s="2041"/>
      <c r="CMN64" s="1997"/>
      <c r="CMO64" s="2041"/>
      <c r="CMP64" s="1997"/>
      <c r="CMQ64" s="2041"/>
      <c r="CMR64" s="1997"/>
      <c r="CMS64" s="2041"/>
      <c r="CMT64" s="1997"/>
      <c r="CMU64" s="2041"/>
      <c r="CMV64" s="1997"/>
      <c r="CMW64" s="2041"/>
      <c r="CMX64" s="1997"/>
      <c r="CMY64" s="2041"/>
      <c r="CMZ64" s="1997"/>
      <c r="CNA64" s="2041"/>
      <c r="CNB64" s="1997"/>
      <c r="CNC64" s="2041"/>
      <c r="CND64" s="1997"/>
      <c r="CNE64" s="2041"/>
      <c r="CNF64" s="1997"/>
      <c r="CNG64" s="2041"/>
      <c r="CNH64" s="1997"/>
      <c r="CNI64" s="2041"/>
      <c r="CNJ64" s="1997"/>
      <c r="CNK64" s="2041"/>
      <c r="CNL64" s="1997"/>
      <c r="CNM64" s="2041"/>
      <c r="CNN64" s="1997"/>
      <c r="CNO64" s="2041"/>
      <c r="CNP64" s="1997"/>
      <c r="CNQ64" s="2041"/>
      <c r="CNR64" s="1997"/>
      <c r="CNS64" s="2041"/>
      <c r="CNT64" s="1997"/>
      <c r="CNU64" s="2041"/>
      <c r="CNV64" s="1997"/>
      <c r="CNW64" s="2041"/>
      <c r="CNX64" s="1997"/>
      <c r="CNY64" s="2041"/>
      <c r="CNZ64" s="1997"/>
      <c r="COA64" s="2041"/>
      <c r="COB64" s="1997"/>
      <c r="COC64" s="2041"/>
      <c r="COD64" s="1997"/>
      <c r="COE64" s="2041"/>
      <c r="COF64" s="1997"/>
      <c r="COG64" s="2041"/>
      <c r="COH64" s="1997"/>
      <c r="COI64" s="2041"/>
      <c r="COJ64" s="1997"/>
      <c r="COK64" s="2041"/>
      <c r="COL64" s="1997"/>
      <c r="COM64" s="2041"/>
      <c r="CON64" s="1997"/>
      <c r="COO64" s="2041"/>
      <c r="COP64" s="1997"/>
      <c r="COQ64" s="2041"/>
      <c r="COR64" s="1997"/>
      <c r="COS64" s="2041"/>
      <c r="COT64" s="1997"/>
      <c r="COU64" s="2041"/>
      <c r="COV64" s="1997"/>
      <c r="COW64" s="2041"/>
      <c r="COX64" s="1997"/>
      <c r="COY64" s="2041"/>
      <c r="COZ64" s="1997"/>
      <c r="CPA64" s="2041"/>
      <c r="CPB64" s="1997"/>
      <c r="CPC64" s="2041"/>
      <c r="CPD64" s="1997"/>
      <c r="CPE64" s="2041"/>
      <c r="CPF64" s="1997"/>
      <c r="CPG64" s="2041"/>
      <c r="CPH64" s="1997"/>
      <c r="CPI64" s="2041"/>
      <c r="CPJ64" s="1997"/>
      <c r="CPK64" s="2041"/>
      <c r="CPL64" s="1997"/>
      <c r="CPM64" s="2041"/>
      <c r="CPN64" s="1997"/>
      <c r="CPO64" s="2041"/>
      <c r="CPP64" s="1997"/>
      <c r="CPQ64" s="2041"/>
      <c r="CPR64" s="1997"/>
      <c r="CPS64" s="2041"/>
      <c r="CPT64" s="1997"/>
      <c r="CPU64" s="2041"/>
      <c r="CPV64" s="1997"/>
      <c r="CPW64" s="2041"/>
      <c r="CPX64" s="1997"/>
      <c r="CPY64" s="2041"/>
      <c r="CPZ64" s="1997"/>
      <c r="CQA64" s="2041"/>
      <c r="CQB64" s="1997"/>
      <c r="CQC64" s="2041"/>
      <c r="CQD64" s="1997"/>
      <c r="CQE64" s="2041"/>
      <c r="CQF64" s="1997"/>
      <c r="CQG64" s="2041"/>
      <c r="CQH64" s="1997"/>
      <c r="CQI64" s="2041"/>
      <c r="CQJ64" s="1997"/>
      <c r="CQK64" s="2041"/>
      <c r="CQL64" s="1997"/>
      <c r="CQM64" s="2041"/>
      <c r="CQN64" s="1997"/>
      <c r="CQO64" s="2041"/>
      <c r="CQP64" s="1997"/>
      <c r="CQQ64" s="2041"/>
      <c r="CQR64" s="1997"/>
      <c r="CQS64" s="2041"/>
      <c r="CQT64" s="1997"/>
      <c r="CQU64" s="2041"/>
      <c r="CQV64" s="1997"/>
      <c r="CQW64" s="2041"/>
      <c r="CQX64" s="1997"/>
      <c r="CQY64" s="2041"/>
      <c r="CQZ64" s="1997"/>
      <c r="CRA64" s="2041"/>
      <c r="CRB64" s="1997"/>
      <c r="CRC64" s="2041"/>
      <c r="CRD64" s="1997"/>
      <c r="CRE64" s="2041"/>
      <c r="CRF64" s="1997"/>
      <c r="CRG64" s="2041"/>
      <c r="CRH64" s="1997"/>
      <c r="CRI64" s="2041"/>
      <c r="CRJ64" s="1997"/>
      <c r="CRK64" s="2041"/>
      <c r="CRL64" s="1997"/>
      <c r="CRM64" s="2041"/>
      <c r="CRN64" s="1997"/>
      <c r="CRO64" s="2041"/>
      <c r="CRP64" s="1997"/>
      <c r="CRQ64" s="2041"/>
      <c r="CRR64" s="1997"/>
      <c r="CRS64" s="2041"/>
      <c r="CRT64" s="1997"/>
      <c r="CRU64" s="2041"/>
      <c r="CRV64" s="1997"/>
      <c r="CRW64" s="2041"/>
      <c r="CRX64" s="1997"/>
      <c r="CRY64" s="2041"/>
      <c r="CRZ64" s="1997"/>
      <c r="CSA64" s="2041"/>
      <c r="CSB64" s="1997"/>
      <c r="CSC64" s="2041"/>
      <c r="CSD64" s="1997"/>
      <c r="CSE64" s="2041"/>
      <c r="CSF64" s="1997"/>
      <c r="CSG64" s="2041"/>
      <c r="CSH64" s="1997"/>
      <c r="CSI64" s="2041"/>
      <c r="CSJ64" s="1997"/>
      <c r="CSK64" s="2041"/>
      <c r="CSL64" s="1997"/>
      <c r="CSM64" s="2041"/>
      <c r="CSN64" s="1997"/>
      <c r="CSO64" s="2041"/>
      <c r="CSP64" s="1997"/>
      <c r="CSQ64" s="2041"/>
      <c r="CSR64" s="1997"/>
      <c r="CSS64" s="2041"/>
      <c r="CST64" s="1997"/>
      <c r="CSU64" s="2041"/>
      <c r="CSV64" s="1997"/>
      <c r="CSW64" s="2041"/>
      <c r="CSX64" s="1997"/>
      <c r="CSY64" s="2041"/>
      <c r="CSZ64" s="1997"/>
      <c r="CTA64" s="2041"/>
      <c r="CTB64" s="1997"/>
      <c r="CTC64" s="2041"/>
      <c r="CTD64" s="1997"/>
      <c r="CTE64" s="2041"/>
      <c r="CTF64" s="1997"/>
      <c r="CTG64" s="2041"/>
      <c r="CTH64" s="1997"/>
      <c r="CTI64" s="2041"/>
      <c r="CTJ64" s="1997"/>
      <c r="CTK64" s="2041"/>
      <c r="CTL64" s="1997"/>
      <c r="CTM64" s="2041"/>
      <c r="CTN64" s="1997"/>
      <c r="CTO64" s="2041"/>
      <c r="CTP64" s="1997"/>
      <c r="CTQ64" s="2041"/>
      <c r="CTR64" s="1997"/>
      <c r="CTS64" s="2041"/>
      <c r="CTT64" s="1997"/>
      <c r="CTU64" s="2041"/>
      <c r="CTV64" s="1997"/>
      <c r="CTW64" s="2041"/>
      <c r="CTX64" s="1997"/>
      <c r="CTY64" s="2041"/>
      <c r="CTZ64" s="1997"/>
      <c r="CUA64" s="2041"/>
      <c r="CUB64" s="1997"/>
      <c r="CUC64" s="2041"/>
      <c r="CUD64" s="1997"/>
      <c r="CUE64" s="2041"/>
      <c r="CUF64" s="1997"/>
      <c r="CUG64" s="2041"/>
      <c r="CUH64" s="1997"/>
      <c r="CUI64" s="2041"/>
      <c r="CUJ64" s="1997"/>
      <c r="CUK64" s="2041"/>
      <c r="CUL64" s="1997"/>
      <c r="CUM64" s="2041"/>
      <c r="CUN64" s="1997"/>
      <c r="CUO64" s="2041"/>
      <c r="CUP64" s="1997"/>
      <c r="CUQ64" s="2041"/>
      <c r="CUR64" s="1997"/>
      <c r="CUS64" s="2041"/>
      <c r="CUT64" s="1997"/>
      <c r="CUU64" s="2041"/>
      <c r="CUV64" s="1997"/>
      <c r="CUW64" s="2041"/>
      <c r="CUX64" s="1997"/>
      <c r="CUY64" s="2041"/>
      <c r="CUZ64" s="1997"/>
      <c r="CVA64" s="2041"/>
      <c r="CVB64" s="1997"/>
      <c r="CVC64" s="2041"/>
      <c r="CVD64" s="1997"/>
      <c r="CVE64" s="2041"/>
      <c r="CVF64" s="1997"/>
      <c r="CVG64" s="2041"/>
      <c r="CVH64" s="1997"/>
      <c r="CVI64" s="2041"/>
      <c r="CVJ64" s="1997"/>
      <c r="CVK64" s="2041"/>
      <c r="CVL64" s="1997"/>
      <c r="CVM64" s="2041"/>
      <c r="CVN64" s="1997"/>
      <c r="CVO64" s="2041"/>
      <c r="CVP64" s="1997"/>
      <c r="CVQ64" s="2041"/>
      <c r="CVR64" s="1997"/>
      <c r="CVS64" s="2041"/>
      <c r="CVT64" s="1997"/>
      <c r="CVU64" s="2041"/>
      <c r="CVV64" s="1997"/>
      <c r="CVW64" s="2041"/>
      <c r="CVX64" s="1997"/>
      <c r="CVY64" s="2041"/>
      <c r="CVZ64" s="1997"/>
      <c r="CWA64" s="2041"/>
      <c r="CWB64" s="1997"/>
      <c r="CWC64" s="2041"/>
      <c r="CWD64" s="1997"/>
      <c r="CWE64" s="2041"/>
      <c r="CWF64" s="1997"/>
      <c r="CWG64" s="2041"/>
      <c r="CWH64" s="1997"/>
      <c r="CWI64" s="2041"/>
      <c r="CWJ64" s="1997"/>
      <c r="CWK64" s="2041"/>
      <c r="CWL64" s="1997"/>
      <c r="CWM64" s="2041"/>
      <c r="CWN64" s="1997"/>
      <c r="CWO64" s="2041"/>
      <c r="CWP64" s="1997"/>
      <c r="CWQ64" s="2041"/>
      <c r="CWR64" s="1997"/>
      <c r="CWS64" s="2041"/>
      <c r="CWT64" s="1997"/>
      <c r="CWU64" s="2041"/>
      <c r="CWV64" s="1997"/>
      <c r="CWW64" s="2041"/>
      <c r="CWX64" s="1997"/>
      <c r="CWY64" s="2041"/>
      <c r="CWZ64" s="1997"/>
      <c r="CXA64" s="2041"/>
      <c r="CXB64" s="1997"/>
      <c r="CXC64" s="2041"/>
      <c r="CXD64" s="1997"/>
      <c r="CXE64" s="2041"/>
      <c r="CXF64" s="1997"/>
      <c r="CXG64" s="2041"/>
      <c r="CXH64" s="1997"/>
      <c r="CXI64" s="2041"/>
      <c r="CXJ64" s="1997"/>
      <c r="CXK64" s="2041"/>
      <c r="CXL64" s="1997"/>
      <c r="CXM64" s="2041"/>
      <c r="CXN64" s="1997"/>
      <c r="CXO64" s="2041"/>
      <c r="CXP64" s="1997"/>
      <c r="CXQ64" s="2041"/>
      <c r="CXR64" s="1997"/>
      <c r="CXS64" s="2041"/>
      <c r="CXT64" s="1997"/>
      <c r="CXU64" s="2041"/>
      <c r="CXV64" s="1997"/>
      <c r="CXW64" s="2041"/>
      <c r="CXX64" s="1997"/>
      <c r="CXY64" s="2041"/>
      <c r="CXZ64" s="1997"/>
      <c r="CYA64" s="2041"/>
      <c r="CYB64" s="1997"/>
      <c r="CYC64" s="2041"/>
      <c r="CYD64" s="1997"/>
      <c r="CYE64" s="2041"/>
      <c r="CYF64" s="1997"/>
      <c r="CYG64" s="2041"/>
      <c r="CYH64" s="1997"/>
      <c r="CYI64" s="2041"/>
      <c r="CYJ64" s="1997"/>
      <c r="CYK64" s="2041"/>
      <c r="CYL64" s="1997"/>
      <c r="CYM64" s="2041"/>
      <c r="CYN64" s="1997"/>
      <c r="CYO64" s="2041"/>
      <c r="CYP64" s="1997"/>
      <c r="CYQ64" s="2041"/>
      <c r="CYR64" s="1997"/>
      <c r="CYS64" s="2041"/>
      <c r="CYT64" s="1997"/>
      <c r="CYU64" s="2041"/>
      <c r="CYV64" s="1997"/>
      <c r="CYW64" s="2041"/>
      <c r="CYX64" s="1997"/>
      <c r="CYY64" s="2041"/>
      <c r="CYZ64" s="1997"/>
      <c r="CZA64" s="2041"/>
      <c r="CZB64" s="1997"/>
      <c r="CZC64" s="2041"/>
      <c r="CZD64" s="1997"/>
      <c r="CZE64" s="2041"/>
      <c r="CZF64" s="1997"/>
      <c r="CZG64" s="2041"/>
      <c r="CZH64" s="1997"/>
      <c r="CZI64" s="2041"/>
      <c r="CZJ64" s="1997"/>
      <c r="CZK64" s="2041"/>
      <c r="CZL64" s="1997"/>
      <c r="CZM64" s="2041"/>
      <c r="CZN64" s="1997"/>
      <c r="CZO64" s="2041"/>
      <c r="CZP64" s="1997"/>
      <c r="CZQ64" s="2041"/>
      <c r="CZR64" s="1997"/>
      <c r="CZS64" s="2041"/>
      <c r="CZT64" s="1997"/>
      <c r="CZU64" s="2041"/>
      <c r="CZV64" s="1997"/>
      <c r="CZW64" s="2041"/>
      <c r="CZX64" s="1997"/>
      <c r="CZY64" s="2041"/>
      <c r="CZZ64" s="1997"/>
      <c r="DAA64" s="2041"/>
      <c r="DAB64" s="1997"/>
      <c r="DAC64" s="2041"/>
      <c r="DAD64" s="1997"/>
      <c r="DAE64" s="2041"/>
      <c r="DAF64" s="1997"/>
      <c r="DAG64" s="2041"/>
      <c r="DAH64" s="1997"/>
      <c r="DAI64" s="2041"/>
      <c r="DAJ64" s="1997"/>
      <c r="DAK64" s="2041"/>
      <c r="DAL64" s="1997"/>
      <c r="DAM64" s="2041"/>
      <c r="DAN64" s="1997"/>
      <c r="DAO64" s="2041"/>
      <c r="DAP64" s="1997"/>
      <c r="DAQ64" s="2041"/>
      <c r="DAR64" s="1997"/>
      <c r="DAS64" s="2041"/>
      <c r="DAT64" s="1997"/>
      <c r="DAU64" s="2041"/>
      <c r="DAV64" s="1997"/>
      <c r="DAW64" s="2041"/>
      <c r="DAX64" s="1997"/>
      <c r="DAY64" s="2041"/>
      <c r="DAZ64" s="1997"/>
      <c r="DBA64" s="2041"/>
      <c r="DBB64" s="1997"/>
      <c r="DBC64" s="2041"/>
      <c r="DBD64" s="1997"/>
      <c r="DBE64" s="2041"/>
      <c r="DBF64" s="1997"/>
      <c r="DBG64" s="2041"/>
      <c r="DBH64" s="1997"/>
      <c r="DBI64" s="2041"/>
      <c r="DBJ64" s="1997"/>
      <c r="DBK64" s="2041"/>
      <c r="DBL64" s="1997"/>
      <c r="DBM64" s="2041"/>
      <c r="DBN64" s="1997"/>
      <c r="DBO64" s="2041"/>
      <c r="DBP64" s="1997"/>
      <c r="DBQ64" s="2041"/>
      <c r="DBR64" s="1997"/>
      <c r="DBS64" s="2041"/>
      <c r="DBT64" s="1997"/>
      <c r="DBU64" s="2041"/>
      <c r="DBV64" s="1997"/>
      <c r="DBW64" s="2041"/>
      <c r="DBX64" s="1997"/>
      <c r="DBY64" s="2041"/>
      <c r="DBZ64" s="1997"/>
      <c r="DCA64" s="2041"/>
      <c r="DCB64" s="1997"/>
      <c r="DCC64" s="2041"/>
      <c r="DCD64" s="1997"/>
      <c r="DCE64" s="2041"/>
      <c r="DCF64" s="1997"/>
      <c r="DCG64" s="2041"/>
      <c r="DCH64" s="1997"/>
      <c r="DCI64" s="2041"/>
      <c r="DCJ64" s="1997"/>
      <c r="DCK64" s="2041"/>
      <c r="DCL64" s="1997"/>
      <c r="DCM64" s="2041"/>
      <c r="DCN64" s="1997"/>
      <c r="DCO64" s="2041"/>
      <c r="DCP64" s="1997"/>
      <c r="DCQ64" s="2041"/>
      <c r="DCR64" s="1997"/>
      <c r="DCS64" s="2041"/>
      <c r="DCT64" s="1997"/>
      <c r="DCU64" s="2041"/>
      <c r="DCV64" s="1997"/>
      <c r="DCW64" s="2041"/>
      <c r="DCX64" s="1997"/>
      <c r="DCY64" s="2041"/>
      <c r="DCZ64" s="1997"/>
      <c r="DDA64" s="2041"/>
      <c r="DDB64" s="1997"/>
      <c r="DDC64" s="2041"/>
      <c r="DDD64" s="1997"/>
      <c r="DDE64" s="2041"/>
      <c r="DDF64" s="1997"/>
      <c r="DDG64" s="2041"/>
      <c r="DDH64" s="1997"/>
      <c r="DDI64" s="2041"/>
      <c r="DDJ64" s="1997"/>
      <c r="DDK64" s="2041"/>
      <c r="DDL64" s="1997"/>
      <c r="DDM64" s="2041"/>
      <c r="DDN64" s="1997"/>
      <c r="DDO64" s="2041"/>
      <c r="DDP64" s="1997"/>
      <c r="DDQ64" s="2041"/>
      <c r="DDR64" s="1997"/>
      <c r="DDS64" s="2041"/>
      <c r="DDT64" s="1997"/>
      <c r="DDU64" s="2041"/>
      <c r="DDV64" s="1997"/>
      <c r="DDW64" s="2041"/>
      <c r="DDX64" s="1997"/>
      <c r="DDY64" s="2041"/>
      <c r="DDZ64" s="1997"/>
      <c r="DEA64" s="2041"/>
      <c r="DEB64" s="1997"/>
      <c r="DEC64" s="2041"/>
      <c r="DED64" s="1997"/>
      <c r="DEE64" s="2041"/>
      <c r="DEF64" s="1997"/>
      <c r="DEG64" s="2041"/>
      <c r="DEH64" s="1997"/>
      <c r="DEI64" s="2041"/>
      <c r="DEJ64" s="1997"/>
      <c r="DEK64" s="2041"/>
      <c r="DEL64" s="1997"/>
      <c r="DEM64" s="2041"/>
      <c r="DEN64" s="1997"/>
      <c r="DEO64" s="2041"/>
      <c r="DEP64" s="1997"/>
      <c r="DEQ64" s="2041"/>
      <c r="DER64" s="1997"/>
      <c r="DES64" s="2041"/>
      <c r="DET64" s="1997"/>
      <c r="DEU64" s="2041"/>
      <c r="DEV64" s="1997"/>
      <c r="DEW64" s="2041"/>
      <c r="DEX64" s="1997"/>
      <c r="DEY64" s="2041"/>
      <c r="DEZ64" s="1997"/>
      <c r="DFA64" s="2041"/>
      <c r="DFB64" s="1997"/>
      <c r="DFC64" s="2041"/>
      <c r="DFD64" s="1997"/>
      <c r="DFE64" s="2041"/>
      <c r="DFF64" s="1997"/>
      <c r="DFG64" s="2041"/>
      <c r="DFH64" s="1997"/>
      <c r="DFI64" s="2041"/>
      <c r="DFJ64" s="1997"/>
      <c r="DFK64" s="2041"/>
      <c r="DFL64" s="1997"/>
      <c r="DFM64" s="2041"/>
      <c r="DFN64" s="1997"/>
      <c r="DFO64" s="2041"/>
      <c r="DFP64" s="1997"/>
      <c r="DFQ64" s="2041"/>
      <c r="DFR64" s="1997"/>
      <c r="DFS64" s="2041"/>
      <c r="DFT64" s="1997"/>
      <c r="DFU64" s="2041"/>
      <c r="DFV64" s="1997"/>
      <c r="DFW64" s="2041"/>
      <c r="DFX64" s="1997"/>
      <c r="DFY64" s="2041"/>
      <c r="DFZ64" s="1997"/>
      <c r="DGA64" s="2041"/>
      <c r="DGB64" s="1997"/>
      <c r="DGC64" s="2041"/>
      <c r="DGD64" s="1997"/>
      <c r="DGE64" s="2041"/>
      <c r="DGF64" s="1997"/>
      <c r="DGG64" s="2041"/>
      <c r="DGH64" s="1997"/>
      <c r="DGI64" s="2041"/>
      <c r="DGJ64" s="1997"/>
      <c r="DGK64" s="2041"/>
      <c r="DGL64" s="1997"/>
      <c r="DGM64" s="2041"/>
      <c r="DGN64" s="1997"/>
      <c r="DGO64" s="2041"/>
      <c r="DGP64" s="1997"/>
      <c r="DGQ64" s="2041"/>
      <c r="DGR64" s="1997"/>
      <c r="DGS64" s="2041"/>
      <c r="DGT64" s="1997"/>
      <c r="DGU64" s="2041"/>
      <c r="DGV64" s="1997"/>
      <c r="DGW64" s="2041"/>
      <c r="DGX64" s="1997"/>
      <c r="DGY64" s="2041"/>
      <c r="DGZ64" s="1997"/>
      <c r="DHA64" s="2041"/>
      <c r="DHB64" s="1997"/>
      <c r="DHC64" s="2041"/>
      <c r="DHD64" s="1997"/>
      <c r="DHE64" s="2041"/>
      <c r="DHF64" s="1997"/>
      <c r="DHG64" s="2041"/>
      <c r="DHH64" s="1997"/>
      <c r="DHI64" s="2041"/>
      <c r="DHJ64" s="1997"/>
      <c r="DHK64" s="2041"/>
      <c r="DHL64" s="1997"/>
      <c r="DHM64" s="2041"/>
      <c r="DHN64" s="1997"/>
      <c r="DHO64" s="2041"/>
      <c r="DHP64" s="1997"/>
      <c r="DHQ64" s="2041"/>
      <c r="DHR64" s="1997"/>
      <c r="DHS64" s="2041"/>
      <c r="DHT64" s="1997"/>
      <c r="DHU64" s="2041"/>
      <c r="DHV64" s="1997"/>
      <c r="DHW64" s="2041"/>
      <c r="DHX64" s="1997"/>
      <c r="DHY64" s="2041"/>
      <c r="DHZ64" s="1997"/>
      <c r="DIA64" s="2041"/>
      <c r="DIB64" s="1997"/>
      <c r="DIC64" s="2041"/>
      <c r="DID64" s="1997"/>
      <c r="DIE64" s="2041"/>
      <c r="DIF64" s="1997"/>
      <c r="DIG64" s="2041"/>
      <c r="DIH64" s="1997"/>
      <c r="DII64" s="2041"/>
      <c r="DIJ64" s="1997"/>
      <c r="DIK64" s="2041"/>
      <c r="DIL64" s="1997"/>
      <c r="DIM64" s="2041"/>
      <c r="DIN64" s="1997"/>
      <c r="DIO64" s="2041"/>
      <c r="DIP64" s="1997"/>
      <c r="DIQ64" s="2041"/>
      <c r="DIR64" s="1997"/>
      <c r="DIS64" s="2041"/>
      <c r="DIT64" s="1997"/>
      <c r="DIU64" s="2041"/>
      <c r="DIV64" s="1997"/>
      <c r="DIW64" s="2041"/>
      <c r="DIX64" s="1997"/>
      <c r="DIY64" s="2041"/>
      <c r="DIZ64" s="1997"/>
      <c r="DJA64" s="2041"/>
      <c r="DJB64" s="1997"/>
      <c r="DJC64" s="2041"/>
      <c r="DJD64" s="1997"/>
      <c r="DJE64" s="2041"/>
      <c r="DJF64" s="1997"/>
      <c r="DJG64" s="2041"/>
      <c r="DJH64" s="1997"/>
      <c r="DJI64" s="2041"/>
      <c r="DJJ64" s="1997"/>
      <c r="DJK64" s="2041"/>
      <c r="DJL64" s="1997"/>
      <c r="DJM64" s="2041"/>
      <c r="DJN64" s="1997"/>
      <c r="DJO64" s="2041"/>
      <c r="DJP64" s="1997"/>
      <c r="DJQ64" s="2041"/>
      <c r="DJR64" s="1997"/>
      <c r="DJS64" s="2041"/>
      <c r="DJT64" s="1997"/>
      <c r="DJU64" s="2041"/>
      <c r="DJV64" s="1997"/>
      <c r="DJW64" s="2041"/>
      <c r="DJX64" s="1997"/>
      <c r="DJY64" s="2041"/>
      <c r="DJZ64" s="1997"/>
      <c r="DKA64" s="2041"/>
      <c r="DKB64" s="1997"/>
      <c r="DKC64" s="2041"/>
      <c r="DKD64" s="1997"/>
      <c r="DKE64" s="2041"/>
      <c r="DKF64" s="1997"/>
      <c r="DKG64" s="2041"/>
      <c r="DKH64" s="1997"/>
      <c r="DKI64" s="2041"/>
      <c r="DKJ64" s="1997"/>
      <c r="DKK64" s="2041"/>
      <c r="DKL64" s="1997"/>
      <c r="DKM64" s="2041"/>
      <c r="DKN64" s="1997"/>
      <c r="DKO64" s="2041"/>
      <c r="DKP64" s="1997"/>
      <c r="DKQ64" s="2041"/>
      <c r="DKR64" s="1997"/>
      <c r="DKS64" s="2041"/>
      <c r="DKT64" s="1997"/>
      <c r="DKU64" s="2041"/>
      <c r="DKV64" s="1997"/>
      <c r="DKW64" s="2041"/>
      <c r="DKX64" s="1997"/>
      <c r="DKY64" s="2041"/>
      <c r="DKZ64" s="1997"/>
      <c r="DLA64" s="2041"/>
      <c r="DLB64" s="1997"/>
      <c r="DLC64" s="2041"/>
      <c r="DLD64" s="1997"/>
      <c r="DLE64" s="2041"/>
      <c r="DLF64" s="1997"/>
      <c r="DLG64" s="2041"/>
      <c r="DLH64" s="1997"/>
      <c r="DLI64" s="2041"/>
      <c r="DLJ64" s="1997"/>
      <c r="DLK64" s="2041"/>
      <c r="DLL64" s="1997"/>
      <c r="DLM64" s="2041"/>
      <c r="DLN64" s="1997"/>
      <c r="DLO64" s="2041"/>
      <c r="DLP64" s="1997"/>
      <c r="DLQ64" s="2041"/>
      <c r="DLR64" s="1997"/>
      <c r="DLS64" s="2041"/>
      <c r="DLT64" s="1997"/>
      <c r="DLU64" s="2041"/>
      <c r="DLV64" s="1997"/>
      <c r="DLW64" s="2041"/>
      <c r="DLX64" s="1997"/>
      <c r="DLY64" s="2041"/>
      <c r="DLZ64" s="1997"/>
      <c r="DMA64" s="2041"/>
      <c r="DMB64" s="1997"/>
      <c r="DMC64" s="2041"/>
      <c r="DMD64" s="1997"/>
      <c r="DME64" s="2041"/>
      <c r="DMF64" s="1997"/>
      <c r="DMG64" s="2041"/>
      <c r="DMH64" s="1997"/>
      <c r="DMI64" s="2041"/>
      <c r="DMJ64" s="1997"/>
      <c r="DMK64" s="2041"/>
      <c r="DML64" s="1997"/>
      <c r="DMM64" s="2041"/>
      <c r="DMN64" s="1997"/>
      <c r="DMO64" s="2041"/>
      <c r="DMP64" s="1997"/>
      <c r="DMQ64" s="2041"/>
      <c r="DMR64" s="1997"/>
      <c r="DMS64" s="2041"/>
      <c r="DMT64" s="1997"/>
      <c r="DMU64" s="2041"/>
      <c r="DMV64" s="1997"/>
      <c r="DMW64" s="2041"/>
      <c r="DMX64" s="1997"/>
      <c r="DMY64" s="2041"/>
      <c r="DMZ64" s="1997"/>
      <c r="DNA64" s="2041"/>
      <c r="DNB64" s="1997"/>
      <c r="DNC64" s="2041"/>
      <c r="DND64" s="1997"/>
      <c r="DNE64" s="2041"/>
      <c r="DNF64" s="1997"/>
      <c r="DNG64" s="2041"/>
      <c r="DNH64" s="1997"/>
      <c r="DNI64" s="2041"/>
      <c r="DNJ64" s="1997"/>
      <c r="DNK64" s="2041"/>
      <c r="DNL64" s="1997"/>
      <c r="DNM64" s="2041"/>
      <c r="DNN64" s="1997"/>
      <c r="DNO64" s="2041"/>
      <c r="DNP64" s="1997"/>
      <c r="DNQ64" s="2041"/>
      <c r="DNR64" s="1997"/>
      <c r="DNS64" s="2041"/>
      <c r="DNT64" s="1997"/>
      <c r="DNU64" s="2041"/>
      <c r="DNV64" s="1997"/>
      <c r="DNW64" s="2041"/>
      <c r="DNX64" s="1997"/>
      <c r="DNY64" s="2041"/>
      <c r="DNZ64" s="1997"/>
      <c r="DOA64" s="2041"/>
      <c r="DOB64" s="1997"/>
      <c r="DOC64" s="2041"/>
      <c r="DOD64" s="1997"/>
      <c r="DOE64" s="2041"/>
      <c r="DOF64" s="1997"/>
      <c r="DOG64" s="2041"/>
      <c r="DOH64" s="1997"/>
      <c r="DOI64" s="2041"/>
      <c r="DOJ64" s="1997"/>
      <c r="DOK64" s="2041"/>
      <c r="DOL64" s="1997"/>
      <c r="DOM64" s="2041"/>
      <c r="DON64" s="1997"/>
      <c r="DOO64" s="2041"/>
      <c r="DOP64" s="1997"/>
      <c r="DOQ64" s="2041"/>
      <c r="DOR64" s="1997"/>
      <c r="DOS64" s="2041"/>
      <c r="DOT64" s="1997"/>
      <c r="DOU64" s="2041"/>
      <c r="DOV64" s="1997"/>
      <c r="DOW64" s="2041"/>
      <c r="DOX64" s="1997"/>
      <c r="DOY64" s="2041"/>
      <c r="DOZ64" s="1997"/>
      <c r="DPA64" s="2041"/>
      <c r="DPB64" s="1997"/>
      <c r="DPC64" s="2041"/>
      <c r="DPD64" s="1997"/>
      <c r="DPE64" s="2041"/>
      <c r="DPF64" s="1997"/>
      <c r="DPG64" s="2041"/>
      <c r="DPH64" s="1997"/>
      <c r="DPI64" s="2041"/>
      <c r="DPJ64" s="1997"/>
      <c r="DPK64" s="2041"/>
      <c r="DPL64" s="1997"/>
      <c r="DPM64" s="2041"/>
      <c r="DPN64" s="1997"/>
      <c r="DPO64" s="2041"/>
      <c r="DPP64" s="1997"/>
      <c r="DPQ64" s="2041"/>
      <c r="DPR64" s="1997"/>
      <c r="DPS64" s="2041"/>
      <c r="DPT64" s="1997"/>
      <c r="DPU64" s="2041"/>
      <c r="DPV64" s="1997"/>
      <c r="DPW64" s="2041"/>
      <c r="DPX64" s="1997"/>
      <c r="DPY64" s="2041"/>
      <c r="DPZ64" s="1997"/>
      <c r="DQA64" s="2041"/>
      <c r="DQB64" s="1997"/>
      <c r="DQC64" s="2041"/>
      <c r="DQD64" s="1997"/>
      <c r="DQE64" s="2041"/>
      <c r="DQF64" s="1997"/>
      <c r="DQG64" s="2041"/>
      <c r="DQH64" s="1997"/>
      <c r="DQI64" s="2041"/>
      <c r="DQJ64" s="1997"/>
      <c r="DQK64" s="2041"/>
      <c r="DQL64" s="1997"/>
      <c r="DQM64" s="2041"/>
      <c r="DQN64" s="1997"/>
      <c r="DQO64" s="2041"/>
      <c r="DQP64" s="1997"/>
      <c r="DQQ64" s="2041"/>
      <c r="DQR64" s="1997"/>
      <c r="DQS64" s="2041"/>
      <c r="DQT64" s="1997"/>
      <c r="DQU64" s="2041"/>
      <c r="DQV64" s="1997"/>
      <c r="DQW64" s="2041"/>
      <c r="DQX64" s="1997"/>
      <c r="DQY64" s="2041"/>
      <c r="DQZ64" s="1997"/>
      <c r="DRA64" s="2041"/>
      <c r="DRB64" s="1997"/>
      <c r="DRC64" s="2041"/>
      <c r="DRD64" s="1997"/>
      <c r="DRE64" s="2041"/>
      <c r="DRF64" s="1997"/>
      <c r="DRG64" s="2041"/>
      <c r="DRH64" s="1997"/>
      <c r="DRI64" s="2041"/>
      <c r="DRJ64" s="1997"/>
      <c r="DRK64" s="2041"/>
      <c r="DRL64" s="1997"/>
      <c r="DRM64" s="2041"/>
      <c r="DRN64" s="1997"/>
      <c r="DRO64" s="2041"/>
      <c r="DRP64" s="1997"/>
      <c r="DRQ64" s="2041"/>
      <c r="DRR64" s="1997"/>
      <c r="DRS64" s="2041"/>
      <c r="DRT64" s="1997"/>
      <c r="DRU64" s="2041"/>
      <c r="DRV64" s="1997"/>
      <c r="DRW64" s="2041"/>
      <c r="DRX64" s="1997"/>
      <c r="DRY64" s="2041"/>
      <c r="DRZ64" s="1997"/>
      <c r="DSA64" s="2041"/>
      <c r="DSB64" s="1997"/>
      <c r="DSC64" s="2041"/>
      <c r="DSD64" s="1997"/>
      <c r="DSE64" s="2041"/>
      <c r="DSF64" s="1997"/>
      <c r="DSG64" s="2041"/>
      <c r="DSH64" s="1997"/>
      <c r="DSI64" s="2041"/>
      <c r="DSJ64" s="1997"/>
      <c r="DSK64" s="2041"/>
      <c r="DSL64" s="1997"/>
      <c r="DSM64" s="2041"/>
      <c r="DSN64" s="1997"/>
      <c r="DSO64" s="2041"/>
      <c r="DSP64" s="1997"/>
      <c r="DSQ64" s="2041"/>
      <c r="DSR64" s="1997"/>
      <c r="DSS64" s="2041"/>
      <c r="DST64" s="1997"/>
      <c r="DSU64" s="2041"/>
      <c r="DSV64" s="1997"/>
      <c r="DSW64" s="2041"/>
      <c r="DSX64" s="1997"/>
      <c r="DSY64" s="2041"/>
      <c r="DSZ64" s="1997"/>
      <c r="DTA64" s="2041"/>
      <c r="DTB64" s="1997"/>
      <c r="DTC64" s="2041"/>
      <c r="DTD64" s="1997"/>
      <c r="DTE64" s="2041"/>
      <c r="DTF64" s="1997"/>
      <c r="DTG64" s="2041"/>
      <c r="DTH64" s="1997"/>
      <c r="DTI64" s="2041"/>
      <c r="DTJ64" s="1997"/>
      <c r="DTK64" s="2041"/>
      <c r="DTL64" s="1997"/>
      <c r="DTM64" s="2041"/>
      <c r="DTN64" s="1997"/>
      <c r="DTO64" s="2041"/>
      <c r="DTP64" s="1997"/>
      <c r="DTQ64" s="2041"/>
      <c r="DTR64" s="1997"/>
      <c r="DTS64" s="2041"/>
      <c r="DTT64" s="1997"/>
      <c r="DTU64" s="2041"/>
      <c r="DTV64" s="1997"/>
      <c r="DTW64" s="2041"/>
      <c r="DTX64" s="1997"/>
      <c r="DTY64" s="2041"/>
      <c r="DTZ64" s="1997"/>
      <c r="DUA64" s="2041"/>
      <c r="DUB64" s="1997"/>
      <c r="DUC64" s="2041"/>
      <c r="DUD64" s="1997"/>
      <c r="DUE64" s="2041"/>
      <c r="DUF64" s="1997"/>
      <c r="DUG64" s="2041"/>
      <c r="DUH64" s="1997"/>
      <c r="DUI64" s="2041"/>
      <c r="DUJ64" s="1997"/>
      <c r="DUK64" s="2041"/>
      <c r="DUL64" s="1997"/>
      <c r="DUM64" s="2041"/>
      <c r="DUN64" s="1997"/>
      <c r="DUO64" s="2041"/>
      <c r="DUP64" s="1997"/>
      <c r="DUQ64" s="2041"/>
      <c r="DUR64" s="1997"/>
      <c r="DUS64" s="2041"/>
      <c r="DUT64" s="1997"/>
      <c r="DUU64" s="2041"/>
      <c r="DUV64" s="1997"/>
      <c r="DUW64" s="2041"/>
      <c r="DUX64" s="1997"/>
      <c r="DUY64" s="2041"/>
      <c r="DUZ64" s="1997"/>
      <c r="DVA64" s="2041"/>
      <c r="DVB64" s="1997"/>
      <c r="DVC64" s="2041"/>
      <c r="DVD64" s="1997"/>
      <c r="DVE64" s="2041"/>
      <c r="DVF64" s="1997"/>
      <c r="DVG64" s="2041"/>
      <c r="DVH64" s="1997"/>
      <c r="DVI64" s="2041"/>
      <c r="DVJ64" s="1997"/>
      <c r="DVK64" s="2041"/>
      <c r="DVL64" s="1997"/>
      <c r="DVM64" s="2041"/>
      <c r="DVN64" s="1997"/>
      <c r="DVO64" s="2041"/>
      <c r="DVP64" s="1997"/>
      <c r="DVQ64" s="2041"/>
      <c r="DVR64" s="1997"/>
      <c r="DVS64" s="2041"/>
      <c r="DVT64" s="1997"/>
      <c r="DVU64" s="2041"/>
      <c r="DVV64" s="1997"/>
      <c r="DVW64" s="2041"/>
      <c r="DVX64" s="1997"/>
      <c r="DVY64" s="2041"/>
      <c r="DVZ64" s="1997"/>
      <c r="DWA64" s="2041"/>
      <c r="DWB64" s="1997"/>
      <c r="DWC64" s="2041"/>
      <c r="DWD64" s="1997"/>
      <c r="DWE64" s="2041"/>
      <c r="DWF64" s="1997"/>
      <c r="DWG64" s="2041"/>
      <c r="DWH64" s="1997"/>
      <c r="DWI64" s="2041"/>
      <c r="DWJ64" s="1997"/>
      <c r="DWK64" s="2041"/>
      <c r="DWL64" s="1997"/>
      <c r="DWM64" s="2041"/>
      <c r="DWN64" s="1997"/>
      <c r="DWO64" s="2041"/>
      <c r="DWP64" s="1997"/>
      <c r="DWQ64" s="2041"/>
      <c r="DWR64" s="1997"/>
      <c r="DWS64" s="2041"/>
      <c r="DWT64" s="1997"/>
      <c r="DWU64" s="2041"/>
      <c r="DWV64" s="1997"/>
      <c r="DWW64" s="2041"/>
      <c r="DWX64" s="1997"/>
      <c r="DWY64" s="2041"/>
      <c r="DWZ64" s="1997"/>
      <c r="DXA64" s="2041"/>
      <c r="DXB64" s="1997"/>
      <c r="DXC64" s="2041"/>
      <c r="DXD64" s="1997"/>
      <c r="DXE64" s="2041"/>
      <c r="DXF64" s="1997"/>
      <c r="DXG64" s="2041"/>
      <c r="DXH64" s="1997"/>
      <c r="DXI64" s="2041"/>
      <c r="DXJ64" s="1997"/>
      <c r="DXK64" s="2041"/>
      <c r="DXL64" s="1997"/>
      <c r="DXM64" s="2041"/>
      <c r="DXN64" s="1997"/>
      <c r="DXO64" s="2041"/>
      <c r="DXP64" s="1997"/>
      <c r="DXQ64" s="2041"/>
      <c r="DXR64" s="1997"/>
      <c r="DXS64" s="2041"/>
      <c r="DXT64" s="1997"/>
      <c r="DXU64" s="2041"/>
      <c r="DXV64" s="1997"/>
      <c r="DXW64" s="2041"/>
      <c r="DXX64" s="1997"/>
      <c r="DXY64" s="2041"/>
      <c r="DXZ64" s="1997"/>
      <c r="DYA64" s="2041"/>
      <c r="DYB64" s="1997"/>
      <c r="DYC64" s="2041"/>
      <c r="DYD64" s="1997"/>
      <c r="DYE64" s="2041"/>
      <c r="DYF64" s="1997"/>
      <c r="DYG64" s="2041"/>
      <c r="DYH64" s="1997"/>
      <c r="DYI64" s="2041"/>
      <c r="DYJ64" s="1997"/>
      <c r="DYK64" s="2041"/>
      <c r="DYL64" s="1997"/>
      <c r="DYM64" s="2041"/>
      <c r="DYN64" s="1997"/>
      <c r="DYO64" s="2041"/>
      <c r="DYP64" s="1997"/>
      <c r="DYQ64" s="2041"/>
      <c r="DYR64" s="1997"/>
      <c r="DYS64" s="2041"/>
      <c r="DYT64" s="1997"/>
      <c r="DYU64" s="2041"/>
      <c r="DYV64" s="1997"/>
      <c r="DYW64" s="2041"/>
      <c r="DYX64" s="1997"/>
      <c r="DYY64" s="2041"/>
      <c r="DYZ64" s="1997"/>
      <c r="DZA64" s="2041"/>
      <c r="DZB64" s="1997"/>
      <c r="DZC64" s="2041"/>
      <c r="DZD64" s="1997"/>
      <c r="DZE64" s="2041"/>
      <c r="DZF64" s="1997"/>
      <c r="DZG64" s="2041"/>
      <c r="DZH64" s="1997"/>
      <c r="DZI64" s="2041"/>
      <c r="DZJ64" s="1997"/>
      <c r="DZK64" s="2041"/>
      <c r="DZL64" s="1997"/>
      <c r="DZM64" s="2041"/>
      <c r="DZN64" s="1997"/>
      <c r="DZO64" s="2041"/>
      <c r="DZP64" s="1997"/>
      <c r="DZQ64" s="2041"/>
      <c r="DZR64" s="1997"/>
      <c r="DZS64" s="2041"/>
      <c r="DZT64" s="1997"/>
      <c r="DZU64" s="2041"/>
      <c r="DZV64" s="1997"/>
      <c r="DZW64" s="2041"/>
      <c r="DZX64" s="1997"/>
      <c r="DZY64" s="2041"/>
      <c r="DZZ64" s="1997"/>
      <c r="EAA64" s="2041"/>
      <c r="EAB64" s="1997"/>
      <c r="EAC64" s="2041"/>
      <c r="EAD64" s="1997"/>
      <c r="EAE64" s="2041"/>
      <c r="EAF64" s="1997"/>
      <c r="EAG64" s="2041"/>
      <c r="EAH64" s="1997"/>
      <c r="EAI64" s="2041"/>
      <c r="EAJ64" s="1997"/>
      <c r="EAK64" s="2041"/>
      <c r="EAL64" s="1997"/>
      <c r="EAM64" s="2041"/>
      <c r="EAN64" s="1997"/>
      <c r="EAO64" s="2041"/>
      <c r="EAP64" s="1997"/>
      <c r="EAQ64" s="2041"/>
      <c r="EAR64" s="1997"/>
      <c r="EAS64" s="2041"/>
      <c r="EAT64" s="1997"/>
      <c r="EAU64" s="2041"/>
      <c r="EAV64" s="1997"/>
      <c r="EAW64" s="2041"/>
      <c r="EAX64" s="1997"/>
      <c r="EAY64" s="2041"/>
      <c r="EAZ64" s="1997"/>
      <c r="EBA64" s="2041"/>
      <c r="EBB64" s="1997"/>
      <c r="EBC64" s="2041"/>
      <c r="EBD64" s="1997"/>
      <c r="EBE64" s="2041"/>
      <c r="EBF64" s="1997"/>
      <c r="EBG64" s="2041"/>
      <c r="EBH64" s="1997"/>
      <c r="EBI64" s="2041"/>
      <c r="EBJ64" s="1997"/>
      <c r="EBK64" s="2041"/>
      <c r="EBL64" s="1997"/>
      <c r="EBM64" s="2041"/>
      <c r="EBN64" s="1997"/>
      <c r="EBO64" s="2041"/>
      <c r="EBP64" s="1997"/>
      <c r="EBQ64" s="2041"/>
      <c r="EBR64" s="1997"/>
      <c r="EBS64" s="2041"/>
      <c r="EBT64" s="1997"/>
      <c r="EBU64" s="2041"/>
      <c r="EBV64" s="1997"/>
      <c r="EBW64" s="2041"/>
      <c r="EBX64" s="1997"/>
      <c r="EBY64" s="2041"/>
      <c r="EBZ64" s="1997"/>
      <c r="ECA64" s="2041"/>
      <c r="ECB64" s="1997"/>
      <c r="ECC64" s="2041"/>
      <c r="ECD64" s="1997"/>
      <c r="ECE64" s="2041"/>
      <c r="ECF64" s="1997"/>
      <c r="ECG64" s="2041"/>
      <c r="ECH64" s="1997"/>
      <c r="ECI64" s="2041"/>
      <c r="ECJ64" s="1997"/>
      <c r="ECK64" s="2041"/>
      <c r="ECL64" s="1997"/>
      <c r="ECM64" s="2041"/>
      <c r="ECN64" s="1997"/>
      <c r="ECO64" s="2041"/>
      <c r="ECP64" s="1997"/>
      <c r="ECQ64" s="2041"/>
      <c r="ECR64" s="1997"/>
      <c r="ECS64" s="2041"/>
      <c r="ECT64" s="1997"/>
      <c r="ECU64" s="2041"/>
      <c r="ECV64" s="1997"/>
      <c r="ECW64" s="2041"/>
      <c r="ECX64" s="1997"/>
      <c r="ECY64" s="2041"/>
      <c r="ECZ64" s="1997"/>
      <c r="EDA64" s="2041"/>
      <c r="EDB64" s="1997"/>
      <c r="EDC64" s="2041"/>
      <c r="EDD64" s="1997"/>
      <c r="EDE64" s="2041"/>
      <c r="EDF64" s="1997"/>
      <c r="EDG64" s="2041"/>
      <c r="EDH64" s="1997"/>
      <c r="EDI64" s="2041"/>
      <c r="EDJ64" s="1997"/>
      <c r="EDK64" s="2041"/>
      <c r="EDL64" s="1997"/>
      <c r="EDM64" s="2041"/>
      <c r="EDN64" s="1997"/>
      <c r="EDO64" s="2041"/>
      <c r="EDP64" s="1997"/>
      <c r="EDQ64" s="2041"/>
      <c r="EDR64" s="1997"/>
      <c r="EDS64" s="2041"/>
      <c r="EDT64" s="1997"/>
      <c r="EDU64" s="2041"/>
      <c r="EDV64" s="1997"/>
      <c r="EDW64" s="2041"/>
      <c r="EDX64" s="1997"/>
      <c r="EDY64" s="2041"/>
      <c r="EDZ64" s="1997"/>
      <c r="EEA64" s="2041"/>
      <c r="EEB64" s="1997"/>
      <c r="EEC64" s="2041"/>
      <c r="EED64" s="1997"/>
      <c r="EEE64" s="2041"/>
      <c r="EEF64" s="1997"/>
      <c r="EEG64" s="2041"/>
      <c r="EEH64" s="1997"/>
      <c r="EEI64" s="2041"/>
      <c r="EEJ64" s="1997"/>
      <c r="EEK64" s="2041"/>
      <c r="EEL64" s="1997"/>
      <c r="EEM64" s="2041"/>
      <c r="EEN64" s="1997"/>
      <c r="EEO64" s="2041"/>
      <c r="EEP64" s="1997"/>
      <c r="EEQ64" s="2041"/>
      <c r="EER64" s="1997"/>
      <c r="EES64" s="2041"/>
      <c r="EET64" s="1997"/>
      <c r="EEU64" s="2041"/>
      <c r="EEV64" s="1997"/>
      <c r="EEW64" s="2041"/>
      <c r="EEX64" s="1997"/>
      <c r="EEY64" s="2041"/>
      <c r="EEZ64" s="1997"/>
      <c r="EFA64" s="2041"/>
      <c r="EFB64" s="1997"/>
      <c r="EFC64" s="2041"/>
      <c r="EFD64" s="1997"/>
      <c r="EFE64" s="2041"/>
      <c r="EFF64" s="1997"/>
      <c r="EFG64" s="2041"/>
      <c r="EFH64" s="1997"/>
      <c r="EFI64" s="2041"/>
      <c r="EFJ64" s="1997"/>
      <c r="EFK64" s="2041"/>
      <c r="EFL64" s="1997"/>
      <c r="EFM64" s="2041"/>
      <c r="EFN64" s="1997"/>
      <c r="EFO64" s="2041"/>
      <c r="EFP64" s="1997"/>
      <c r="EFQ64" s="2041"/>
      <c r="EFR64" s="1997"/>
      <c r="EFS64" s="2041"/>
      <c r="EFT64" s="1997"/>
      <c r="EFU64" s="2041"/>
      <c r="EFV64" s="1997"/>
      <c r="EFW64" s="2041"/>
      <c r="EFX64" s="1997"/>
      <c r="EFY64" s="2041"/>
      <c r="EFZ64" s="1997"/>
      <c r="EGA64" s="2041"/>
      <c r="EGB64" s="1997"/>
      <c r="EGC64" s="2041"/>
      <c r="EGD64" s="1997"/>
      <c r="EGE64" s="2041"/>
      <c r="EGF64" s="1997"/>
      <c r="EGG64" s="2041"/>
      <c r="EGH64" s="1997"/>
      <c r="EGI64" s="2041"/>
      <c r="EGJ64" s="1997"/>
      <c r="EGK64" s="2041"/>
      <c r="EGL64" s="1997"/>
      <c r="EGM64" s="2041"/>
      <c r="EGN64" s="1997"/>
      <c r="EGO64" s="2041"/>
      <c r="EGP64" s="1997"/>
      <c r="EGQ64" s="2041"/>
      <c r="EGR64" s="1997"/>
      <c r="EGS64" s="2041"/>
      <c r="EGT64" s="1997"/>
      <c r="EGU64" s="2041"/>
      <c r="EGV64" s="1997"/>
      <c r="EGW64" s="2041"/>
      <c r="EGX64" s="1997"/>
      <c r="EGY64" s="2041"/>
      <c r="EGZ64" s="1997"/>
      <c r="EHA64" s="2041"/>
      <c r="EHB64" s="1997"/>
      <c r="EHC64" s="2041"/>
      <c r="EHD64" s="1997"/>
      <c r="EHE64" s="2041"/>
      <c r="EHF64" s="1997"/>
      <c r="EHG64" s="2041"/>
      <c r="EHH64" s="1997"/>
      <c r="EHI64" s="2041"/>
      <c r="EHJ64" s="1997"/>
      <c r="EHK64" s="2041"/>
      <c r="EHL64" s="1997"/>
      <c r="EHM64" s="2041"/>
      <c r="EHN64" s="1997"/>
      <c r="EHO64" s="2041"/>
      <c r="EHP64" s="1997"/>
      <c r="EHQ64" s="2041"/>
      <c r="EHR64" s="1997"/>
      <c r="EHS64" s="2041"/>
      <c r="EHT64" s="1997"/>
      <c r="EHU64" s="2041"/>
      <c r="EHV64" s="1997"/>
      <c r="EHW64" s="2041"/>
      <c r="EHX64" s="1997"/>
      <c r="EHY64" s="2041"/>
      <c r="EHZ64" s="1997"/>
      <c r="EIA64" s="2041"/>
      <c r="EIB64" s="1997"/>
      <c r="EIC64" s="2041"/>
      <c r="EID64" s="1997"/>
      <c r="EIE64" s="2041"/>
      <c r="EIF64" s="1997"/>
      <c r="EIG64" s="2041"/>
      <c r="EIH64" s="1997"/>
      <c r="EII64" s="2041"/>
      <c r="EIJ64" s="1997"/>
      <c r="EIK64" s="2041"/>
      <c r="EIL64" s="1997"/>
      <c r="EIM64" s="2041"/>
      <c r="EIN64" s="1997"/>
      <c r="EIO64" s="2041"/>
      <c r="EIP64" s="1997"/>
      <c r="EIQ64" s="2041"/>
      <c r="EIR64" s="1997"/>
      <c r="EIS64" s="2041"/>
      <c r="EIT64" s="1997"/>
      <c r="EIU64" s="2041"/>
      <c r="EIV64" s="1997"/>
      <c r="EIW64" s="2041"/>
      <c r="EIX64" s="1997"/>
      <c r="EIY64" s="2041"/>
      <c r="EIZ64" s="1997"/>
      <c r="EJA64" s="2041"/>
      <c r="EJB64" s="1997"/>
      <c r="EJC64" s="2041"/>
      <c r="EJD64" s="1997"/>
      <c r="EJE64" s="2041"/>
      <c r="EJF64" s="1997"/>
      <c r="EJG64" s="2041"/>
      <c r="EJH64" s="1997"/>
      <c r="EJI64" s="2041"/>
      <c r="EJJ64" s="1997"/>
      <c r="EJK64" s="2041"/>
      <c r="EJL64" s="1997"/>
      <c r="EJM64" s="2041"/>
      <c r="EJN64" s="1997"/>
      <c r="EJO64" s="2041"/>
      <c r="EJP64" s="1997"/>
      <c r="EJQ64" s="2041"/>
      <c r="EJR64" s="1997"/>
      <c r="EJS64" s="2041"/>
      <c r="EJT64" s="1997"/>
      <c r="EJU64" s="2041"/>
      <c r="EJV64" s="1997"/>
      <c r="EJW64" s="2041"/>
      <c r="EJX64" s="1997"/>
      <c r="EJY64" s="2041"/>
      <c r="EJZ64" s="1997"/>
      <c r="EKA64" s="2041"/>
      <c r="EKB64" s="1997"/>
      <c r="EKC64" s="2041"/>
      <c r="EKD64" s="1997"/>
      <c r="EKE64" s="2041"/>
      <c r="EKF64" s="1997"/>
      <c r="EKG64" s="2041"/>
      <c r="EKH64" s="1997"/>
      <c r="EKI64" s="2041"/>
      <c r="EKJ64" s="1997"/>
      <c r="EKK64" s="2041"/>
      <c r="EKL64" s="1997"/>
      <c r="EKM64" s="2041"/>
      <c r="EKN64" s="1997"/>
      <c r="EKO64" s="2041"/>
      <c r="EKP64" s="1997"/>
      <c r="EKQ64" s="2041"/>
      <c r="EKR64" s="1997"/>
      <c r="EKS64" s="2041"/>
      <c r="EKT64" s="1997"/>
      <c r="EKU64" s="2041"/>
      <c r="EKV64" s="1997"/>
      <c r="EKW64" s="2041"/>
      <c r="EKX64" s="1997"/>
      <c r="EKY64" s="2041"/>
      <c r="EKZ64" s="1997"/>
      <c r="ELA64" s="2041"/>
      <c r="ELB64" s="1997"/>
      <c r="ELC64" s="2041"/>
      <c r="ELD64" s="1997"/>
      <c r="ELE64" s="2041"/>
      <c r="ELF64" s="1997"/>
      <c r="ELG64" s="2041"/>
      <c r="ELH64" s="1997"/>
      <c r="ELI64" s="2041"/>
      <c r="ELJ64" s="1997"/>
      <c r="ELK64" s="2041"/>
      <c r="ELL64" s="1997"/>
      <c r="ELM64" s="2041"/>
      <c r="ELN64" s="1997"/>
      <c r="ELO64" s="2041"/>
      <c r="ELP64" s="1997"/>
      <c r="ELQ64" s="2041"/>
      <c r="ELR64" s="1997"/>
      <c r="ELS64" s="2041"/>
      <c r="ELT64" s="1997"/>
      <c r="ELU64" s="2041"/>
      <c r="ELV64" s="1997"/>
      <c r="ELW64" s="2041"/>
      <c r="ELX64" s="1997"/>
      <c r="ELY64" s="2041"/>
      <c r="ELZ64" s="1997"/>
      <c r="EMA64" s="2041"/>
      <c r="EMB64" s="1997"/>
      <c r="EMC64" s="2041"/>
      <c r="EMD64" s="1997"/>
      <c r="EME64" s="2041"/>
      <c r="EMF64" s="1997"/>
      <c r="EMG64" s="2041"/>
      <c r="EMH64" s="1997"/>
      <c r="EMI64" s="2041"/>
      <c r="EMJ64" s="1997"/>
      <c r="EMK64" s="2041"/>
      <c r="EML64" s="1997"/>
      <c r="EMM64" s="2041"/>
      <c r="EMN64" s="1997"/>
      <c r="EMO64" s="2041"/>
      <c r="EMP64" s="1997"/>
      <c r="EMQ64" s="2041"/>
      <c r="EMR64" s="1997"/>
      <c r="EMS64" s="2041"/>
      <c r="EMT64" s="1997"/>
      <c r="EMU64" s="2041"/>
      <c r="EMV64" s="1997"/>
      <c r="EMW64" s="2041"/>
      <c r="EMX64" s="1997"/>
      <c r="EMY64" s="2041"/>
      <c r="EMZ64" s="1997"/>
      <c r="ENA64" s="2041"/>
      <c r="ENB64" s="1997"/>
      <c r="ENC64" s="2041"/>
      <c r="END64" s="1997"/>
      <c r="ENE64" s="2041"/>
      <c r="ENF64" s="1997"/>
      <c r="ENG64" s="2041"/>
      <c r="ENH64" s="1997"/>
      <c r="ENI64" s="2041"/>
      <c r="ENJ64" s="1997"/>
      <c r="ENK64" s="2041"/>
      <c r="ENL64" s="1997"/>
      <c r="ENM64" s="2041"/>
      <c r="ENN64" s="1997"/>
      <c r="ENO64" s="2041"/>
      <c r="ENP64" s="1997"/>
      <c r="ENQ64" s="2041"/>
      <c r="ENR64" s="1997"/>
      <c r="ENS64" s="2041"/>
      <c r="ENT64" s="1997"/>
      <c r="ENU64" s="2041"/>
      <c r="ENV64" s="1997"/>
      <c r="ENW64" s="2041"/>
      <c r="ENX64" s="1997"/>
      <c r="ENY64" s="2041"/>
      <c r="ENZ64" s="1997"/>
      <c r="EOA64" s="2041"/>
      <c r="EOB64" s="1997"/>
      <c r="EOC64" s="2041"/>
      <c r="EOD64" s="1997"/>
      <c r="EOE64" s="2041"/>
      <c r="EOF64" s="1997"/>
      <c r="EOG64" s="2041"/>
      <c r="EOH64" s="1997"/>
      <c r="EOI64" s="2041"/>
      <c r="EOJ64" s="1997"/>
      <c r="EOK64" s="2041"/>
      <c r="EOL64" s="1997"/>
      <c r="EOM64" s="2041"/>
      <c r="EON64" s="1997"/>
      <c r="EOO64" s="2041"/>
      <c r="EOP64" s="1997"/>
      <c r="EOQ64" s="2041"/>
      <c r="EOR64" s="1997"/>
      <c r="EOS64" s="2041"/>
      <c r="EOT64" s="1997"/>
      <c r="EOU64" s="2041"/>
      <c r="EOV64" s="1997"/>
      <c r="EOW64" s="2041"/>
      <c r="EOX64" s="1997"/>
      <c r="EOY64" s="2041"/>
      <c r="EOZ64" s="1997"/>
      <c r="EPA64" s="2041"/>
      <c r="EPB64" s="1997"/>
      <c r="EPC64" s="2041"/>
      <c r="EPD64" s="1997"/>
      <c r="EPE64" s="2041"/>
      <c r="EPF64" s="1997"/>
      <c r="EPG64" s="2041"/>
      <c r="EPH64" s="1997"/>
      <c r="EPI64" s="2041"/>
      <c r="EPJ64" s="1997"/>
      <c r="EPK64" s="2041"/>
      <c r="EPL64" s="1997"/>
      <c r="EPM64" s="2041"/>
      <c r="EPN64" s="1997"/>
      <c r="EPO64" s="2041"/>
      <c r="EPP64" s="1997"/>
      <c r="EPQ64" s="2041"/>
      <c r="EPR64" s="1997"/>
      <c r="EPS64" s="2041"/>
      <c r="EPT64" s="1997"/>
      <c r="EPU64" s="2041"/>
      <c r="EPV64" s="1997"/>
      <c r="EPW64" s="2041"/>
      <c r="EPX64" s="1997"/>
      <c r="EPY64" s="2041"/>
      <c r="EPZ64" s="1997"/>
      <c r="EQA64" s="2041"/>
      <c r="EQB64" s="1997"/>
      <c r="EQC64" s="2041"/>
      <c r="EQD64" s="1997"/>
      <c r="EQE64" s="2041"/>
      <c r="EQF64" s="1997"/>
      <c r="EQG64" s="2041"/>
      <c r="EQH64" s="1997"/>
      <c r="EQI64" s="2041"/>
      <c r="EQJ64" s="1997"/>
      <c r="EQK64" s="2041"/>
      <c r="EQL64" s="1997"/>
      <c r="EQM64" s="2041"/>
      <c r="EQN64" s="1997"/>
      <c r="EQO64" s="2041"/>
      <c r="EQP64" s="1997"/>
      <c r="EQQ64" s="2041"/>
      <c r="EQR64" s="1997"/>
      <c r="EQS64" s="2041"/>
      <c r="EQT64" s="1997"/>
      <c r="EQU64" s="2041"/>
      <c r="EQV64" s="1997"/>
      <c r="EQW64" s="2041"/>
      <c r="EQX64" s="1997"/>
      <c r="EQY64" s="2041"/>
      <c r="EQZ64" s="1997"/>
      <c r="ERA64" s="2041"/>
      <c r="ERB64" s="1997"/>
      <c r="ERC64" s="2041"/>
      <c r="ERD64" s="1997"/>
      <c r="ERE64" s="2041"/>
      <c r="ERF64" s="1997"/>
      <c r="ERG64" s="2041"/>
      <c r="ERH64" s="1997"/>
      <c r="ERI64" s="2041"/>
      <c r="ERJ64" s="1997"/>
      <c r="ERK64" s="2041"/>
      <c r="ERL64" s="1997"/>
      <c r="ERM64" s="2041"/>
      <c r="ERN64" s="1997"/>
      <c r="ERO64" s="2041"/>
      <c r="ERP64" s="1997"/>
      <c r="ERQ64" s="2041"/>
      <c r="ERR64" s="1997"/>
      <c r="ERS64" s="2041"/>
      <c r="ERT64" s="1997"/>
      <c r="ERU64" s="2041"/>
      <c r="ERV64" s="1997"/>
      <c r="ERW64" s="2041"/>
      <c r="ERX64" s="1997"/>
      <c r="ERY64" s="2041"/>
      <c r="ERZ64" s="1997"/>
      <c r="ESA64" s="2041"/>
      <c r="ESB64" s="1997"/>
      <c r="ESC64" s="2041"/>
      <c r="ESD64" s="1997"/>
      <c r="ESE64" s="2041"/>
      <c r="ESF64" s="1997"/>
      <c r="ESG64" s="2041"/>
      <c r="ESH64" s="1997"/>
      <c r="ESI64" s="2041"/>
      <c r="ESJ64" s="1997"/>
      <c r="ESK64" s="2041"/>
      <c r="ESL64" s="1997"/>
      <c r="ESM64" s="2041"/>
      <c r="ESN64" s="1997"/>
      <c r="ESO64" s="2041"/>
      <c r="ESP64" s="1997"/>
      <c r="ESQ64" s="2041"/>
      <c r="ESR64" s="1997"/>
      <c r="ESS64" s="2041"/>
      <c r="EST64" s="1997"/>
      <c r="ESU64" s="2041"/>
      <c r="ESV64" s="1997"/>
      <c r="ESW64" s="2041"/>
      <c r="ESX64" s="1997"/>
      <c r="ESY64" s="2041"/>
      <c r="ESZ64" s="1997"/>
      <c r="ETA64" s="2041"/>
      <c r="ETB64" s="1997"/>
      <c r="ETC64" s="2041"/>
      <c r="ETD64" s="1997"/>
      <c r="ETE64" s="2041"/>
      <c r="ETF64" s="1997"/>
      <c r="ETG64" s="2041"/>
      <c r="ETH64" s="1997"/>
      <c r="ETI64" s="2041"/>
      <c r="ETJ64" s="1997"/>
      <c r="ETK64" s="2041"/>
      <c r="ETL64" s="1997"/>
      <c r="ETM64" s="2041"/>
      <c r="ETN64" s="1997"/>
      <c r="ETO64" s="2041"/>
      <c r="ETP64" s="1997"/>
      <c r="ETQ64" s="2041"/>
      <c r="ETR64" s="1997"/>
      <c r="ETS64" s="2041"/>
      <c r="ETT64" s="1997"/>
      <c r="ETU64" s="2041"/>
      <c r="ETV64" s="1997"/>
      <c r="ETW64" s="2041"/>
      <c r="ETX64" s="1997"/>
      <c r="ETY64" s="2041"/>
      <c r="ETZ64" s="1997"/>
      <c r="EUA64" s="2041"/>
      <c r="EUB64" s="1997"/>
      <c r="EUC64" s="2041"/>
      <c r="EUD64" s="1997"/>
      <c r="EUE64" s="2041"/>
      <c r="EUF64" s="1997"/>
      <c r="EUG64" s="2041"/>
      <c r="EUH64" s="1997"/>
      <c r="EUI64" s="2041"/>
      <c r="EUJ64" s="1997"/>
      <c r="EUK64" s="2041"/>
      <c r="EUL64" s="1997"/>
      <c r="EUM64" s="2041"/>
      <c r="EUN64" s="1997"/>
      <c r="EUO64" s="2041"/>
      <c r="EUP64" s="1997"/>
      <c r="EUQ64" s="2041"/>
      <c r="EUR64" s="1997"/>
      <c r="EUS64" s="2041"/>
      <c r="EUT64" s="1997"/>
      <c r="EUU64" s="2041"/>
      <c r="EUV64" s="1997"/>
      <c r="EUW64" s="2041"/>
      <c r="EUX64" s="1997"/>
      <c r="EUY64" s="2041"/>
      <c r="EUZ64" s="1997"/>
      <c r="EVA64" s="2041"/>
      <c r="EVB64" s="1997"/>
      <c r="EVC64" s="2041"/>
      <c r="EVD64" s="1997"/>
      <c r="EVE64" s="2041"/>
      <c r="EVF64" s="1997"/>
      <c r="EVG64" s="2041"/>
      <c r="EVH64" s="1997"/>
      <c r="EVI64" s="2041"/>
      <c r="EVJ64" s="1997"/>
      <c r="EVK64" s="2041"/>
      <c r="EVL64" s="1997"/>
      <c r="EVM64" s="2041"/>
      <c r="EVN64" s="1997"/>
      <c r="EVO64" s="2041"/>
      <c r="EVP64" s="1997"/>
      <c r="EVQ64" s="2041"/>
      <c r="EVR64" s="1997"/>
      <c r="EVS64" s="2041"/>
      <c r="EVT64" s="1997"/>
      <c r="EVU64" s="2041"/>
      <c r="EVV64" s="1997"/>
      <c r="EVW64" s="2041"/>
      <c r="EVX64" s="1997"/>
      <c r="EVY64" s="2041"/>
      <c r="EVZ64" s="1997"/>
      <c r="EWA64" s="2041"/>
      <c r="EWB64" s="1997"/>
      <c r="EWC64" s="2041"/>
      <c r="EWD64" s="1997"/>
      <c r="EWE64" s="2041"/>
      <c r="EWF64" s="1997"/>
      <c r="EWG64" s="2041"/>
      <c r="EWH64" s="1997"/>
      <c r="EWI64" s="2041"/>
      <c r="EWJ64" s="1997"/>
      <c r="EWK64" s="2041"/>
      <c r="EWL64" s="1997"/>
      <c r="EWM64" s="2041"/>
      <c r="EWN64" s="1997"/>
      <c r="EWO64" s="2041"/>
      <c r="EWP64" s="1997"/>
      <c r="EWQ64" s="2041"/>
      <c r="EWR64" s="1997"/>
      <c r="EWS64" s="2041"/>
      <c r="EWT64" s="1997"/>
      <c r="EWU64" s="2041"/>
      <c r="EWV64" s="1997"/>
      <c r="EWW64" s="2041"/>
      <c r="EWX64" s="1997"/>
      <c r="EWY64" s="2041"/>
      <c r="EWZ64" s="1997"/>
      <c r="EXA64" s="2041"/>
      <c r="EXB64" s="1997"/>
      <c r="EXC64" s="2041"/>
      <c r="EXD64" s="1997"/>
      <c r="EXE64" s="2041"/>
      <c r="EXF64" s="1997"/>
      <c r="EXG64" s="2041"/>
      <c r="EXH64" s="1997"/>
      <c r="EXI64" s="2041"/>
      <c r="EXJ64" s="1997"/>
      <c r="EXK64" s="2041"/>
      <c r="EXL64" s="1997"/>
      <c r="EXM64" s="2041"/>
      <c r="EXN64" s="1997"/>
      <c r="EXO64" s="2041"/>
      <c r="EXP64" s="1997"/>
      <c r="EXQ64" s="2041"/>
      <c r="EXR64" s="1997"/>
      <c r="EXS64" s="2041"/>
      <c r="EXT64" s="1997"/>
      <c r="EXU64" s="2041"/>
      <c r="EXV64" s="1997"/>
      <c r="EXW64" s="2041"/>
      <c r="EXX64" s="1997"/>
      <c r="EXY64" s="2041"/>
      <c r="EXZ64" s="1997"/>
      <c r="EYA64" s="2041"/>
      <c r="EYB64" s="1997"/>
      <c r="EYC64" s="2041"/>
      <c r="EYD64" s="1997"/>
      <c r="EYE64" s="2041"/>
      <c r="EYF64" s="1997"/>
      <c r="EYG64" s="2041"/>
      <c r="EYH64" s="1997"/>
      <c r="EYI64" s="2041"/>
      <c r="EYJ64" s="1997"/>
      <c r="EYK64" s="2041"/>
      <c r="EYL64" s="1997"/>
      <c r="EYM64" s="2041"/>
      <c r="EYN64" s="1997"/>
      <c r="EYO64" s="2041"/>
      <c r="EYP64" s="1997"/>
      <c r="EYQ64" s="2041"/>
      <c r="EYR64" s="1997"/>
      <c r="EYS64" s="2041"/>
      <c r="EYT64" s="1997"/>
      <c r="EYU64" s="2041"/>
      <c r="EYV64" s="1997"/>
      <c r="EYW64" s="2041"/>
      <c r="EYX64" s="1997"/>
      <c r="EYY64" s="2041"/>
      <c r="EYZ64" s="1997"/>
      <c r="EZA64" s="2041"/>
      <c r="EZB64" s="1997"/>
      <c r="EZC64" s="2041"/>
      <c r="EZD64" s="1997"/>
      <c r="EZE64" s="2041"/>
      <c r="EZF64" s="1997"/>
      <c r="EZG64" s="2041"/>
      <c r="EZH64" s="1997"/>
      <c r="EZI64" s="2041"/>
      <c r="EZJ64" s="1997"/>
      <c r="EZK64" s="2041"/>
      <c r="EZL64" s="1997"/>
      <c r="EZM64" s="2041"/>
      <c r="EZN64" s="1997"/>
      <c r="EZO64" s="2041"/>
      <c r="EZP64" s="1997"/>
      <c r="EZQ64" s="2041"/>
      <c r="EZR64" s="1997"/>
      <c r="EZS64" s="2041"/>
      <c r="EZT64" s="1997"/>
      <c r="EZU64" s="2041"/>
      <c r="EZV64" s="1997"/>
      <c r="EZW64" s="2041"/>
      <c r="EZX64" s="1997"/>
      <c r="EZY64" s="2041"/>
      <c r="EZZ64" s="1997"/>
      <c r="FAA64" s="2041"/>
      <c r="FAB64" s="1997"/>
      <c r="FAC64" s="2041"/>
      <c r="FAD64" s="1997"/>
      <c r="FAE64" s="2041"/>
      <c r="FAF64" s="1997"/>
      <c r="FAG64" s="2041"/>
      <c r="FAH64" s="1997"/>
      <c r="FAI64" s="2041"/>
      <c r="FAJ64" s="1997"/>
      <c r="FAK64" s="2041"/>
      <c r="FAL64" s="1997"/>
      <c r="FAM64" s="2041"/>
      <c r="FAN64" s="1997"/>
      <c r="FAO64" s="2041"/>
      <c r="FAP64" s="1997"/>
      <c r="FAQ64" s="2041"/>
      <c r="FAR64" s="1997"/>
      <c r="FAS64" s="2041"/>
      <c r="FAT64" s="1997"/>
      <c r="FAU64" s="2041"/>
      <c r="FAV64" s="1997"/>
      <c r="FAW64" s="2041"/>
      <c r="FAX64" s="1997"/>
      <c r="FAY64" s="2041"/>
      <c r="FAZ64" s="1997"/>
      <c r="FBA64" s="2041"/>
      <c r="FBB64" s="1997"/>
      <c r="FBC64" s="2041"/>
      <c r="FBD64" s="1997"/>
      <c r="FBE64" s="2041"/>
      <c r="FBF64" s="1997"/>
      <c r="FBG64" s="2041"/>
      <c r="FBH64" s="1997"/>
      <c r="FBI64" s="2041"/>
      <c r="FBJ64" s="1997"/>
      <c r="FBK64" s="2041"/>
      <c r="FBL64" s="1997"/>
      <c r="FBM64" s="2041"/>
      <c r="FBN64" s="1997"/>
      <c r="FBO64" s="2041"/>
      <c r="FBP64" s="1997"/>
      <c r="FBQ64" s="2041"/>
      <c r="FBR64" s="1997"/>
      <c r="FBS64" s="2041"/>
      <c r="FBT64" s="1997"/>
      <c r="FBU64" s="2041"/>
      <c r="FBV64" s="1997"/>
      <c r="FBW64" s="2041"/>
      <c r="FBX64" s="1997"/>
      <c r="FBY64" s="2041"/>
      <c r="FBZ64" s="1997"/>
      <c r="FCA64" s="2041"/>
      <c r="FCB64" s="1997"/>
      <c r="FCC64" s="2041"/>
      <c r="FCD64" s="1997"/>
      <c r="FCE64" s="2041"/>
      <c r="FCF64" s="1997"/>
      <c r="FCG64" s="2041"/>
      <c r="FCH64" s="1997"/>
      <c r="FCI64" s="2041"/>
      <c r="FCJ64" s="1997"/>
      <c r="FCK64" s="2041"/>
      <c r="FCL64" s="1997"/>
      <c r="FCM64" s="2041"/>
      <c r="FCN64" s="1997"/>
      <c r="FCO64" s="2041"/>
      <c r="FCP64" s="1997"/>
      <c r="FCQ64" s="2041"/>
      <c r="FCR64" s="1997"/>
      <c r="FCS64" s="2041"/>
      <c r="FCT64" s="1997"/>
      <c r="FCU64" s="2041"/>
      <c r="FCV64" s="1997"/>
      <c r="FCW64" s="2041"/>
      <c r="FCX64" s="1997"/>
      <c r="FCY64" s="2041"/>
      <c r="FCZ64" s="1997"/>
      <c r="FDA64" s="2041"/>
      <c r="FDB64" s="1997"/>
      <c r="FDC64" s="2041"/>
      <c r="FDD64" s="1997"/>
      <c r="FDE64" s="2041"/>
      <c r="FDF64" s="1997"/>
      <c r="FDG64" s="2041"/>
      <c r="FDH64" s="1997"/>
      <c r="FDI64" s="2041"/>
      <c r="FDJ64" s="1997"/>
      <c r="FDK64" s="2041"/>
      <c r="FDL64" s="1997"/>
      <c r="FDM64" s="2041"/>
      <c r="FDN64" s="1997"/>
      <c r="FDO64" s="2041"/>
      <c r="FDP64" s="1997"/>
      <c r="FDQ64" s="2041"/>
      <c r="FDR64" s="1997"/>
      <c r="FDS64" s="2041"/>
      <c r="FDT64" s="1997"/>
      <c r="FDU64" s="2041"/>
      <c r="FDV64" s="1997"/>
      <c r="FDW64" s="2041"/>
      <c r="FDX64" s="1997"/>
      <c r="FDY64" s="2041"/>
      <c r="FDZ64" s="1997"/>
      <c r="FEA64" s="2041"/>
      <c r="FEB64" s="1997"/>
      <c r="FEC64" s="2041"/>
      <c r="FED64" s="1997"/>
      <c r="FEE64" s="2041"/>
      <c r="FEF64" s="1997"/>
      <c r="FEG64" s="2041"/>
      <c r="FEH64" s="1997"/>
      <c r="FEI64" s="2041"/>
      <c r="FEJ64" s="1997"/>
      <c r="FEK64" s="2041"/>
      <c r="FEL64" s="1997"/>
      <c r="FEM64" s="2041"/>
      <c r="FEN64" s="1997"/>
      <c r="FEO64" s="2041"/>
      <c r="FEP64" s="1997"/>
      <c r="FEQ64" s="2041"/>
      <c r="FER64" s="1997"/>
      <c r="FES64" s="2041"/>
      <c r="FET64" s="1997"/>
      <c r="FEU64" s="2041"/>
      <c r="FEV64" s="1997"/>
      <c r="FEW64" s="2041"/>
      <c r="FEX64" s="1997"/>
      <c r="FEY64" s="2041"/>
      <c r="FEZ64" s="1997"/>
      <c r="FFA64" s="2041"/>
      <c r="FFB64" s="1997"/>
      <c r="FFC64" s="2041"/>
      <c r="FFD64" s="1997"/>
      <c r="FFE64" s="2041"/>
      <c r="FFF64" s="1997"/>
      <c r="FFG64" s="2041"/>
      <c r="FFH64" s="1997"/>
      <c r="FFI64" s="2041"/>
      <c r="FFJ64" s="1997"/>
      <c r="FFK64" s="2041"/>
      <c r="FFL64" s="1997"/>
      <c r="FFM64" s="2041"/>
      <c r="FFN64" s="1997"/>
      <c r="FFO64" s="2041"/>
      <c r="FFP64" s="1997"/>
      <c r="FFQ64" s="2041"/>
      <c r="FFR64" s="1997"/>
      <c r="FFS64" s="2041"/>
      <c r="FFT64" s="1997"/>
      <c r="FFU64" s="2041"/>
      <c r="FFV64" s="1997"/>
      <c r="FFW64" s="2041"/>
      <c r="FFX64" s="1997"/>
      <c r="FFY64" s="2041"/>
      <c r="FFZ64" s="1997"/>
      <c r="FGA64" s="2041"/>
      <c r="FGB64" s="1997"/>
      <c r="FGC64" s="2041"/>
      <c r="FGD64" s="1997"/>
      <c r="FGE64" s="2041"/>
      <c r="FGF64" s="1997"/>
      <c r="FGG64" s="2041"/>
      <c r="FGH64" s="1997"/>
      <c r="FGI64" s="2041"/>
      <c r="FGJ64" s="1997"/>
      <c r="FGK64" s="2041"/>
      <c r="FGL64" s="1997"/>
      <c r="FGM64" s="2041"/>
      <c r="FGN64" s="1997"/>
      <c r="FGO64" s="2041"/>
      <c r="FGP64" s="1997"/>
      <c r="FGQ64" s="2041"/>
      <c r="FGR64" s="1997"/>
      <c r="FGS64" s="2041"/>
      <c r="FGT64" s="1997"/>
      <c r="FGU64" s="2041"/>
      <c r="FGV64" s="1997"/>
      <c r="FGW64" s="2041"/>
      <c r="FGX64" s="1997"/>
      <c r="FGY64" s="2041"/>
      <c r="FGZ64" s="1997"/>
      <c r="FHA64" s="2041"/>
      <c r="FHB64" s="1997"/>
      <c r="FHC64" s="2041"/>
      <c r="FHD64" s="1997"/>
      <c r="FHE64" s="2041"/>
      <c r="FHF64" s="1997"/>
      <c r="FHG64" s="2041"/>
      <c r="FHH64" s="1997"/>
      <c r="FHI64" s="2041"/>
      <c r="FHJ64" s="1997"/>
      <c r="FHK64" s="2041"/>
      <c r="FHL64" s="1997"/>
      <c r="FHM64" s="2041"/>
      <c r="FHN64" s="1997"/>
      <c r="FHO64" s="2041"/>
      <c r="FHP64" s="1997"/>
      <c r="FHQ64" s="2041"/>
      <c r="FHR64" s="1997"/>
      <c r="FHS64" s="2041"/>
      <c r="FHT64" s="1997"/>
      <c r="FHU64" s="2041"/>
      <c r="FHV64" s="1997"/>
      <c r="FHW64" s="2041"/>
      <c r="FHX64" s="1997"/>
      <c r="FHY64" s="2041"/>
      <c r="FHZ64" s="1997"/>
      <c r="FIA64" s="2041"/>
      <c r="FIB64" s="1997"/>
      <c r="FIC64" s="2041"/>
      <c r="FID64" s="1997"/>
      <c r="FIE64" s="2041"/>
      <c r="FIF64" s="1997"/>
      <c r="FIG64" s="2041"/>
      <c r="FIH64" s="1997"/>
      <c r="FII64" s="2041"/>
      <c r="FIJ64" s="1997"/>
      <c r="FIK64" s="2041"/>
      <c r="FIL64" s="1997"/>
      <c r="FIM64" s="2041"/>
      <c r="FIN64" s="1997"/>
      <c r="FIO64" s="2041"/>
      <c r="FIP64" s="1997"/>
      <c r="FIQ64" s="2041"/>
      <c r="FIR64" s="1997"/>
      <c r="FIS64" s="2041"/>
      <c r="FIT64" s="1997"/>
      <c r="FIU64" s="2041"/>
      <c r="FIV64" s="1997"/>
      <c r="FIW64" s="2041"/>
      <c r="FIX64" s="1997"/>
      <c r="FIY64" s="2041"/>
      <c r="FIZ64" s="1997"/>
      <c r="FJA64" s="2041"/>
      <c r="FJB64" s="1997"/>
      <c r="FJC64" s="2041"/>
      <c r="FJD64" s="1997"/>
      <c r="FJE64" s="2041"/>
      <c r="FJF64" s="1997"/>
      <c r="FJG64" s="2041"/>
      <c r="FJH64" s="1997"/>
      <c r="FJI64" s="2041"/>
      <c r="FJJ64" s="1997"/>
      <c r="FJK64" s="2041"/>
      <c r="FJL64" s="1997"/>
      <c r="FJM64" s="2041"/>
      <c r="FJN64" s="1997"/>
      <c r="FJO64" s="2041"/>
      <c r="FJP64" s="1997"/>
      <c r="FJQ64" s="2041"/>
      <c r="FJR64" s="1997"/>
      <c r="FJS64" s="2041"/>
      <c r="FJT64" s="1997"/>
      <c r="FJU64" s="2041"/>
      <c r="FJV64" s="1997"/>
      <c r="FJW64" s="2041"/>
      <c r="FJX64" s="1997"/>
      <c r="FJY64" s="2041"/>
      <c r="FJZ64" s="1997"/>
      <c r="FKA64" s="2041"/>
      <c r="FKB64" s="1997"/>
      <c r="FKC64" s="2041"/>
      <c r="FKD64" s="1997"/>
      <c r="FKE64" s="2041"/>
      <c r="FKF64" s="1997"/>
      <c r="FKG64" s="2041"/>
      <c r="FKH64" s="1997"/>
      <c r="FKI64" s="2041"/>
      <c r="FKJ64" s="1997"/>
      <c r="FKK64" s="2041"/>
      <c r="FKL64" s="1997"/>
      <c r="FKM64" s="2041"/>
      <c r="FKN64" s="1997"/>
      <c r="FKO64" s="2041"/>
      <c r="FKP64" s="1997"/>
      <c r="FKQ64" s="2041"/>
      <c r="FKR64" s="1997"/>
      <c r="FKS64" s="2041"/>
      <c r="FKT64" s="1997"/>
      <c r="FKU64" s="2041"/>
      <c r="FKV64" s="1997"/>
      <c r="FKW64" s="2041"/>
      <c r="FKX64" s="1997"/>
      <c r="FKY64" s="2041"/>
      <c r="FKZ64" s="1997"/>
      <c r="FLA64" s="2041"/>
      <c r="FLB64" s="1997"/>
      <c r="FLC64" s="2041"/>
      <c r="FLD64" s="1997"/>
      <c r="FLE64" s="2041"/>
      <c r="FLF64" s="1997"/>
      <c r="FLG64" s="2041"/>
      <c r="FLH64" s="1997"/>
      <c r="FLI64" s="2041"/>
      <c r="FLJ64" s="1997"/>
      <c r="FLK64" s="2041"/>
      <c r="FLL64" s="1997"/>
      <c r="FLM64" s="2041"/>
      <c r="FLN64" s="1997"/>
      <c r="FLO64" s="2041"/>
      <c r="FLP64" s="1997"/>
      <c r="FLQ64" s="2041"/>
      <c r="FLR64" s="1997"/>
      <c r="FLS64" s="2041"/>
      <c r="FLT64" s="1997"/>
      <c r="FLU64" s="2041"/>
      <c r="FLV64" s="1997"/>
      <c r="FLW64" s="2041"/>
      <c r="FLX64" s="1997"/>
      <c r="FLY64" s="2041"/>
      <c r="FLZ64" s="1997"/>
      <c r="FMA64" s="2041"/>
      <c r="FMB64" s="1997"/>
      <c r="FMC64" s="2041"/>
      <c r="FMD64" s="1997"/>
      <c r="FME64" s="2041"/>
      <c r="FMF64" s="1997"/>
      <c r="FMG64" s="2041"/>
      <c r="FMH64" s="1997"/>
      <c r="FMI64" s="2041"/>
      <c r="FMJ64" s="1997"/>
      <c r="FMK64" s="2041"/>
      <c r="FML64" s="1997"/>
      <c r="FMM64" s="2041"/>
      <c r="FMN64" s="1997"/>
      <c r="FMO64" s="2041"/>
      <c r="FMP64" s="1997"/>
      <c r="FMQ64" s="2041"/>
      <c r="FMR64" s="1997"/>
      <c r="FMS64" s="2041"/>
      <c r="FMT64" s="1997"/>
      <c r="FMU64" s="2041"/>
      <c r="FMV64" s="1997"/>
      <c r="FMW64" s="2041"/>
      <c r="FMX64" s="1997"/>
      <c r="FMY64" s="2041"/>
      <c r="FMZ64" s="1997"/>
      <c r="FNA64" s="2041"/>
      <c r="FNB64" s="1997"/>
      <c r="FNC64" s="2041"/>
      <c r="FND64" s="1997"/>
      <c r="FNE64" s="2041"/>
      <c r="FNF64" s="1997"/>
      <c r="FNG64" s="2041"/>
      <c r="FNH64" s="1997"/>
      <c r="FNI64" s="2041"/>
      <c r="FNJ64" s="1997"/>
      <c r="FNK64" s="2041"/>
      <c r="FNL64" s="1997"/>
      <c r="FNM64" s="2041"/>
      <c r="FNN64" s="1997"/>
      <c r="FNO64" s="2041"/>
      <c r="FNP64" s="1997"/>
      <c r="FNQ64" s="2041"/>
      <c r="FNR64" s="1997"/>
      <c r="FNS64" s="2041"/>
      <c r="FNT64" s="1997"/>
      <c r="FNU64" s="2041"/>
      <c r="FNV64" s="1997"/>
      <c r="FNW64" s="2041"/>
      <c r="FNX64" s="1997"/>
      <c r="FNY64" s="2041"/>
      <c r="FNZ64" s="1997"/>
      <c r="FOA64" s="2041"/>
      <c r="FOB64" s="1997"/>
      <c r="FOC64" s="2041"/>
      <c r="FOD64" s="1997"/>
      <c r="FOE64" s="2041"/>
      <c r="FOF64" s="1997"/>
      <c r="FOG64" s="2041"/>
      <c r="FOH64" s="1997"/>
      <c r="FOI64" s="2041"/>
      <c r="FOJ64" s="1997"/>
      <c r="FOK64" s="2041"/>
      <c r="FOL64" s="1997"/>
      <c r="FOM64" s="2041"/>
      <c r="FON64" s="1997"/>
      <c r="FOO64" s="2041"/>
      <c r="FOP64" s="1997"/>
      <c r="FOQ64" s="2041"/>
      <c r="FOR64" s="1997"/>
      <c r="FOS64" s="2041"/>
      <c r="FOT64" s="1997"/>
      <c r="FOU64" s="2041"/>
      <c r="FOV64" s="1997"/>
      <c r="FOW64" s="2041"/>
      <c r="FOX64" s="1997"/>
      <c r="FOY64" s="2041"/>
      <c r="FOZ64" s="1997"/>
      <c r="FPA64" s="2041"/>
      <c r="FPB64" s="1997"/>
      <c r="FPC64" s="2041"/>
      <c r="FPD64" s="1997"/>
      <c r="FPE64" s="2041"/>
      <c r="FPF64" s="1997"/>
      <c r="FPG64" s="2041"/>
      <c r="FPH64" s="1997"/>
      <c r="FPI64" s="2041"/>
      <c r="FPJ64" s="1997"/>
      <c r="FPK64" s="2041"/>
      <c r="FPL64" s="1997"/>
      <c r="FPM64" s="2041"/>
      <c r="FPN64" s="1997"/>
      <c r="FPO64" s="2041"/>
      <c r="FPP64" s="1997"/>
      <c r="FPQ64" s="2041"/>
      <c r="FPR64" s="1997"/>
      <c r="FPS64" s="2041"/>
      <c r="FPT64" s="1997"/>
      <c r="FPU64" s="2041"/>
      <c r="FPV64" s="1997"/>
      <c r="FPW64" s="2041"/>
      <c r="FPX64" s="1997"/>
      <c r="FPY64" s="2041"/>
      <c r="FPZ64" s="1997"/>
      <c r="FQA64" s="2041"/>
      <c r="FQB64" s="1997"/>
      <c r="FQC64" s="2041"/>
      <c r="FQD64" s="1997"/>
      <c r="FQE64" s="2041"/>
      <c r="FQF64" s="1997"/>
      <c r="FQG64" s="2041"/>
      <c r="FQH64" s="1997"/>
      <c r="FQI64" s="2041"/>
      <c r="FQJ64" s="1997"/>
      <c r="FQK64" s="2041"/>
      <c r="FQL64" s="1997"/>
      <c r="FQM64" s="2041"/>
      <c r="FQN64" s="1997"/>
      <c r="FQO64" s="2041"/>
      <c r="FQP64" s="1997"/>
      <c r="FQQ64" s="2041"/>
      <c r="FQR64" s="1997"/>
      <c r="FQS64" s="2041"/>
      <c r="FQT64" s="1997"/>
      <c r="FQU64" s="2041"/>
      <c r="FQV64" s="1997"/>
      <c r="FQW64" s="2041"/>
      <c r="FQX64" s="1997"/>
      <c r="FQY64" s="2041"/>
      <c r="FQZ64" s="1997"/>
      <c r="FRA64" s="2041"/>
      <c r="FRB64" s="1997"/>
      <c r="FRC64" s="2041"/>
      <c r="FRD64" s="1997"/>
      <c r="FRE64" s="2041"/>
      <c r="FRF64" s="1997"/>
      <c r="FRG64" s="2041"/>
      <c r="FRH64" s="1997"/>
      <c r="FRI64" s="2041"/>
      <c r="FRJ64" s="1997"/>
      <c r="FRK64" s="2041"/>
      <c r="FRL64" s="1997"/>
      <c r="FRM64" s="2041"/>
      <c r="FRN64" s="1997"/>
      <c r="FRO64" s="2041"/>
      <c r="FRP64" s="1997"/>
      <c r="FRQ64" s="2041"/>
      <c r="FRR64" s="1997"/>
      <c r="FRS64" s="2041"/>
      <c r="FRT64" s="1997"/>
      <c r="FRU64" s="2041"/>
      <c r="FRV64" s="1997"/>
      <c r="FRW64" s="2041"/>
      <c r="FRX64" s="1997"/>
      <c r="FRY64" s="2041"/>
      <c r="FRZ64" s="1997"/>
      <c r="FSA64" s="2041"/>
      <c r="FSB64" s="1997"/>
      <c r="FSC64" s="2041"/>
      <c r="FSD64" s="1997"/>
      <c r="FSE64" s="2041"/>
      <c r="FSF64" s="1997"/>
      <c r="FSG64" s="2041"/>
      <c r="FSH64" s="1997"/>
      <c r="FSI64" s="2041"/>
      <c r="FSJ64" s="1997"/>
      <c r="FSK64" s="2041"/>
      <c r="FSL64" s="1997"/>
      <c r="FSM64" s="2041"/>
      <c r="FSN64" s="1997"/>
      <c r="FSO64" s="2041"/>
      <c r="FSP64" s="1997"/>
      <c r="FSQ64" s="2041"/>
      <c r="FSR64" s="1997"/>
      <c r="FSS64" s="2041"/>
      <c r="FST64" s="1997"/>
      <c r="FSU64" s="2041"/>
      <c r="FSV64" s="1997"/>
      <c r="FSW64" s="2041"/>
      <c r="FSX64" s="1997"/>
      <c r="FSY64" s="2041"/>
      <c r="FSZ64" s="1997"/>
      <c r="FTA64" s="2041"/>
      <c r="FTB64" s="1997"/>
      <c r="FTC64" s="2041"/>
      <c r="FTD64" s="1997"/>
      <c r="FTE64" s="2041"/>
      <c r="FTF64" s="1997"/>
      <c r="FTG64" s="2041"/>
      <c r="FTH64" s="1997"/>
      <c r="FTI64" s="2041"/>
      <c r="FTJ64" s="1997"/>
      <c r="FTK64" s="2041"/>
      <c r="FTL64" s="1997"/>
      <c r="FTM64" s="2041"/>
      <c r="FTN64" s="1997"/>
      <c r="FTO64" s="2041"/>
      <c r="FTP64" s="1997"/>
      <c r="FTQ64" s="2041"/>
      <c r="FTR64" s="1997"/>
      <c r="FTS64" s="2041"/>
      <c r="FTT64" s="1997"/>
      <c r="FTU64" s="2041"/>
      <c r="FTV64" s="1997"/>
      <c r="FTW64" s="2041"/>
      <c r="FTX64" s="1997"/>
      <c r="FTY64" s="2041"/>
      <c r="FTZ64" s="1997"/>
      <c r="FUA64" s="2041"/>
      <c r="FUB64" s="1997"/>
      <c r="FUC64" s="2041"/>
      <c r="FUD64" s="1997"/>
      <c r="FUE64" s="2041"/>
      <c r="FUF64" s="1997"/>
      <c r="FUG64" s="2041"/>
      <c r="FUH64" s="1997"/>
      <c r="FUI64" s="2041"/>
      <c r="FUJ64" s="1997"/>
      <c r="FUK64" s="2041"/>
      <c r="FUL64" s="1997"/>
      <c r="FUM64" s="2041"/>
      <c r="FUN64" s="1997"/>
      <c r="FUO64" s="2041"/>
      <c r="FUP64" s="1997"/>
      <c r="FUQ64" s="2041"/>
      <c r="FUR64" s="1997"/>
      <c r="FUS64" s="2041"/>
      <c r="FUT64" s="1997"/>
      <c r="FUU64" s="2041"/>
      <c r="FUV64" s="1997"/>
      <c r="FUW64" s="2041"/>
      <c r="FUX64" s="1997"/>
      <c r="FUY64" s="2041"/>
      <c r="FUZ64" s="1997"/>
      <c r="FVA64" s="2041"/>
      <c r="FVB64" s="1997"/>
      <c r="FVC64" s="2041"/>
      <c r="FVD64" s="1997"/>
      <c r="FVE64" s="2041"/>
      <c r="FVF64" s="1997"/>
      <c r="FVG64" s="2041"/>
      <c r="FVH64" s="1997"/>
      <c r="FVI64" s="2041"/>
      <c r="FVJ64" s="1997"/>
      <c r="FVK64" s="2041"/>
      <c r="FVL64" s="1997"/>
      <c r="FVM64" s="2041"/>
      <c r="FVN64" s="1997"/>
      <c r="FVO64" s="2041"/>
      <c r="FVP64" s="1997"/>
      <c r="FVQ64" s="2041"/>
      <c r="FVR64" s="1997"/>
      <c r="FVS64" s="2041"/>
      <c r="FVT64" s="1997"/>
      <c r="FVU64" s="2041"/>
      <c r="FVV64" s="1997"/>
      <c r="FVW64" s="2041"/>
      <c r="FVX64" s="1997"/>
      <c r="FVY64" s="2041"/>
      <c r="FVZ64" s="1997"/>
      <c r="FWA64" s="2041"/>
      <c r="FWB64" s="1997"/>
      <c r="FWC64" s="2041"/>
      <c r="FWD64" s="1997"/>
      <c r="FWE64" s="2041"/>
      <c r="FWF64" s="1997"/>
      <c r="FWG64" s="2041"/>
      <c r="FWH64" s="1997"/>
      <c r="FWI64" s="2041"/>
      <c r="FWJ64" s="1997"/>
      <c r="FWK64" s="2041"/>
      <c r="FWL64" s="1997"/>
      <c r="FWM64" s="2041"/>
      <c r="FWN64" s="1997"/>
      <c r="FWO64" s="2041"/>
      <c r="FWP64" s="1997"/>
      <c r="FWQ64" s="2041"/>
      <c r="FWR64" s="1997"/>
      <c r="FWS64" s="2041"/>
      <c r="FWT64" s="1997"/>
      <c r="FWU64" s="2041"/>
      <c r="FWV64" s="1997"/>
      <c r="FWW64" s="2041"/>
      <c r="FWX64" s="1997"/>
      <c r="FWY64" s="2041"/>
      <c r="FWZ64" s="1997"/>
      <c r="FXA64" s="2041"/>
      <c r="FXB64" s="1997"/>
      <c r="FXC64" s="2041"/>
      <c r="FXD64" s="1997"/>
      <c r="FXE64" s="2041"/>
      <c r="FXF64" s="1997"/>
      <c r="FXG64" s="2041"/>
      <c r="FXH64" s="1997"/>
      <c r="FXI64" s="2041"/>
      <c r="FXJ64" s="1997"/>
      <c r="FXK64" s="2041"/>
      <c r="FXL64" s="1997"/>
      <c r="FXM64" s="2041"/>
      <c r="FXN64" s="1997"/>
      <c r="FXO64" s="2041"/>
      <c r="FXP64" s="1997"/>
      <c r="FXQ64" s="2041"/>
      <c r="FXR64" s="1997"/>
      <c r="FXS64" s="2041"/>
      <c r="FXT64" s="1997"/>
      <c r="FXU64" s="2041"/>
      <c r="FXV64" s="1997"/>
      <c r="FXW64" s="2041"/>
      <c r="FXX64" s="1997"/>
      <c r="FXY64" s="2041"/>
      <c r="FXZ64" s="1997"/>
      <c r="FYA64" s="2041"/>
      <c r="FYB64" s="1997"/>
      <c r="FYC64" s="2041"/>
      <c r="FYD64" s="1997"/>
      <c r="FYE64" s="2041"/>
      <c r="FYF64" s="1997"/>
      <c r="FYG64" s="2041"/>
      <c r="FYH64" s="1997"/>
      <c r="FYI64" s="2041"/>
      <c r="FYJ64" s="1997"/>
      <c r="FYK64" s="2041"/>
      <c r="FYL64" s="1997"/>
      <c r="FYM64" s="2041"/>
      <c r="FYN64" s="1997"/>
      <c r="FYO64" s="2041"/>
      <c r="FYP64" s="1997"/>
      <c r="FYQ64" s="2041"/>
      <c r="FYR64" s="1997"/>
      <c r="FYS64" s="2041"/>
      <c r="FYT64" s="1997"/>
      <c r="FYU64" s="2041"/>
      <c r="FYV64" s="1997"/>
      <c r="FYW64" s="2041"/>
      <c r="FYX64" s="1997"/>
      <c r="FYY64" s="2041"/>
      <c r="FYZ64" s="1997"/>
      <c r="FZA64" s="2041"/>
      <c r="FZB64" s="1997"/>
      <c r="FZC64" s="2041"/>
      <c r="FZD64" s="1997"/>
      <c r="FZE64" s="2041"/>
      <c r="FZF64" s="1997"/>
      <c r="FZG64" s="2041"/>
      <c r="FZH64" s="1997"/>
      <c r="FZI64" s="2041"/>
      <c r="FZJ64" s="1997"/>
      <c r="FZK64" s="2041"/>
      <c r="FZL64" s="1997"/>
      <c r="FZM64" s="2041"/>
      <c r="FZN64" s="1997"/>
      <c r="FZO64" s="2041"/>
      <c r="FZP64" s="1997"/>
      <c r="FZQ64" s="2041"/>
      <c r="FZR64" s="1997"/>
      <c r="FZS64" s="2041"/>
      <c r="FZT64" s="1997"/>
      <c r="FZU64" s="2041"/>
      <c r="FZV64" s="1997"/>
      <c r="FZW64" s="2041"/>
      <c r="FZX64" s="1997"/>
      <c r="FZY64" s="2041"/>
      <c r="FZZ64" s="1997"/>
      <c r="GAA64" s="2041"/>
      <c r="GAB64" s="1997"/>
      <c r="GAC64" s="2041"/>
      <c r="GAD64" s="1997"/>
      <c r="GAE64" s="2041"/>
      <c r="GAF64" s="1997"/>
      <c r="GAG64" s="2041"/>
      <c r="GAH64" s="1997"/>
      <c r="GAI64" s="2041"/>
      <c r="GAJ64" s="1997"/>
      <c r="GAK64" s="2041"/>
      <c r="GAL64" s="1997"/>
      <c r="GAM64" s="2041"/>
      <c r="GAN64" s="1997"/>
      <c r="GAO64" s="2041"/>
      <c r="GAP64" s="1997"/>
      <c r="GAQ64" s="2041"/>
      <c r="GAR64" s="1997"/>
      <c r="GAS64" s="2041"/>
      <c r="GAT64" s="1997"/>
      <c r="GAU64" s="2041"/>
      <c r="GAV64" s="1997"/>
      <c r="GAW64" s="2041"/>
      <c r="GAX64" s="1997"/>
      <c r="GAY64" s="2041"/>
      <c r="GAZ64" s="1997"/>
      <c r="GBA64" s="2041"/>
      <c r="GBB64" s="1997"/>
      <c r="GBC64" s="2041"/>
      <c r="GBD64" s="1997"/>
      <c r="GBE64" s="2041"/>
      <c r="GBF64" s="1997"/>
      <c r="GBG64" s="2041"/>
      <c r="GBH64" s="1997"/>
      <c r="GBI64" s="2041"/>
      <c r="GBJ64" s="1997"/>
      <c r="GBK64" s="2041"/>
      <c r="GBL64" s="1997"/>
      <c r="GBM64" s="2041"/>
      <c r="GBN64" s="1997"/>
      <c r="GBO64" s="2041"/>
      <c r="GBP64" s="1997"/>
      <c r="GBQ64" s="2041"/>
      <c r="GBR64" s="1997"/>
      <c r="GBS64" s="2041"/>
      <c r="GBT64" s="1997"/>
      <c r="GBU64" s="2041"/>
      <c r="GBV64" s="1997"/>
      <c r="GBW64" s="2041"/>
      <c r="GBX64" s="1997"/>
      <c r="GBY64" s="2041"/>
      <c r="GBZ64" s="1997"/>
      <c r="GCA64" s="2041"/>
      <c r="GCB64" s="1997"/>
      <c r="GCC64" s="2041"/>
      <c r="GCD64" s="1997"/>
      <c r="GCE64" s="2041"/>
      <c r="GCF64" s="1997"/>
      <c r="GCG64" s="2041"/>
      <c r="GCH64" s="1997"/>
      <c r="GCI64" s="2041"/>
      <c r="GCJ64" s="1997"/>
      <c r="GCK64" s="2041"/>
      <c r="GCL64" s="1997"/>
      <c r="GCM64" s="2041"/>
      <c r="GCN64" s="1997"/>
      <c r="GCO64" s="2041"/>
      <c r="GCP64" s="1997"/>
      <c r="GCQ64" s="2041"/>
      <c r="GCR64" s="1997"/>
      <c r="GCS64" s="2041"/>
      <c r="GCT64" s="1997"/>
      <c r="GCU64" s="2041"/>
      <c r="GCV64" s="1997"/>
      <c r="GCW64" s="2041"/>
      <c r="GCX64" s="1997"/>
      <c r="GCY64" s="2041"/>
      <c r="GCZ64" s="1997"/>
      <c r="GDA64" s="2041"/>
      <c r="GDB64" s="1997"/>
      <c r="GDC64" s="2041"/>
      <c r="GDD64" s="1997"/>
      <c r="GDE64" s="2041"/>
      <c r="GDF64" s="1997"/>
      <c r="GDG64" s="2041"/>
      <c r="GDH64" s="1997"/>
      <c r="GDI64" s="2041"/>
      <c r="GDJ64" s="1997"/>
      <c r="GDK64" s="2041"/>
      <c r="GDL64" s="1997"/>
      <c r="GDM64" s="2041"/>
      <c r="GDN64" s="1997"/>
      <c r="GDO64" s="2041"/>
      <c r="GDP64" s="1997"/>
      <c r="GDQ64" s="2041"/>
      <c r="GDR64" s="1997"/>
      <c r="GDS64" s="2041"/>
      <c r="GDT64" s="1997"/>
      <c r="GDU64" s="2041"/>
      <c r="GDV64" s="1997"/>
      <c r="GDW64" s="2041"/>
      <c r="GDX64" s="1997"/>
      <c r="GDY64" s="2041"/>
      <c r="GDZ64" s="1997"/>
      <c r="GEA64" s="2041"/>
      <c r="GEB64" s="1997"/>
      <c r="GEC64" s="2041"/>
      <c r="GED64" s="1997"/>
      <c r="GEE64" s="2041"/>
      <c r="GEF64" s="1997"/>
      <c r="GEG64" s="2041"/>
      <c r="GEH64" s="1997"/>
      <c r="GEI64" s="2041"/>
      <c r="GEJ64" s="1997"/>
      <c r="GEK64" s="2041"/>
      <c r="GEL64" s="1997"/>
      <c r="GEM64" s="2041"/>
      <c r="GEN64" s="1997"/>
      <c r="GEO64" s="2041"/>
      <c r="GEP64" s="1997"/>
      <c r="GEQ64" s="2041"/>
      <c r="GER64" s="1997"/>
      <c r="GES64" s="2041"/>
      <c r="GET64" s="1997"/>
      <c r="GEU64" s="2041"/>
      <c r="GEV64" s="1997"/>
      <c r="GEW64" s="2041"/>
      <c r="GEX64" s="1997"/>
      <c r="GEY64" s="2041"/>
      <c r="GEZ64" s="1997"/>
      <c r="GFA64" s="2041"/>
      <c r="GFB64" s="1997"/>
      <c r="GFC64" s="2041"/>
      <c r="GFD64" s="1997"/>
      <c r="GFE64" s="2041"/>
      <c r="GFF64" s="1997"/>
      <c r="GFG64" s="2041"/>
      <c r="GFH64" s="1997"/>
      <c r="GFI64" s="2041"/>
      <c r="GFJ64" s="1997"/>
      <c r="GFK64" s="2041"/>
      <c r="GFL64" s="1997"/>
      <c r="GFM64" s="2041"/>
      <c r="GFN64" s="1997"/>
      <c r="GFO64" s="2041"/>
      <c r="GFP64" s="1997"/>
      <c r="GFQ64" s="2041"/>
      <c r="GFR64" s="1997"/>
      <c r="GFS64" s="2041"/>
      <c r="GFT64" s="1997"/>
      <c r="GFU64" s="2041"/>
      <c r="GFV64" s="1997"/>
      <c r="GFW64" s="2041"/>
      <c r="GFX64" s="1997"/>
      <c r="GFY64" s="2041"/>
      <c r="GFZ64" s="1997"/>
      <c r="GGA64" s="2041"/>
      <c r="GGB64" s="1997"/>
      <c r="GGC64" s="2041"/>
      <c r="GGD64" s="1997"/>
      <c r="GGE64" s="2041"/>
      <c r="GGF64" s="1997"/>
      <c r="GGG64" s="2041"/>
      <c r="GGH64" s="1997"/>
      <c r="GGI64" s="2041"/>
      <c r="GGJ64" s="1997"/>
      <c r="GGK64" s="2041"/>
      <c r="GGL64" s="1997"/>
      <c r="GGM64" s="2041"/>
      <c r="GGN64" s="1997"/>
      <c r="GGO64" s="2041"/>
      <c r="GGP64" s="1997"/>
      <c r="GGQ64" s="2041"/>
      <c r="GGR64" s="1997"/>
      <c r="GGS64" s="2041"/>
      <c r="GGT64" s="1997"/>
      <c r="GGU64" s="2041"/>
      <c r="GGV64" s="1997"/>
      <c r="GGW64" s="2041"/>
      <c r="GGX64" s="1997"/>
      <c r="GGY64" s="2041"/>
      <c r="GGZ64" s="1997"/>
      <c r="GHA64" s="2041"/>
      <c r="GHB64" s="1997"/>
      <c r="GHC64" s="2041"/>
      <c r="GHD64" s="1997"/>
      <c r="GHE64" s="2041"/>
      <c r="GHF64" s="1997"/>
      <c r="GHG64" s="2041"/>
      <c r="GHH64" s="1997"/>
      <c r="GHI64" s="2041"/>
      <c r="GHJ64" s="1997"/>
      <c r="GHK64" s="2041"/>
      <c r="GHL64" s="1997"/>
      <c r="GHM64" s="2041"/>
      <c r="GHN64" s="1997"/>
      <c r="GHO64" s="2041"/>
      <c r="GHP64" s="1997"/>
      <c r="GHQ64" s="2041"/>
      <c r="GHR64" s="1997"/>
      <c r="GHS64" s="2041"/>
      <c r="GHT64" s="1997"/>
      <c r="GHU64" s="2041"/>
      <c r="GHV64" s="1997"/>
      <c r="GHW64" s="2041"/>
      <c r="GHX64" s="1997"/>
      <c r="GHY64" s="2041"/>
      <c r="GHZ64" s="1997"/>
      <c r="GIA64" s="2041"/>
      <c r="GIB64" s="1997"/>
      <c r="GIC64" s="2041"/>
      <c r="GID64" s="1997"/>
      <c r="GIE64" s="2041"/>
      <c r="GIF64" s="1997"/>
      <c r="GIG64" s="2041"/>
      <c r="GIH64" s="1997"/>
      <c r="GII64" s="2041"/>
      <c r="GIJ64" s="1997"/>
      <c r="GIK64" s="2041"/>
      <c r="GIL64" s="1997"/>
      <c r="GIM64" s="2041"/>
      <c r="GIN64" s="1997"/>
      <c r="GIO64" s="2041"/>
      <c r="GIP64" s="1997"/>
      <c r="GIQ64" s="2041"/>
      <c r="GIR64" s="1997"/>
      <c r="GIS64" s="2041"/>
      <c r="GIT64" s="1997"/>
      <c r="GIU64" s="2041"/>
      <c r="GIV64" s="1997"/>
      <c r="GIW64" s="2041"/>
      <c r="GIX64" s="1997"/>
      <c r="GIY64" s="2041"/>
      <c r="GIZ64" s="1997"/>
      <c r="GJA64" s="2041"/>
      <c r="GJB64" s="1997"/>
      <c r="GJC64" s="2041"/>
      <c r="GJD64" s="1997"/>
      <c r="GJE64" s="2041"/>
      <c r="GJF64" s="1997"/>
      <c r="GJG64" s="2041"/>
      <c r="GJH64" s="1997"/>
      <c r="GJI64" s="2041"/>
      <c r="GJJ64" s="1997"/>
      <c r="GJK64" s="2041"/>
      <c r="GJL64" s="1997"/>
      <c r="GJM64" s="2041"/>
      <c r="GJN64" s="1997"/>
      <c r="GJO64" s="2041"/>
      <c r="GJP64" s="1997"/>
      <c r="GJQ64" s="2041"/>
      <c r="GJR64" s="1997"/>
      <c r="GJS64" s="2041"/>
      <c r="GJT64" s="1997"/>
      <c r="GJU64" s="2041"/>
      <c r="GJV64" s="1997"/>
      <c r="GJW64" s="2041"/>
      <c r="GJX64" s="1997"/>
      <c r="GJY64" s="2041"/>
      <c r="GJZ64" s="1997"/>
      <c r="GKA64" s="2041"/>
      <c r="GKB64" s="1997"/>
      <c r="GKC64" s="2041"/>
      <c r="GKD64" s="1997"/>
      <c r="GKE64" s="2041"/>
      <c r="GKF64" s="1997"/>
      <c r="GKG64" s="2041"/>
      <c r="GKH64" s="1997"/>
      <c r="GKI64" s="2041"/>
      <c r="GKJ64" s="1997"/>
      <c r="GKK64" s="2041"/>
      <c r="GKL64" s="1997"/>
      <c r="GKM64" s="2041"/>
      <c r="GKN64" s="1997"/>
      <c r="GKO64" s="2041"/>
      <c r="GKP64" s="1997"/>
      <c r="GKQ64" s="2041"/>
      <c r="GKR64" s="1997"/>
      <c r="GKS64" s="2041"/>
      <c r="GKT64" s="1997"/>
      <c r="GKU64" s="2041"/>
      <c r="GKV64" s="1997"/>
      <c r="GKW64" s="2041"/>
      <c r="GKX64" s="1997"/>
      <c r="GKY64" s="2041"/>
      <c r="GKZ64" s="1997"/>
      <c r="GLA64" s="2041"/>
      <c r="GLB64" s="1997"/>
      <c r="GLC64" s="2041"/>
      <c r="GLD64" s="1997"/>
      <c r="GLE64" s="2041"/>
      <c r="GLF64" s="1997"/>
      <c r="GLG64" s="2041"/>
      <c r="GLH64" s="1997"/>
      <c r="GLI64" s="2041"/>
      <c r="GLJ64" s="1997"/>
      <c r="GLK64" s="2041"/>
      <c r="GLL64" s="1997"/>
      <c r="GLM64" s="2041"/>
      <c r="GLN64" s="1997"/>
      <c r="GLO64" s="2041"/>
      <c r="GLP64" s="1997"/>
      <c r="GLQ64" s="2041"/>
      <c r="GLR64" s="1997"/>
      <c r="GLS64" s="2041"/>
      <c r="GLT64" s="1997"/>
      <c r="GLU64" s="2041"/>
      <c r="GLV64" s="1997"/>
      <c r="GLW64" s="2041"/>
      <c r="GLX64" s="1997"/>
      <c r="GLY64" s="2041"/>
      <c r="GLZ64" s="1997"/>
      <c r="GMA64" s="2041"/>
      <c r="GMB64" s="1997"/>
      <c r="GMC64" s="2041"/>
      <c r="GMD64" s="1997"/>
      <c r="GME64" s="2041"/>
      <c r="GMF64" s="1997"/>
      <c r="GMG64" s="2041"/>
      <c r="GMH64" s="1997"/>
      <c r="GMI64" s="2041"/>
      <c r="GMJ64" s="1997"/>
      <c r="GMK64" s="2041"/>
      <c r="GML64" s="1997"/>
      <c r="GMM64" s="2041"/>
      <c r="GMN64" s="1997"/>
      <c r="GMO64" s="2041"/>
      <c r="GMP64" s="1997"/>
      <c r="GMQ64" s="2041"/>
      <c r="GMR64" s="1997"/>
      <c r="GMS64" s="2041"/>
      <c r="GMT64" s="1997"/>
      <c r="GMU64" s="2041"/>
      <c r="GMV64" s="1997"/>
      <c r="GMW64" s="2041"/>
      <c r="GMX64" s="1997"/>
      <c r="GMY64" s="2041"/>
      <c r="GMZ64" s="1997"/>
      <c r="GNA64" s="2041"/>
      <c r="GNB64" s="1997"/>
      <c r="GNC64" s="2041"/>
      <c r="GND64" s="1997"/>
      <c r="GNE64" s="2041"/>
      <c r="GNF64" s="1997"/>
      <c r="GNG64" s="2041"/>
      <c r="GNH64" s="1997"/>
      <c r="GNI64" s="2041"/>
      <c r="GNJ64" s="1997"/>
      <c r="GNK64" s="2041"/>
      <c r="GNL64" s="1997"/>
      <c r="GNM64" s="2041"/>
      <c r="GNN64" s="1997"/>
      <c r="GNO64" s="2041"/>
      <c r="GNP64" s="1997"/>
      <c r="GNQ64" s="2041"/>
      <c r="GNR64" s="1997"/>
      <c r="GNS64" s="2041"/>
      <c r="GNT64" s="1997"/>
      <c r="GNU64" s="2041"/>
      <c r="GNV64" s="1997"/>
      <c r="GNW64" s="2041"/>
      <c r="GNX64" s="1997"/>
      <c r="GNY64" s="2041"/>
      <c r="GNZ64" s="1997"/>
      <c r="GOA64" s="2041"/>
      <c r="GOB64" s="1997"/>
      <c r="GOC64" s="2041"/>
      <c r="GOD64" s="1997"/>
      <c r="GOE64" s="2041"/>
      <c r="GOF64" s="1997"/>
      <c r="GOG64" s="2041"/>
      <c r="GOH64" s="1997"/>
      <c r="GOI64" s="2041"/>
      <c r="GOJ64" s="1997"/>
      <c r="GOK64" s="2041"/>
      <c r="GOL64" s="1997"/>
      <c r="GOM64" s="2041"/>
      <c r="GON64" s="1997"/>
      <c r="GOO64" s="2041"/>
      <c r="GOP64" s="1997"/>
      <c r="GOQ64" s="2041"/>
      <c r="GOR64" s="1997"/>
      <c r="GOS64" s="2041"/>
      <c r="GOT64" s="1997"/>
      <c r="GOU64" s="2041"/>
      <c r="GOV64" s="1997"/>
      <c r="GOW64" s="2041"/>
      <c r="GOX64" s="1997"/>
      <c r="GOY64" s="2041"/>
      <c r="GOZ64" s="1997"/>
      <c r="GPA64" s="2041"/>
      <c r="GPB64" s="1997"/>
      <c r="GPC64" s="2041"/>
      <c r="GPD64" s="1997"/>
      <c r="GPE64" s="2041"/>
      <c r="GPF64" s="1997"/>
      <c r="GPG64" s="2041"/>
      <c r="GPH64" s="1997"/>
      <c r="GPI64" s="2041"/>
      <c r="GPJ64" s="1997"/>
      <c r="GPK64" s="2041"/>
      <c r="GPL64" s="1997"/>
      <c r="GPM64" s="2041"/>
      <c r="GPN64" s="1997"/>
      <c r="GPO64" s="2041"/>
      <c r="GPP64" s="1997"/>
      <c r="GPQ64" s="2041"/>
      <c r="GPR64" s="1997"/>
      <c r="GPS64" s="2041"/>
      <c r="GPT64" s="1997"/>
      <c r="GPU64" s="2041"/>
      <c r="GPV64" s="1997"/>
      <c r="GPW64" s="2041"/>
      <c r="GPX64" s="1997"/>
      <c r="GPY64" s="2041"/>
      <c r="GPZ64" s="1997"/>
      <c r="GQA64" s="2041"/>
      <c r="GQB64" s="1997"/>
      <c r="GQC64" s="2041"/>
      <c r="GQD64" s="1997"/>
      <c r="GQE64" s="2041"/>
      <c r="GQF64" s="1997"/>
      <c r="GQG64" s="2041"/>
      <c r="GQH64" s="1997"/>
      <c r="GQI64" s="2041"/>
      <c r="GQJ64" s="1997"/>
      <c r="GQK64" s="2041"/>
      <c r="GQL64" s="1997"/>
      <c r="GQM64" s="2041"/>
      <c r="GQN64" s="1997"/>
      <c r="GQO64" s="2041"/>
      <c r="GQP64" s="1997"/>
      <c r="GQQ64" s="2041"/>
      <c r="GQR64" s="1997"/>
      <c r="GQS64" s="2041"/>
      <c r="GQT64" s="1997"/>
      <c r="GQU64" s="2041"/>
      <c r="GQV64" s="1997"/>
      <c r="GQW64" s="2041"/>
      <c r="GQX64" s="1997"/>
      <c r="GQY64" s="2041"/>
      <c r="GQZ64" s="1997"/>
      <c r="GRA64" s="2041"/>
      <c r="GRB64" s="1997"/>
      <c r="GRC64" s="2041"/>
      <c r="GRD64" s="1997"/>
      <c r="GRE64" s="2041"/>
      <c r="GRF64" s="1997"/>
      <c r="GRG64" s="2041"/>
      <c r="GRH64" s="1997"/>
      <c r="GRI64" s="2041"/>
      <c r="GRJ64" s="1997"/>
      <c r="GRK64" s="2041"/>
      <c r="GRL64" s="1997"/>
      <c r="GRM64" s="2041"/>
      <c r="GRN64" s="1997"/>
      <c r="GRO64" s="2041"/>
      <c r="GRP64" s="1997"/>
      <c r="GRQ64" s="2041"/>
      <c r="GRR64" s="1997"/>
      <c r="GRS64" s="2041"/>
      <c r="GRT64" s="1997"/>
      <c r="GRU64" s="2041"/>
      <c r="GRV64" s="1997"/>
      <c r="GRW64" s="2041"/>
      <c r="GRX64" s="1997"/>
      <c r="GRY64" s="2041"/>
      <c r="GRZ64" s="1997"/>
      <c r="GSA64" s="2041"/>
      <c r="GSB64" s="1997"/>
      <c r="GSC64" s="2041"/>
      <c r="GSD64" s="1997"/>
      <c r="GSE64" s="2041"/>
      <c r="GSF64" s="1997"/>
      <c r="GSG64" s="2041"/>
      <c r="GSH64" s="1997"/>
      <c r="GSI64" s="2041"/>
      <c r="GSJ64" s="1997"/>
      <c r="GSK64" s="2041"/>
      <c r="GSL64" s="1997"/>
      <c r="GSM64" s="2041"/>
      <c r="GSN64" s="1997"/>
      <c r="GSO64" s="2041"/>
      <c r="GSP64" s="1997"/>
      <c r="GSQ64" s="2041"/>
      <c r="GSR64" s="1997"/>
      <c r="GSS64" s="2041"/>
      <c r="GST64" s="1997"/>
      <c r="GSU64" s="2041"/>
      <c r="GSV64" s="1997"/>
      <c r="GSW64" s="2041"/>
      <c r="GSX64" s="1997"/>
      <c r="GSY64" s="2041"/>
      <c r="GSZ64" s="1997"/>
      <c r="GTA64" s="2041"/>
      <c r="GTB64" s="1997"/>
      <c r="GTC64" s="2041"/>
      <c r="GTD64" s="1997"/>
      <c r="GTE64" s="2041"/>
      <c r="GTF64" s="1997"/>
      <c r="GTG64" s="2041"/>
      <c r="GTH64" s="1997"/>
      <c r="GTI64" s="2041"/>
      <c r="GTJ64" s="1997"/>
      <c r="GTK64" s="2041"/>
      <c r="GTL64" s="1997"/>
      <c r="GTM64" s="2041"/>
      <c r="GTN64" s="1997"/>
      <c r="GTO64" s="2041"/>
      <c r="GTP64" s="1997"/>
      <c r="GTQ64" s="2041"/>
      <c r="GTR64" s="1997"/>
      <c r="GTS64" s="2041"/>
      <c r="GTT64" s="1997"/>
      <c r="GTU64" s="2041"/>
      <c r="GTV64" s="1997"/>
      <c r="GTW64" s="2041"/>
      <c r="GTX64" s="1997"/>
      <c r="GTY64" s="2041"/>
      <c r="GTZ64" s="1997"/>
      <c r="GUA64" s="2041"/>
      <c r="GUB64" s="1997"/>
      <c r="GUC64" s="2041"/>
      <c r="GUD64" s="1997"/>
      <c r="GUE64" s="2041"/>
      <c r="GUF64" s="1997"/>
      <c r="GUG64" s="2041"/>
      <c r="GUH64" s="1997"/>
      <c r="GUI64" s="2041"/>
      <c r="GUJ64" s="1997"/>
      <c r="GUK64" s="2041"/>
      <c r="GUL64" s="1997"/>
      <c r="GUM64" s="2041"/>
      <c r="GUN64" s="1997"/>
      <c r="GUO64" s="2041"/>
      <c r="GUP64" s="1997"/>
      <c r="GUQ64" s="2041"/>
      <c r="GUR64" s="1997"/>
      <c r="GUS64" s="2041"/>
      <c r="GUT64" s="1997"/>
      <c r="GUU64" s="2041"/>
      <c r="GUV64" s="1997"/>
      <c r="GUW64" s="2041"/>
      <c r="GUX64" s="1997"/>
      <c r="GUY64" s="2041"/>
      <c r="GUZ64" s="1997"/>
      <c r="GVA64" s="2041"/>
      <c r="GVB64" s="1997"/>
      <c r="GVC64" s="2041"/>
      <c r="GVD64" s="1997"/>
      <c r="GVE64" s="2041"/>
      <c r="GVF64" s="1997"/>
      <c r="GVG64" s="2041"/>
      <c r="GVH64" s="1997"/>
      <c r="GVI64" s="2041"/>
      <c r="GVJ64" s="1997"/>
      <c r="GVK64" s="2041"/>
      <c r="GVL64" s="1997"/>
      <c r="GVM64" s="2041"/>
      <c r="GVN64" s="1997"/>
      <c r="GVO64" s="2041"/>
      <c r="GVP64" s="1997"/>
      <c r="GVQ64" s="2041"/>
      <c r="GVR64" s="1997"/>
      <c r="GVS64" s="2041"/>
      <c r="GVT64" s="1997"/>
      <c r="GVU64" s="2041"/>
      <c r="GVV64" s="1997"/>
      <c r="GVW64" s="2041"/>
      <c r="GVX64" s="1997"/>
      <c r="GVY64" s="2041"/>
      <c r="GVZ64" s="1997"/>
      <c r="GWA64" s="2041"/>
      <c r="GWB64" s="1997"/>
      <c r="GWC64" s="2041"/>
      <c r="GWD64" s="1997"/>
      <c r="GWE64" s="2041"/>
      <c r="GWF64" s="1997"/>
      <c r="GWG64" s="2041"/>
      <c r="GWH64" s="1997"/>
      <c r="GWI64" s="2041"/>
      <c r="GWJ64" s="1997"/>
      <c r="GWK64" s="2041"/>
      <c r="GWL64" s="1997"/>
      <c r="GWM64" s="2041"/>
      <c r="GWN64" s="1997"/>
      <c r="GWO64" s="2041"/>
      <c r="GWP64" s="1997"/>
      <c r="GWQ64" s="2041"/>
      <c r="GWR64" s="1997"/>
      <c r="GWS64" s="2041"/>
      <c r="GWT64" s="1997"/>
      <c r="GWU64" s="2041"/>
      <c r="GWV64" s="1997"/>
      <c r="GWW64" s="2041"/>
      <c r="GWX64" s="1997"/>
      <c r="GWY64" s="2041"/>
      <c r="GWZ64" s="1997"/>
      <c r="GXA64" s="2041"/>
      <c r="GXB64" s="1997"/>
      <c r="GXC64" s="2041"/>
      <c r="GXD64" s="1997"/>
      <c r="GXE64" s="2041"/>
      <c r="GXF64" s="1997"/>
      <c r="GXG64" s="2041"/>
      <c r="GXH64" s="1997"/>
      <c r="GXI64" s="2041"/>
      <c r="GXJ64" s="1997"/>
      <c r="GXK64" s="2041"/>
      <c r="GXL64" s="1997"/>
      <c r="GXM64" s="2041"/>
      <c r="GXN64" s="1997"/>
      <c r="GXO64" s="2041"/>
      <c r="GXP64" s="1997"/>
      <c r="GXQ64" s="2041"/>
      <c r="GXR64" s="1997"/>
      <c r="GXS64" s="2041"/>
      <c r="GXT64" s="1997"/>
      <c r="GXU64" s="2041"/>
      <c r="GXV64" s="1997"/>
      <c r="GXW64" s="2041"/>
      <c r="GXX64" s="1997"/>
      <c r="GXY64" s="2041"/>
      <c r="GXZ64" s="1997"/>
      <c r="GYA64" s="2041"/>
      <c r="GYB64" s="1997"/>
      <c r="GYC64" s="2041"/>
      <c r="GYD64" s="1997"/>
      <c r="GYE64" s="2041"/>
      <c r="GYF64" s="1997"/>
      <c r="GYG64" s="2041"/>
      <c r="GYH64" s="1997"/>
      <c r="GYI64" s="2041"/>
      <c r="GYJ64" s="1997"/>
      <c r="GYK64" s="2041"/>
      <c r="GYL64" s="1997"/>
      <c r="GYM64" s="2041"/>
      <c r="GYN64" s="1997"/>
      <c r="GYO64" s="2041"/>
      <c r="GYP64" s="1997"/>
      <c r="GYQ64" s="2041"/>
      <c r="GYR64" s="1997"/>
      <c r="GYS64" s="2041"/>
      <c r="GYT64" s="1997"/>
      <c r="GYU64" s="2041"/>
      <c r="GYV64" s="1997"/>
      <c r="GYW64" s="2041"/>
      <c r="GYX64" s="1997"/>
      <c r="GYY64" s="2041"/>
      <c r="GYZ64" s="1997"/>
      <c r="GZA64" s="2041"/>
      <c r="GZB64" s="1997"/>
      <c r="GZC64" s="2041"/>
      <c r="GZD64" s="1997"/>
      <c r="GZE64" s="2041"/>
      <c r="GZF64" s="1997"/>
      <c r="GZG64" s="2041"/>
      <c r="GZH64" s="1997"/>
      <c r="GZI64" s="2041"/>
      <c r="GZJ64" s="1997"/>
      <c r="GZK64" s="2041"/>
      <c r="GZL64" s="1997"/>
      <c r="GZM64" s="2041"/>
      <c r="GZN64" s="1997"/>
      <c r="GZO64" s="2041"/>
      <c r="GZP64" s="1997"/>
      <c r="GZQ64" s="2041"/>
      <c r="GZR64" s="1997"/>
      <c r="GZS64" s="2041"/>
      <c r="GZT64" s="1997"/>
      <c r="GZU64" s="2041"/>
      <c r="GZV64" s="1997"/>
      <c r="GZW64" s="2041"/>
      <c r="GZX64" s="1997"/>
      <c r="GZY64" s="2041"/>
      <c r="GZZ64" s="1997"/>
      <c r="HAA64" s="2041"/>
      <c r="HAB64" s="1997"/>
      <c r="HAC64" s="2041"/>
      <c r="HAD64" s="1997"/>
      <c r="HAE64" s="2041"/>
      <c r="HAF64" s="1997"/>
      <c r="HAG64" s="2041"/>
      <c r="HAH64" s="1997"/>
      <c r="HAI64" s="2041"/>
      <c r="HAJ64" s="1997"/>
      <c r="HAK64" s="2041"/>
      <c r="HAL64" s="1997"/>
      <c r="HAM64" s="2041"/>
      <c r="HAN64" s="1997"/>
      <c r="HAO64" s="2041"/>
      <c r="HAP64" s="1997"/>
      <c r="HAQ64" s="2041"/>
      <c r="HAR64" s="1997"/>
      <c r="HAS64" s="2041"/>
      <c r="HAT64" s="1997"/>
      <c r="HAU64" s="2041"/>
      <c r="HAV64" s="1997"/>
      <c r="HAW64" s="2041"/>
      <c r="HAX64" s="1997"/>
      <c r="HAY64" s="2041"/>
      <c r="HAZ64" s="1997"/>
      <c r="HBA64" s="2041"/>
      <c r="HBB64" s="1997"/>
      <c r="HBC64" s="2041"/>
      <c r="HBD64" s="1997"/>
      <c r="HBE64" s="2041"/>
      <c r="HBF64" s="1997"/>
      <c r="HBG64" s="2041"/>
      <c r="HBH64" s="1997"/>
      <c r="HBI64" s="2041"/>
      <c r="HBJ64" s="1997"/>
      <c r="HBK64" s="2041"/>
      <c r="HBL64" s="1997"/>
      <c r="HBM64" s="2041"/>
      <c r="HBN64" s="1997"/>
      <c r="HBO64" s="2041"/>
      <c r="HBP64" s="1997"/>
      <c r="HBQ64" s="2041"/>
      <c r="HBR64" s="1997"/>
      <c r="HBS64" s="2041"/>
      <c r="HBT64" s="1997"/>
      <c r="HBU64" s="2041"/>
      <c r="HBV64" s="1997"/>
      <c r="HBW64" s="2041"/>
      <c r="HBX64" s="1997"/>
      <c r="HBY64" s="2041"/>
      <c r="HBZ64" s="1997"/>
      <c r="HCA64" s="2041"/>
      <c r="HCB64" s="1997"/>
      <c r="HCC64" s="2041"/>
      <c r="HCD64" s="1997"/>
      <c r="HCE64" s="2041"/>
      <c r="HCF64" s="1997"/>
      <c r="HCG64" s="2041"/>
      <c r="HCH64" s="1997"/>
      <c r="HCI64" s="2041"/>
      <c r="HCJ64" s="1997"/>
      <c r="HCK64" s="2041"/>
      <c r="HCL64" s="1997"/>
      <c r="HCM64" s="2041"/>
      <c r="HCN64" s="1997"/>
      <c r="HCO64" s="2041"/>
      <c r="HCP64" s="1997"/>
      <c r="HCQ64" s="2041"/>
      <c r="HCR64" s="1997"/>
      <c r="HCS64" s="2041"/>
      <c r="HCT64" s="1997"/>
      <c r="HCU64" s="2041"/>
      <c r="HCV64" s="1997"/>
      <c r="HCW64" s="2041"/>
      <c r="HCX64" s="1997"/>
      <c r="HCY64" s="2041"/>
      <c r="HCZ64" s="1997"/>
      <c r="HDA64" s="2041"/>
      <c r="HDB64" s="1997"/>
      <c r="HDC64" s="2041"/>
      <c r="HDD64" s="1997"/>
      <c r="HDE64" s="2041"/>
      <c r="HDF64" s="1997"/>
      <c r="HDG64" s="2041"/>
      <c r="HDH64" s="1997"/>
      <c r="HDI64" s="2041"/>
      <c r="HDJ64" s="1997"/>
      <c r="HDK64" s="2041"/>
      <c r="HDL64" s="1997"/>
      <c r="HDM64" s="2041"/>
      <c r="HDN64" s="1997"/>
      <c r="HDO64" s="2041"/>
      <c r="HDP64" s="1997"/>
      <c r="HDQ64" s="2041"/>
      <c r="HDR64" s="1997"/>
      <c r="HDS64" s="2041"/>
      <c r="HDT64" s="1997"/>
      <c r="HDU64" s="2041"/>
      <c r="HDV64" s="1997"/>
      <c r="HDW64" s="2041"/>
      <c r="HDX64" s="1997"/>
      <c r="HDY64" s="2041"/>
      <c r="HDZ64" s="1997"/>
      <c r="HEA64" s="2041"/>
      <c r="HEB64" s="1997"/>
      <c r="HEC64" s="2041"/>
      <c r="HED64" s="1997"/>
      <c r="HEE64" s="2041"/>
      <c r="HEF64" s="1997"/>
      <c r="HEG64" s="2041"/>
      <c r="HEH64" s="1997"/>
      <c r="HEI64" s="2041"/>
      <c r="HEJ64" s="1997"/>
      <c r="HEK64" s="2041"/>
      <c r="HEL64" s="1997"/>
      <c r="HEM64" s="2041"/>
      <c r="HEN64" s="1997"/>
      <c r="HEO64" s="2041"/>
      <c r="HEP64" s="1997"/>
      <c r="HEQ64" s="2041"/>
      <c r="HER64" s="1997"/>
      <c r="HES64" s="2041"/>
      <c r="HET64" s="1997"/>
      <c r="HEU64" s="2041"/>
      <c r="HEV64" s="1997"/>
      <c r="HEW64" s="2041"/>
      <c r="HEX64" s="1997"/>
      <c r="HEY64" s="2041"/>
      <c r="HEZ64" s="1997"/>
      <c r="HFA64" s="2041"/>
      <c r="HFB64" s="1997"/>
      <c r="HFC64" s="2041"/>
      <c r="HFD64" s="1997"/>
      <c r="HFE64" s="2041"/>
      <c r="HFF64" s="1997"/>
      <c r="HFG64" s="2041"/>
      <c r="HFH64" s="1997"/>
      <c r="HFI64" s="2041"/>
      <c r="HFJ64" s="1997"/>
      <c r="HFK64" s="2041"/>
      <c r="HFL64" s="1997"/>
      <c r="HFM64" s="2041"/>
      <c r="HFN64" s="1997"/>
      <c r="HFO64" s="2041"/>
      <c r="HFP64" s="1997"/>
      <c r="HFQ64" s="2041"/>
      <c r="HFR64" s="1997"/>
      <c r="HFS64" s="2041"/>
      <c r="HFT64" s="1997"/>
      <c r="HFU64" s="2041"/>
      <c r="HFV64" s="1997"/>
      <c r="HFW64" s="2041"/>
      <c r="HFX64" s="1997"/>
      <c r="HFY64" s="2041"/>
      <c r="HFZ64" s="1997"/>
      <c r="HGA64" s="2041"/>
      <c r="HGB64" s="1997"/>
      <c r="HGC64" s="2041"/>
      <c r="HGD64" s="1997"/>
      <c r="HGE64" s="2041"/>
      <c r="HGF64" s="1997"/>
      <c r="HGG64" s="2041"/>
      <c r="HGH64" s="1997"/>
      <c r="HGI64" s="2041"/>
      <c r="HGJ64" s="1997"/>
      <c r="HGK64" s="2041"/>
      <c r="HGL64" s="1997"/>
      <c r="HGM64" s="2041"/>
      <c r="HGN64" s="1997"/>
      <c r="HGO64" s="2041"/>
      <c r="HGP64" s="1997"/>
      <c r="HGQ64" s="2041"/>
      <c r="HGR64" s="1997"/>
      <c r="HGS64" s="2041"/>
      <c r="HGT64" s="1997"/>
      <c r="HGU64" s="2041"/>
      <c r="HGV64" s="1997"/>
      <c r="HGW64" s="2041"/>
      <c r="HGX64" s="1997"/>
      <c r="HGY64" s="2041"/>
      <c r="HGZ64" s="1997"/>
      <c r="HHA64" s="2041"/>
      <c r="HHB64" s="1997"/>
      <c r="HHC64" s="2041"/>
      <c r="HHD64" s="1997"/>
      <c r="HHE64" s="2041"/>
      <c r="HHF64" s="1997"/>
      <c r="HHG64" s="2041"/>
      <c r="HHH64" s="1997"/>
      <c r="HHI64" s="2041"/>
      <c r="HHJ64" s="1997"/>
      <c r="HHK64" s="2041"/>
      <c r="HHL64" s="1997"/>
      <c r="HHM64" s="2041"/>
      <c r="HHN64" s="1997"/>
      <c r="HHO64" s="2041"/>
      <c r="HHP64" s="1997"/>
      <c r="HHQ64" s="2041"/>
      <c r="HHR64" s="1997"/>
      <c r="HHS64" s="2041"/>
      <c r="HHT64" s="1997"/>
      <c r="HHU64" s="2041"/>
      <c r="HHV64" s="1997"/>
      <c r="HHW64" s="2041"/>
      <c r="HHX64" s="1997"/>
      <c r="HHY64" s="2041"/>
      <c r="HHZ64" s="1997"/>
      <c r="HIA64" s="2041"/>
      <c r="HIB64" s="1997"/>
      <c r="HIC64" s="2041"/>
      <c r="HID64" s="1997"/>
      <c r="HIE64" s="2041"/>
      <c r="HIF64" s="1997"/>
      <c r="HIG64" s="2041"/>
      <c r="HIH64" s="1997"/>
      <c r="HII64" s="2041"/>
      <c r="HIJ64" s="1997"/>
      <c r="HIK64" s="2041"/>
      <c r="HIL64" s="1997"/>
      <c r="HIM64" s="2041"/>
      <c r="HIN64" s="1997"/>
      <c r="HIO64" s="2041"/>
      <c r="HIP64" s="1997"/>
      <c r="HIQ64" s="2041"/>
      <c r="HIR64" s="1997"/>
      <c r="HIS64" s="2041"/>
      <c r="HIT64" s="1997"/>
      <c r="HIU64" s="2041"/>
      <c r="HIV64" s="1997"/>
      <c r="HIW64" s="2041"/>
      <c r="HIX64" s="1997"/>
      <c r="HIY64" s="2041"/>
      <c r="HIZ64" s="1997"/>
      <c r="HJA64" s="2041"/>
      <c r="HJB64" s="1997"/>
      <c r="HJC64" s="2041"/>
      <c r="HJD64" s="1997"/>
      <c r="HJE64" s="2041"/>
      <c r="HJF64" s="1997"/>
      <c r="HJG64" s="2041"/>
      <c r="HJH64" s="1997"/>
      <c r="HJI64" s="2041"/>
      <c r="HJJ64" s="1997"/>
      <c r="HJK64" s="2041"/>
      <c r="HJL64" s="1997"/>
      <c r="HJM64" s="2041"/>
      <c r="HJN64" s="1997"/>
      <c r="HJO64" s="2041"/>
      <c r="HJP64" s="1997"/>
      <c r="HJQ64" s="2041"/>
      <c r="HJR64" s="1997"/>
      <c r="HJS64" s="2041"/>
      <c r="HJT64" s="1997"/>
      <c r="HJU64" s="2041"/>
      <c r="HJV64" s="1997"/>
      <c r="HJW64" s="2041"/>
      <c r="HJX64" s="1997"/>
      <c r="HJY64" s="2041"/>
      <c r="HJZ64" s="1997"/>
      <c r="HKA64" s="2041"/>
      <c r="HKB64" s="1997"/>
      <c r="HKC64" s="2041"/>
      <c r="HKD64" s="1997"/>
      <c r="HKE64" s="2041"/>
      <c r="HKF64" s="1997"/>
      <c r="HKG64" s="2041"/>
      <c r="HKH64" s="1997"/>
      <c r="HKI64" s="2041"/>
      <c r="HKJ64" s="1997"/>
      <c r="HKK64" s="2041"/>
      <c r="HKL64" s="1997"/>
      <c r="HKM64" s="2041"/>
      <c r="HKN64" s="1997"/>
      <c r="HKO64" s="2041"/>
      <c r="HKP64" s="1997"/>
      <c r="HKQ64" s="2041"/>
      <c r="HKR64" s="1997"/>
      <c r="HKS64" s="2041"/>
      <c r="HKT64" s="1997"/>
      <c r="HKU64" s="2041"/>
      <c r="HKV64" s="1997"/>
      <c r="HKW64" s="2041"/>
      <c r="HKX64" s="1997"/>
      <c r="HKY64" s="2041"/>
      <c r="HKZ64" s="1997"/>
      <c r="HLA64" s="2041"/>
      <c r="HLB64" s="1997"/>
      <c r="HLC64" s="2041"/>
      <c r="HLD64" s="1997"/>
      <c r="HLE64" s="2041"/>
      <c r="HLF64" s="1997"/>
      <c r="HLG64" s="2041"/>
      <c r="HLH64" s="1997"/>
      <c r="HLI64" s="2041"/>
      <c r="HLJ64" s="1997"/>
      <c r="HLK64" s="2041"/>
      <c r="HLL64" s="1997"/>
      <c r="HLM64" s="2041"/>
      <c r="HLN64" s="1997"/>
      <c r="HLO64" s="2041"/>
      <c r="HLP64" s="1997"/>
      <c r="HLQ64" s="2041"/>
      <c r="HLR64" s="1997"/>
      <c r="HLS64" s="2041"/>
      <c r="HLT64" s="1997"/>
      <c r="HLU64" s="2041"/>
      <c r="HLV64" s="1997"/>
      <c r="HLW64" s="2041"/>
      <c r="HLX64" s="1997"/>
      <c r="HLY64" s="2041"/>
      <c r="HLZ64" s="1997"/>
      <c r="HMA64" s="2041"/>
      <c r="HMB64" s="1997"/>
      <c r="HMC64" s="2041"/>
      <c r="HMD64" s="1997"/>
      <c r="HME64" s="2041"/>
      <c r="HMF64" s="1997"/>
      <c r="HMG64" s="2041"/>
      <c r="HMH64" s="1997"/>
      <c r="HMI64" s="2041"/>
      <c r="HMJ64" s="1997"/>
      <c r="HMK64" s="2041"/>
      <c r="HML64" s="1997"/>
      <c r="HMM64" s="2041"/>
      <c r="HMN64" s="1997"/>
      <c r="HMO64" s="2041"/>
      <c r="HMP64" s="1997"/>
      <c r="HMQ64" s="2041"/>
      <c r="HMR64" s="1997"/>
      <c r="HMS64" s="2041"/>
      <c r="HMT64" s="1997"/>
      <c r="HMU64" s="2041"/>
      <c r="HMV64" s="1997"/>
      <c r="HMW64" s="2041"/>
      <c r="HMX64" s="1997"/>
      <c r="HMY64" s="2041"/>
      <c r="HMZ64" s="1997"/>
      <c r="HNA64" s="2041"/>
      <c r="HNB64" s="1997"/>
      <c r="HNC64" s="2041"/>
      <c r="HND64" s="1997"/>
      <c r="HNE64" s="2041"/>
      <c r="HNF64" s="1997"/>
      <c r="HNG64" s="2041"/>
      <c r="HNH64" s="1997"/>
      <c r="HNI64" s="2041"/>
      <c r="HNJ64" s="1997"/>
      <c r="HNK64" s="2041"/>
      <c r="HNL64" s="1997"/>
      <c r="HNM64" s="2041"/>
      <c r="HNN64" s="1997"/>
      <c r="HNO64" s="2041"/>
      <c r="HNP64" s="1997"/>
      <c r="HNQ64" s="2041"/>
      <c r="HNR64" s="1997"/>
      <c r="HNS64" s="2041"/>
      <c r="HNT64" s="1997"/>
      <c r="HNU64" s="2041"/>
      <c r="HNV64" s="1997"/>
      <c r="HNW64" s="2041"/>
      <c r="HNX64" s="1997"/>
      <c r="HNY64" s="2041"/>
      <c r="HNZ64" s="1997"/>
      <c r="HOA64" s="2041"/>
      <c r="HOB64" s="1997"/>
      <c r="HOC64" s="2041"/>
      <c r="HOD64" s="1997"/>
      <c r="HOE64" s="2041"/>
      <c r="HOF64" s="1997"/>
      <c r="HOG64" s="2041"/>
      <c r="HOH64" s="1997"/>
      <c r="HOI64" s="2041"/>
      <c r="HOJ64" s="1997"/>
      <c r="HOK64" s="2041"/>
      <c r="HOL64" s="1997"/>
      <c r="HOM64" s="2041"/>
      <c r="HON64" s="1997"/>
      <c r="HOO64" s="2041"/>
      <c r="HOP64" s="1997"/>
      <c r="HOQ64" s="2041"/>
      <c r="HOR64" s="1997"/>
      <c r="HOS64" s="2041"/>
      <c r="HOT64" s="1997"/>
      <c r="HOU64" s="2041"/>
      <c r="HOV64" s="1997"/>
      <c r="HOW64" s="2041"/>
      <c r="HOX64" s="1997"/>
      <c r="HOY64" s="2041"/>
      <c r="HOZ64" s="1997"/>
      <c r="HPA64" s="2041"/>
      <c r="HPB64" s="1997"/>
      <c r="HPC64" s="2041"/>
      <c r="HPD64" s="1997"/>
      <c r="HPE64" s="2041"/>
      <c r="HPF64" s="1997"/>
      <c r="HPG64" s="2041"/>
      <c r="HPH64" s="1997"/>
      <c r="HPI64" s="2041"/>
      <c r="HPJ64" s="1997"/>
      <c r="HPK64" s="2041"/>
      <c r="HPL64" s="1997"/>
      <c r="HPM64" s="2041"/>
      <c r="HPN64" s="1997"/>
      <c r="HPO64" s="2041"/>
      <c r="HPP64" s="1997"/>
      <c r="HPQ64" s="2041"/>
      <c r="HPR64" s="1997"/>
      <c r="HPS64" s="2041"/>
      <c r="HPT64" s="1997"/>
      <c r="HPU64" s="2041"/>
      <c r="HPV64" s="1997"/>
      <c r="HPW64" s="2041"/>
      <c r="HPX64" s="1997"/>
      <c r="HPY64" s="2041"/>
      <c r="HPZ64" s="1997"/>
      <c r="HQA64" s="2041"/>
      <c r="HQB64" s="1997"/>
      <c r="HQC64" s="2041"/>
      <c r="HQD64" s="1997"/>
      <c r="HQE64" s="2041"/>
      <c r="HQF64" s="1997"/>
      <c r="HQG64" s="2041"/>
      <c r="HQH64" s="1997"/>
      <c r="HQI64" s="2041"/>
      <c r="HQJ64" s="1997"/>
      <c r="HQK64" s="2041"/>
      <c r="HQL64" s="1997"/>
      <c r="HQM64" s="2041"/>
      <c r="HQN64" s="1997"/>
      <c r="HQO64" s="2041"/>
      <c r="HQP64" s="1997"/>
      <c r="HQQ64" s="2041"/>
      <c r="HQR64" s="1997"/>
      <c r="HQS64" s="2041"/>
      <c r="HQT64" s="1997"/>
      <c r="HQU64" s="2041"/>
      <c r="HQV64" s="1997"/>
      <c r="HQW64" s="2041"/>
      <c r="HQX64" s="1997"/>
      <c r="HQY64" s="2041"/>
      <c r="HQZ64" s="1997"/>
      <c r="HRA64" s="2041"/>
      <c r="HRB64" s="1997"/>
      <c r="HRC64" s="2041"/>
      <c r="HRD64" s="1997"/>
      <c r="HRE64" s="2041"/>
      <c r="HRF64" s="1997"/>
      <c r="HRG64" s="2041"/>
      <c r="HRH64" s="1997"/>
      <c r="HRI64" s="2041"/>
      <c r="HRJ64" s="1997"/>
      <c r="HRK64" s="2041"/>
      <c r="HRL64" s="1997"/>
      <c r="HRM64" s="2041"/>
      <c r="HRN64" s="1997"/>
      <c r="HRO64" s="2041"/>
      <c r="HRP64" s="1997"/>
      <c r="HRQ64" s="2041"/>
      <c r="HRR64" s="1997"/>
      <c r="HRS64" s="2041"/>
      <c r="HRT64" s="1997"/>
      <c r="HRU64" s="2041"/>
      <c r="HRV64" s="1997"/>
      <c r="HRW64" s="2041"/>
      <c r="HRX64" s="1997"/>
      <c r="HRY64" s="2041"/>
      <c r="HRZ64" s="1997"/>
      <c r="HSA64" s="2041"/>
      <c r="HSB64" s="1997"/>
      <c r="HSC64" s="2041"/>
      <c r="HSD64" s="1997"/>
      <c r="HSE64" s="2041"/>
      <c r="HSF64" s="1997"/>
      <c r="HSG64" s="2041"/>
      <c r="HSH64" s="1997"/>
      <c r="HSI64" s="2041"/>
      <c r="HSJ64" s="1997"/>
      <c r="HSK64" s="2041"/>
      <c r="HSL64" s="1997"/>
      <c r="HSM64" s="2041"/>
      <c r="HSN64" s="1997"/>
      <c r="HSO64" s="2041"/>
      <c r="HSP64" s="1997"/>
      <c r="HSQ64" s="2041"/>
      <c r="HSR64" s="1997"/>
      <c r="HSS64" s="2041"/>
      <c r="HST64" s="1997"/>
      <c r="HSU64" s="2041"/>
      <c r="HSV64" s="1997"/>
      <c r="HSW64" s="2041"/>
      <c r="HSX64" s="1997"/>
      <c r="HSY64" s="2041"/>
      <c r="HSZ64" s="1997"/>
      <c r="HTA64" s="2041"/>
      <c r="HTB64" s="1997"/>
      <c r="HTC64" s="2041"/>
      <c r="HTD64" s="1997"/>
      <c r="HTE64" s="2041"/>
      <c r="HTF64" s="1997"/>
      <c r="HTG64" s="2041"/>
      <c r="HTH64" s="1997"/>
      <c r="HTI64" s="2041"/>
      <c r="HTJ64" s="1997"/>
      <c r="HTK64" s="2041"/>
      <c r="HTL64" s="1997"/>
      <c r="HTM64" s="2041"/>
      <c r="HTN64" s="1997"/>
      <c r="HTO64" s="2041"/>
      <c r="HTP64" s="1997"/>
      <c r="HTQ64" s="2041"/>
      <c r="HTR64" s="1997"/>
      <c r="HTS64" s="2041"/>
      <c r="HTT64" s="1997"/>
      <c r="HTU64" s="2041"/>
      <c r="HTV64" s="1997"/>
      <c r="HTW64" s="2041"/>
      <c r="HTX64" s="1997"/>
      <c r="HTY64" s="2041"/>
      <c r="HTZ64" s="1997"/>
      <c r="HUA64" s="2041"/>
      <c r="HUB64" s="1997"/>
      <c r="HUC64" s="2041"/>
      <c r="HUD64" s="1997"/>
      <c r="HUE64" s="2041"/>
      <c r="HUF64" s="1997"/>
      <c r="HUG64" s="2041"/>
      <c r="HUH64" s="1997"/>
      <c r="HUI64" s="2041"/>
      <c r="HUJ64" s="1997"/>
      <c r="HUK64" s="2041"/>
      <c r="HUL64" s="1997"/>
      <c r="HUM64" s="2041"/>
      <c r="HUN64" s="1997"/>
      <c r="HUO64" s="2041"/>
      <c r="HUP64" s="1997"/>
      <c r="HUQ64" s="2041"/>
      <c r="HUR64" s="1997"/>
      <c r="HUS64" s="2041"/>
      <c r="HUT64" s="1997"/>
      <c r="HUU64" s="2041"/>
      <c r="HUV64" s="1997"/>
      <c r="HUW64" s="2041"/>
      <c r="HUX64" s="1997"/>
      <c r="HUY64" s="2041"/>
      <c r="HUZ64" s="1997"/>
      <c r="HVA64" s="2041"/>
      <c r="HVB64" s="1997"/>
      <c r="HVC64" s="2041"/>
      <c r="HVD64" s="1997"/>
      <c r="HVE64" s="2041"/>
      <c r="HVF64" s="1997"/>
      <c r="HVG64" s="2041"/>
      <c r="HVH64" s="1997"/>
      <c r="HVI64" s="2041"/>
      <c r="HVJ64" s="1997"/>
      <c r="HVK64" s="2041"/>
      <c r="HVL64" s="1997"/>
      <c r="HVM64" s="2041"/>
      <c r="HVN64" s="1997"/>
      <c r="HVO64" s="2041"/>
      <c r="HVP64" s="1997"/>
      <c r="HVQ64" s="2041"/>
      <c r="HVR64" s="1997"/>
      <c r="HVS64" s="2041"/>
      <c r="HVT64" s="1997"/>
      <c r="HVU64" s="2041"/>
      <c r="HVV64" s="1997"/>
      <c r="HVW64" s="2041"/>
      <c r="HVX64" s="1997"/>
      <c r="HVY64" s="2041"/>
      <c r="HVZ64" s="1997"/>
      <c r="HWA64" s="2041"/>
      <c r="HWB64" s="1997"/>
      <c r="HWC64" s="2041"/>
      <c r="HWD64" s="1997"/>
      <c r="HWE64" s="2041"/>
      <c r="HWF64" s="1997"/>
      <c r="HWG64" s="2041"/>
      <c r="HWH64" s="1997"/>
      <c r="HWI64" s="2041"/>
      <c r="HWJ64" s="1997"/>
      <c r="HWK64" s="2041"/>
      <c r="HWL64" s="1997"/>
      <c r="HWM64" s="2041"/>
      <c r="HWN64" s="1997"/>
      <c r="HWO64" s="2041"/>
      <c r="HWP64" s="1997"/>
      <c r="HWQ64" s="2041"/>
      <c r="HWR64" s="1997"/>
      <c r="HWS64" s="2041"/>
      <c r="HWT64" s="1997"/>
      <c r="HWU64" s="2041"/>
      <c r="HWV64" s="1997"/>
      <c r="HWW64" s="2041"/>
      <c r="HWX64" s="1997"/>
      <c r="HWY64" s="2041"/>
      <c r="HWZ64" s="1997"/>
      <c r="HXA64" s="2041"/>
      <c r="HXB64" s="1997"/>
      <c r="HXC64" s="2041"/>
      <c r="HXD64" s="1997"/>
      <c r="HXE64" s="2041"/>
      <c r="HXF64" s="1997"/>
      <c r="HXG64" s="2041"/>
      <c r="HXH64" s="1997"/>
      <c r="HXI64" s="2041"/>
      <c r="HXJ64" s="1997"/>
      <c r="HXK64" s="2041"/>
      <c r="HXL64" s="1997"/>
      <c r="HXM64" s="2041"/>
      <c r="HXN64" s="1997"/>
      <c r="HXO64" s="2041"/>
      <c r="HXP64" s="1997"/>
      <c r="HXQ64" s="2041"/>
      <c r="HXR64" s="1997"/>
      <c r="HXS64" s="2041"/>
      <c r="HXT64" s="1997"/>
      <c r="HXU64" s="2041"/>
      <c r="HXV64" s="1997"/>
      <c r="HXW64" s="2041"/>
      <c r="HXX64" s="1997"/>
      <c r="HXY64" s="2041"/>
      <c r="HXZ64" s="1997"/>
      <c r="HYA64" s="2041"/>
      <c r="HYB64" s="1997"/>
      <c r="HYC64" s="2041"/>
      <c r="HYD64" s="1997"/>
      <c r="HYE64" s="2041"/>
      <c r="HYF64" s="1997"/>
      <c r="HYG64" s="2041"/>
      <c r="HYH64" s="1997"/>
      <c r="HYI64" s="2041"/>
      <c r="HYJ64" s="1997"/>
      <c r="HYK64" s="2041"/>
      <c r="HYL64" s="1997"/>
      <c r="HYM64" s="2041"/>
      <c r="HYN64" s="1997"/>
      <c r="HYO64" s="2041"/>
      <c r="HYP64" s="1997"/>
      <c r="HYQ64" s="2041"/>
      <c r="HYR64" s="1997"/>
      <c r="HYS64" s="2041"/>
      <c r="HYT64" s="1997"/>
      <c r="HYU64" s="2041"/>
      <c r="HYV64" s="1997"/>
      <c r="HYW64" s="2041"/>
      <c r="HYX64" s="1997"/>
      <c r="HYY64" s="2041"/>
      <c r="HYZ64" s="1997"/>
      <c r="HZA64" s="2041"/>
      <c r="HZB64" s="1997"/>
      <c r="HZC64" s="2041"/>
      <c r="HZD64" s="1997"/>
      <c r="HZE64" s="2041"/>
      <c r="HZF64" s="1997"/>
      <c r="HZG64" s="2041"/>
      <c r="HZH64" s="1997"/>
      <c r="HZI64" s="2041"/>
      <c r="HZJ64" s="1997"/>
      <c r="HZK64" s="2041"/>
      <c r="HZL64" s="1997"/>
      <c r="HZM64" s="2041"/>
      <c r="HZN64" s="1997"/>
      <c r="HZO64" s="2041"/>
      <c r="HZP64" s="1997"/>
      <c r="HZQ64" s="2041"/>
      <c r="HZR64" s="1997"/>
      <c r="HZS64" s="2041"/>
      <c r="HZT64" s="1997"/>
      <c r="HZU64" s="2041"/>
      <c r="HZV64" s="1997"/>
      <c r="HZW64" s="2041"/>
      <c r="HZX64" s="1997"/>
      <c r="HZY64" s="2041"/>
      <c r="HZZ64" s="1997"/>
      <c r="IAA64" s="2041"/>
      <c r="IAB64" s="1997"/>
      <c r="IAC64" s="2041"/>
      <c r="IAD64" s="1997"/>
      <c r="IAE64" s="2041"/>
      <c r="IAF64" s="1997"/>
      <c r="IAG64" s="2041"/>
      <c r="IAH64" s="1997"/>
      <c r="IAI64" s="2041"/>
      <c r="IAJ64" s="1997"/>
      <c r="IAK64" s="2041"/>
      <c r="IAL64" s="1997"/>
      <c r="IAM64" s="2041"/>
      <c r="IAN64" s="1997"/>
      <c r="IAO64" s="2041"/>
      <c r="IAP64" s="1997"/>
      <c r="IAQ64" s="2041"/>
      <c r="IAR64" s="1997"/>
      <c r="IAS64" s="2041"/>
      <c r="IAT64" s="1997"/>
      <c r="IAU64" s="2041"/>
      <c r="IAV64" s="1997"/>
      <c r="IAW64" s="2041"/>
      <c r="IAX64" s="1997"/>
      <c r="IAY64" s="2041"/>
      <c r="IAZ64" s="1997"/>
      <c r="IBA64" s="2041"/>
      <c r="IBB64" s="1997"/>
      <c r="IBC64" s="2041"/>
      <c r="IBD64" s="1997"/>
      <c r="IBE64" s="2041"/>
      <c r="IBF64" s="1997"/>
      <c r="IBG64" s="2041"/>
      <c r="IBH64" s="1997"/>
      <c r="IBI64" s="2041"/>
      <c r="IBJ64" s="1997"/>
      <c r="IBK64" s="2041"/>
      <c r="IBL64" s="1997"/>
      <c r="IBM64" s="2041"/>
      <c r="IBN64" s="1997"/>
      <c r="IBO64" s="2041"/>
      <c r="IBP64" s="1997"/>
      <c r="IBQ64" s="2041"/>
      <c r="IBR64" s="1997"/>
      <c r="IBS64" s="2041"/>
      <c r="IBT64" s="1997"/>
      <c r="IBU64" s="2041"/>
      <c r="IBV64" s="1997"/>
      <c r="IBW64" s="2041"/>
      <c r="IBX64" s="1997"/>
      <c r="IBY64" s="2041"/>
      <c r="IBZ64" s="1997"/>
      <c r="ICA64" s="2041"/>
      <c r="ICB64" s="1997"/>
      <c r="ICC64" s="2041"/>
      <c r="ICD64" s="1997"/>
      <c r="ICE64" s="2041"/>
      <c r="ICF64" s="1997"/>
      <c r="ICG64" s="2041"/>
      <c r="ICH64" s="1997"/>
      <c r="ICI64" s="2041"/>
      <c r="ICJ64" s="1997"/>
      <c r="ICK64" s="2041"/>
      <c r="ICL64" s="1997"/>
      <c r="ICM64" s="2041"/>
      <c r="ICN64" s="1997"/>
      <c r="ICO64" s="2041"/>
      <c r="ICP64" s="1997"/>
      <c r="ICQ64" s="2041"/>
      <c r="ICR64" s="1997"/>
      <c r="ICS64" s="2041"/>
      <c r="ICT64" s="1997"/>
      <c r="ICU64" s="2041"/>
      <c r="ICV64" s="1997"/>
      <c r="ICW64" s="2041"/>
      <c r="ICX64" s="1997"/>
      <c r="ICY64" s="2041"/>
      <c r="ICZ64" s="1997"/>
      <c r="IDA64" s="2041"/>
      <c r="IDB64" s="1997"/>
      <c r="IDC64" s="2041"/>
      <c r="IDD64" s="1997"/>
      <c r="IDE64" s="2041"/>
      <c r="IDF64" s="1997"/>
      <c r="IDG64" s="2041"/>
      <c r="IDH64" s="1997"/>
      <c r="IDI64" s="2041"/>
      <c r="IDJ64" s="1997"/>
      <c r="IDK64" s="2041"/>
      <c r="IDL64" s="1997"/>
      <c r="IDM64" s="2041"/>
      <c r="IDN64" s="1997"/>
      <c r="IDO64" s="2041"/>
      <c r="IDP64" s="1997"/>
      <c r="IDQ64" s="2041"/>
      <c r="IDR64" s="1997"/>
      <c r="IDS64" s="2041"/>
      <c r="IDT64" s="1997"/>
      <c r="IDU64" s="2041"/>
      <c r="IDV64" s="1997"/>
      <c r="IDW64" s="2041"/>
      <c r="IDX64" s="1997"/>
      <c r="IDY64" s="2041"/>
      <c r="IDZ64" s="1997"/>
      <c r="IEA64" s="2041"/>
      <c r="IEB64" s="1997"/>
      <c r="IEC64" s="2041"/>
      <c r="IED64" s="1997"/>
      <c r="IEE64" s="2041"/>
      <c r="IEF64" s="1997"/>
      <c r="IEG64" s="2041"/>
      <c r="IEH64" s="1997"/>
      <c r="IEI64" s="2041"/>
      <c r="IEJ64" s="1997"/>
      <c r="IEK64" s="2041"/>
      <c r="IEL64" s="1997"/>
      <c r="IEM64" s="2041"/>
      <c r="IEN64" s="1997"/>
      <c r="IEO64" s="2041"/>
      <c r="IEP64" s="1997"/>
      <c r="IEQ64" s="2041"/>
      <c r="IER64" s="1997"/>
      <c r="IES64" s="2041"/>
      <c r="IET64" s="1997"/>
      <c r="IEU64" s="2041"/>
      <c r="IEV64" s="1997"/>
      <c r="IEW64" s="2041"/>
      <c r="IEX64" s="1997"/>
      <c r="IEY64" s="2041"/>
      <c r="IEZ64" s="1997"/>
      <c r="IFA64" s="2041"/>
      <c r="IFB64" s="1997"/>
      <c r="IFC64" s="2041"/>
      <c r="IFD64" s="1997"/>
      <c r="IFE64" s="2041"/>
      <c r="IFF64" s="1997"/>
      <c r="IFG64" s="2041"/>
      <c r="IFH64" s="1997"/>
      <c r="IFI64" s="2041"/>
      <c r="IFJ64" s="1997"/>
      <c r="IFK64" s="2041"/>
      <c r="IFL64" s="1997"/>
      <c r="IFM64" s="2041"/>
      <c r="IFN64" s="1997"/>
      <c r="IFO64" s="2041"/>
      <c r="IFP64" s="1997"/>
      <c r="IFQ64" s="2041"/>
      <c r="IFR64" s="1997"/>
      <c r="IFS64" s="2041"/>
      <c r="IFT64" s="1997"/>
      <c r="IFU64" s="2041"/>
      <c r="IFV64" s="1997"/>
      <c r="IFW64" s="2041"/>
      <c r="IFX64" s="1997"/>
      <c r="IFY64" s="2041"/>
      <c r="IFZ64" s="1997"/>
      <c r="IGA64" s="2041"/>
      <c r="IGB64" s="1997"/>
      <c r="IGC64" s="2041"/>
      <c r="IGD64" s="1997"/>
      <c r="IGE64" s="2041"/>
      <c r="IGF64" s="1997"/>
      <c r="IGG64" s="2041"/>
      <c r="IGH64" s="1997"/>
      <c r="IGI64" s="2041"/>
      <c r="IGJ64" s="1997"/>
      <c r="IGK64" s="2041"/>
      <c r="IGL64" s="1997"/>
      <c r="IGM64" s="2041"/>
      <c r="IGN64" s="1997"/>
      <c r="IGO64" s="2041"/>
      <c r="IGP64" s="1997"/>
      <c r="IGQ64" s="2041"/>
      <c r="IGR64" s="1997"/>
      <c r="IGS64" s="2041"/>
      <c r="IGT64" s="1997"/>
      <c r="IGU64" s="2041"/>
      <c r="IGV64" s="1997"/>
      <c r="IGW64" s="2041"/>
      <c r="IGX64" s="1997"/>
      <c r="IGY64" s="2041"/>
      <c r="IGZ64" s="1997"/>
      <c r="IHA64" s="2041"/>
      <c r="IHB64" s="1997"/>
      <c r="IHC64" s="2041"/>
      <c r="IHD64" s="1997"/>
      <c r="IHE64" s="2041"/>
      <c r="IHF64" s="1997"/>
      <c r="IHG64" s="2041"/>
      <c r="IHH64" s="1997"/>
      <c r="IHI64" s="2041"/>
      <c r="IHJ64" s="1997"/>
      <c r="IHK64" s="2041"/>
      <c r="IHL64" s="1997"/>
      <c r="IHM64" s="2041"/>
      <c r="IHN64" s="1997"/>
      <c r="IHO64" s="2041"/>
      <c r="IHP64" s="1997"/>
      <c r="IHQ64" s="2041"/>
      <c r="IHR64" s="1997"/>
      <c r="IHS64" s="2041"/>
      <c r="IHT64" s="1997"/>
      <c r="IHU64" s="2041"/>
      <c r="IHV64" s="1997"/>
      <c r="IHW64" s="2041"/>
      <c r="IHX64" s="1997"/>
      <c r="IHY64" s="2041"/>
      <c r="IHZ64" s="1997"/>
      <c r="IIA64" s="2041"/>
      <c r="IIB64" s="1997"/>
      <c r="IIC64" s="2041"/>
      <c r="IID64" s="1997"/>
      <c r="IIE64" s="2041"/>
      <c r="IIF64" s="1997"/>
      <c r="IIG64" s="2041"/>
      <c r="IIH64" s="1997"/>
      <c r="III64" s="2041"/>
      <c r="IIJ64" s="1997"/>
      <c r="IIK64" s="2041"/>
      <c r="IIL64" s="1997"/>
      <c r="IIM64" s="2041"/>
      <c r="IIN64" s="1997"/>
      <c r="IIO64" s="2041"/>
      <c r="IIP64" s="1997"/>
      <c r="IIQ64" s="2041"/>
      <c r="IIR64" s="1997"/>
      <c r="IIS64" s="2041"/>
      <c r="IIT64" s="1997"/>
      <c r="IIU64" s="2041"/>
      <c r="IIV64" s="1997"/>
      <c r="IIW64" s="2041"/>
      <c r="IIX64" s="1997"/>
      <c r="IIY64" s="2041"/>
      <c r="IIZ64" s="1997"/>
      <c r="IJA64" s="2041"/>
      <c r="IJB64" s="1997"/>
      <c r="IJC64" s="2041"/>
      <c r="IJD64" s="1997"/>
      <c r="IJE64" s="2041"/>
      <c r="IJF64" s="1997"/>
      <c r="IJG64" s="2041"/>
      <c r="IJH64" s="1997"/>
      <c r="IJI64" s="2041"/>
      <c r="IJJ64" s="1997"/>
      <c r="IJK64" s="2041"/>
      <c r="IJL64" s="1997"/>
      <c r="IJM64" s="2041"/>
      <c r="IJN64" s="1997"/>
      <c r="IJO64" s="2041"/>
      <c r="IJP64" s="1997"/>
      <c r="IJQ64" s="2041"/>
      <c r="IJR64" s="1997"/>
      <c r="IJS64" s="2041"/>
      <c r="IJT64" s="1997"/>
      <c r="IJU64" s="2041"/>
      <c r="IJV64" s="1997"/>
      <c r="IJW64" s="2041"/>
      <c r="IJX64" s="1997"/>
      <c r="IJY64" s="2041"/>
      <c r="IJZ64" s="1997"/>
      <c r="IKA64" s="2041"/>
      <c r="IKB64" s="1997"/>
      <c r="IKC64" s="2041"/>
      <c r="IKD64" s="1997"/>
      <c r="IKE64" s="2041"/>
      <c r="IKF64" s="1997"/>
      <c r="IKG64" s="2041"/>
      <c r="IKH64" s="1997"/>
      <c r="IKI64" s="2041"/>
      <c r="IKJ64" s="1997"/>
      <c r="IKK64" s="2041"/>
      <c r="IKL64" s="1997"/>
      <c r="IKM64" s="2041"/>
      <c r="IKN64" s="1997"/>
      <c r="IKO64" s="2041"/>
      <c r="IKP64" s="1997"/>
      <c r="IKQ64" s="2041"/>
      <c r="IKR64" s="1997"/>
      <c r="IKS64" s="2041"/>
      <c r="IKT64" s="1997"/>
      <c r="IKU64" s="2041"/>
      <c r="IKV64" s="1997"/>
      <c r="IKW64" s="2041"/>
      <c r="IKX64" s="1997"/>
      <c r="IKY64" s="2041"/>
      <c r="IKZ64" s="1997"/>
      <c r="ILA64" s="2041"/>
      <c r="ILB64" s="1997"/>
      <c r="ILC64" s="2041"/>
      <c r="ILD64" s="1997"/>
      <c r="ILE64" s="2041"/>
      <c r="ILF64" s="1997"/>
      <c r="ILG64" s="2041"/>
      <c r="ILH64" s="1997"/>
      <c r="ILI64" s="2041"/>
      <c r="ILJ64" s="1997"/>
      <c r="ILK64" s="2041"/>
      <c r="ILL64" s="1997"/>
      <c r="ILM64" s="2041"/>
      <c r="ILN64" s="1997"/>
      <c r="ILO64" s="2041"/>
      <c r="ILP64" s="1997"/>
      <c r="ILQ64" s="2041"/>
      <c r="ILR64" s="1997"/>
      <c r="ILS64" s="2041"/>
      <c r="ILT64" s="1997"/>
      <c r="ILU64" s="2041"/>
      <c r="ILV64" s="1997"/>
      <c r="ILW64" s="2041"/>
      <c r="ILX64" s="1997"/>
      <c r="ILY64" s="2041"/>
      <c r="ILZ64" s="1997"/>
      <c r="IMA64" s="2041"/>
      <c r="IMB64" s="1997"/>
      <c r="IMC64" s="2041"/>
      <c r="IMD64" s="1997"/>
      <c r="IME64" s="2041"/>
      <c r="IMF64" s="1997"/>
      <c r="IMG64" s="2041"/>
      <c r="IMH64" s="1997"/>
      <c r="IMI64" s="2041"/>
      <c r="IMJ64" s="1997"/>
      <c r="IMK64" s="2041"/>
      <c r="IML64" s="1997"/>
      <c r="IMM64" s="2041"/>
      <c r="IMN64" s="1997"/>
      <c r="IMO64" s="2041"/>
      <c r="IMP64" s="1997"/>
      <c r="IMQ64" s="2041"/>
      <c r="IMR64" s="1997"/>
      <c r="IMS64" s="2041"/>
      <c r="IMT64" s="1997"/>
      <c r="IMU64" s="2041"/>
      <c r="IMV64" s="1997"/>
      <c r="IMW64" s="2041"/>
      <c r="IMX64" s="1997"/>
      <c r="IMY64" s="2041"/>
      <c r="IMZ64" s="1997"/>
      <c r="INA64" s="2041"/>
      <c r="INB64" s="1997"/>
      <c r="INC64" s="2041"/>
      <c r="IND64" s="1997"/>
      <c r="INE64" s="2041"/>
      <c r="INF64" s="1997"/>
      <c r="ING64" s="2041"/>
      <c r="INH64" s="1997"/>
      <c r="INI64" s="2041"/>
      <c r="INJ64" s="1997"/>
      <c r="INK64" s="2041"/>
      <c r="INL64" s="1997"/>
      <c r="INM64" s="2041"/>
      <c r="INN64" s="1997"/>
      <c r="INO64" s="2041"/>
      <c r="INP64" s="1997"/>
      <c r="INQ64" s="2041"/>
      <c r="INR64" s="1997"/>
      <c r="INS64" s="2041"/>
      <c r="INT64" s="1997"/>
      <c r="INU64" s="2041"/>
      <c r="INV64" s="1997"/>
      <c r="INW64" s="2041"/>
      <c r="INX64" s="1997"/>
      <c r="INY64" s="2041"/>
      <c r="INZ64" s="1997"/>
      <c r="IOA64" s="2041"/>
      <c r="IOB64" s="1997"/>
      <c r="IOC64" s="2041"/>
      <c r="IOD64" s="1997"/>
      <c r="IOE64" s="2041"/>
      <c r="IOF64" s="1997"/>
      <c r="IOG64" s="2041"/>
      <c r="IOH64" s="1997"/>
      <c r="IOI64" s="2041"/>
      <c r="IOJ64" s="1997"/>
      <c r="IOK64" s="2041"/>
      <c r="IOL64" s="1997"/>
      <c r="IOM64" s="2041"/>
      <c r="ION64" s="1997"/>
      <c r="IOO64" s="2041"/>
      <c r="IOP64" s="1997"/>
      <c r="IOQ64" s="2041"/>
      <c r="IOR64" s="1997"/>
      <c r="IOS64" s="2041"/>
      <c r="IOT64" s="1997"/>
      <c r="IOU64" s="2041"/>
      <c r="IOV64" s="1997"/>
      <c r="IOW64" s="2041"/>
      <c r="IOX64" s="1997"/>
      <c r="IOY64" s="2041"/>
      <c r="IOZ64" s="1997"/>
      <c r="IPA64" s="2041"/>
      <c r="IPB64" s="1997"/>
      <c r="IPC64" s="2041"/>
      <c r="IPD64" s="1997"/>
      <c r="IPE64" s="2041"/>
      <c r="IPF64" s="1997"/>
      <c r="IPG64" s="2041"/>
      <c r="IPH64" s="1997"/>
      <c r="IPI64" s="2041"/>
      <c r="IPJ64" s="1997"/>
      <c r="IPK64" s="2041"/>
      <c r="IPL64" s="1997"/>
      <c r="IPM64" s="2041"/>
      <c r="IPN64" s="1997"/>
      <c r="IPO64" s="2041"/>
      <c r="IPP64" s="1997"/>
      <c r="IPQ64" s="2041"/>
      <c r="IPR64" s="1997"/>
      <c r="IPS64" s="2041"/>
      <c r="IPT64" s="1997"/>
      <c r="IPU64" s="2041"/>
      <c r="IPV64" s="1997"/>
      <c r="IPW64" s="2041"/>
      <c r="IPX64" s="1997"/>
      <c r="IPY64" s="2041"/>
      <c r="IPZ64" s="1997"/>
      <c r="IQA64" s="2041"/>
      <c r="IQB64" s="1997"/>
      <c r="IQC64" s="2041"/>
      <c r="IQD64" s="1997"/>
      <c r="IQE64" s="2041"/>
      <c r="IQF64" s="1997"/>
      <c r="IQG64" s="2041"/>
      <c r="IQH64" s="1997"/>
      <c r="IQI64" s="2041"/>
      <c r="IQJ64" s="1997"/>
      <c r="IQK64" s="2041"/>
      <c r="IQL64" s="1997"/>
      <c r="IQM64" s="2041"/>
      <c r="IQN64" s="1997"/>
      <c r="IQO64" s="2041"/>
      <c r="IQP64" s="1997"/>
      <c r="IQQ64" s="2041"/>
      <c r="IQR64" s="1997"/>
      <c r="IQS64" s="2041"/>
      <c r="IQT64" s="1997"/>
      <c r="IQU64" s="2041"/>
      <c r="IQV64" s="1997"/>
      <c r="IQW64" s="2041"/>
      <c r="IQX64" s="1997"/>
      <c r="IQY64" s="2041"/>
      <c r="IQZ64" s="1997"/>
      <c r="IRA64" s="2041"/>
      <c r="IRB64" s="1997"/>
      <c r="IRC64" s="2041"/>
      <c r="IRD64" s="1997"/>
      <c r="IRE64" s="2041"/>
      <c r="IRF64" s="1997"/>
      <c r="IRG64" s="2041"/>
      <c r="IRH64" s="1997"/>
      <c r="IRI64" s="2041"/>
      <c r="IRJ64" s="1997"/>
      <c r="IRK64" s="2041"/>
      <c r="IRL64" s="1997"/>
      <c r="IRM64" s="2041"/>
      <c r="IRN64" s="1997"/>
      <c r="IRO64" s="2041"/>
      <c r="IRP64" s="1997"/>
      <c r="IRQ64" s="2041"/>
      <c r="IRR64" s="1997"/>
      <c r="IRS64" s="2041"/>
      <c r="IRT64" s="1997"/>
      <c r="IRU64" s="2041"/>
      <c r="IRV64" s="1997"/>
      <c r="IRW64" s="2041"/>
      <c r="IRX64" s="1997"/>
      <c r="IRY64" s="2041"/>
      <c r="IRZ64" s="1997"/>
      <c r="ISA64" s="2041"/>
      <c r="ISB64" s="1997"/>
      <c r="ISC64" s="2041"/>
      <c r="ISD64" s="1997"/>
      <c r="ISE64" s="2041"/>
      <c r="ISF64" s="1997"/>
      <c r="ISG64" s="2041"/>
      <c r="ISH64" s="1997"/>
      <c r="ISI64" s="2041"/>
      <c r="ISJ64" s="1997"/>
      <c r="ISK64" s="2041"/>
      <c r="ISL64" s="1997"/>
      <c r="ISM64" s="2041"/>
      <c r="ISN64" s="1997"/>
      <c r="ISO64" s="2041"/>
      <c r="ISP64" s="1997"/>
      <c r="ISQ64" s="2041"/>
      <c r="ISR64" s="1997"/>
      <c r="ISS64" s="2041"/>
      <c r="IST64" s="1997"/>
      <c r="ISU64" s="2041"/>
      <c r="ISV64" s="1997"/>
      <c r="ISW64" s="2041"/>
      <c r="ISX64" s="1997"/>
      <c r="ISY64" s="2041"/>
      <c r="ISZ64" s="1997"/>
      <c r="ITA64" s="2041"/>
      <c r="ITB64" s="1997"/>
      <c r="ITC64" s="2041"/>
      <c r="ITD64" s="1997"/>
      <c r="ITE64" s="2041"/>
      <c r="ITF64" s="1997"/>
      <c r="ITG64" s="2041"/>
      <c r="ITH64" s="1997"/>
      <c r="ITI64" s="2041"/>
      <c r="ITJ64" s="1997"/>
      <c r="ITK64" s="2041"/>
      <c r="ITL64" s="1997"/>
      <c r="ITM64" s="2041"/>
      <c r="ITN64" s="1997"/>
      <c r="ITO64" s="2041"/>
      <c r="ITP64" s="1997"/>
      <c r="ITQ64" s="2041"/>
      <c r="ITR64" s="1997"/>
      <c r="ITS64" s="2041"/>
      <c r="ITT64" s="1997"/>
      <c r="ITU64" s="2041"/>
      <c r="ITV64" s="1997"/>
      <c r="ITW64" s="2041"/>
      <c r="ITX64" s="1997"/>
      <c r="ITY64" s="2041"/>
      <c r="ITZ64" s="1997"/>
      <c r="IUA64" s="2041"/>
      <c r="IUB64" s="1997"/>
      <c r="IUC64" s="2041"/>
      <c r="IUD64" s="1997"/>
      <c r="IUE64" s="2041"/>
      <c r="IUF64" s="1997"/>
      <c r="IUG64" s="2041"/>
      <c r="IUH64" s="1997"/>
      <c r="IUI64" s="2041"/>
      <c r="IUJ64" s="1997"/>
      <c r="IUK64" s="2041"/>
      <c r="IUL64" s="1997"/>
      <c r="IUM64" s="2041"/>
      <c r="IUN64" s="1997"/>
      <c r="IUO64" s="2041"/>
      <c r="IUP64" s="1997"/>
      <c r="IUQ64" s="2041"/>
      <c r="IUR64" s="1997"/>
      <c r="IUS64" s="2041"/>
      <c r="IUT64" s="1997"/>
      <c r="IUU64" s="2041"/>
      <c r="IUV64" s="1997"/>
      <c r="IUW64" s="2041"/>
      <c r="IUX64" s="1997"/>
      <c r="IUY64" s="2041"/>
      <c r="IUZ64" s="1997"/>
      <c r="IVA64" s="2041"/>
      <c r="IVB64" s="1997"/>
      <c r="IVC64" s="2041"/>
      <c r="IVD64" s="1997"/>
      <c r="IVE64" s="2041"/>
      <c r="IVF64" s="1997"/>
      <c r="IVG64" s="2041"/>
      <c r="IVH64" s="1997"/>
      <c r="IVI64" s="2041"/>
      <c r="IVJ64" s="1997"/>
      <c r="IVK64" s="2041"/>
      <c r="IVL64" s="1997"/>
      <c r="IVM64" s="2041"/>
      <c r="IVN64" s="1997"/>
      <c r="IVO64" s="2041"/>
      <c r="IVP64" s="1997"/>
      <c r="IVQ64" s="2041"/>
      <c r="IVR64" s="1997"/>
      <c r="IVS64" s="2041"/>
      <c r="IVT64" s="1997"/>
      <c r="IVU64" s="2041"/>
      <c r="IVV64" s="1997"/>
      <c r="IVW64" s="2041"/>
      <c r="IVX64" s="1997"/>
      <c r="IVY64" s="2041"/>
      <c r="IVZ64" s="1997"/>
      <c r="IWA64" s="2041"/>
      <c r="IWB64" s="1997"/>
      <c r="IWC64" s="2041"/>
      <c r="IWD64" s="1997"/>
      <c r="IWE64" s="2041"/>
      <c r="IWF64" s="1997"/>
      <c r="IWG64" s="2041"/>
      <c r="IWH64" s="1997"/>
      <c r="IWI64" s="2041"/>
      <c r="IWJ64" s="1997"/>
      <c r="IWK64" s="2041"/>
      <c r="IWL64" s="1997"/>
      <c r="IWM64" s="2041"/>
      <c r="IWN64" s="1997"/>
      <c r="IWO64" s="2041"/>
      <c r="IWP64" s="1997"/>
      <c r="IWQ64" s="2041"/>
      <c r="IWR64" s="1997"/>
      <c r="IWS64" s="2041"/>
      <c r="IWT64" s="1997"/>
      <c r="IWU64" s="2041"/>
      <c r="IWV64" s="1997"/>
      <c r="IWW64" s="2041"/>
      <c r="IWX64" s="1997"/>
      <c r="IWY64" s="2041"/>
      <c r="IWZ64" s="1997"/>
      <c r="IXA64" s="2041"/>
      <c r="IXB64" s="1997"/>
      <c r="IXC64" s="2041"/>
      <c r="IXD64" s="1997"/>
      <c r="IXE64" s="2041"/>
      <c r="IXF64" s="1997"/>
      <c r="IXG64" s="2041"/>
      <c r="IXH64" s="1997"/>
      <c r="IXI64" s="2041"/>
      <c r="IXJ64" s="1997"/>
      <c r="IXK64" s="2041"/>
      <c r="IXL64" s="1997"/>
      <c r="IXM64" s="2041"/>
      <c r="IXN64" s="1997"/>
      <c r="IXO64" s="2041"/>
      <c r="IXP64" s="1997"/>
      <c r="IXQ64" s="2041"/>
      <c r="IXR64" s="1997"/>
      <c r="IXS64" s="2041"/>
      <c r="IXT64" s="1997"/>
      <c r="IXU64" s="2041"/>
      <c r="IXV64" s="1997"/>
      <c r="IXW64" s="2041"/>
      <c r="IXX64" s="1997"/>
      <c r="IXY64" s="2041"/>
      <c r="IXZ64" s="1997"/>
      <c r="IYA64" s="2041"/>
      <c r="IYB64" s="1997"/>
      <c r="IYC64" s="2041"/>
      <c r="IYD64" s="1997"/>
      <c r="IYE64" s="2041"/>
      <c r="IYF64" s="1997"/>
      <c r="IYG64" s="2041"/>
      <c r="IYH64" s="1997"/>
      <c r="IYI64" s="2041"/>
      <c r="IYJ64" s="1997"/>
      <c r="IYK64" s="2041"/>
      <c r="IYL64" s="1997"/>
      <c r="IYM64" s="2041"/>
      <c r="IYN64" s="1997"/>
      <c r="IYO64" s="2041"/>
      <c r="IYP64" s="1997"/>
      <c r="IYQ64" s="2041"/>
      <c r="IYR64" s="1997"/>
      <c r="IYS64" s="2041"/>
      <c r="IYT64" s="1997"/>
      <c r="IYU64" s="2041"/>
      <c r="IYV64" s="1997"/>
      <c r="IYW64" s="2041"/>
      <c r="IYX64" s="1997"/>
      <c r="IYY64" s="2041"/>
      <c r="IYZ64" s="1997"/>
      <c r="IZA64" s="2041"/>
      <c r="IZB64" s="1997"/>
      <c r="IZC64" s="2041"/>
      <c r="IZD64" s="1997"/>
      <c r="IZE64" s="2041"/>
      <c r="IZF64" s="1997"/>
      <c r="IZG64" s="2041"/>
      <c r="IZH64" s="1997"/>
      <c r="IZI64" s="2041"/>
      <c r="IZJ64" s="1997"/>
      <c r="IZK64" s="2041"/>
      <c r="IZL64" s="1997"/>
      <c r="IZM64" s="2041"/>
      <c r="IZN64" s="1997"/>
      <c r="IZO64" s="2041"/>
      <c r="IZP64" s="1997"/>
      <c r="IZQ64" s="2041"/>
      <c r="IZR64" s="1997"/>
      <c r="IZS64" s="2041"/>
      <c r="IZT64" s="1997"/>
      <c r="IZU64" s="2041"/>
      <c r="IZV64" s="1997"/>
      <c r="IZW64" s="2041"/>
      <c r="IZX64" s="1997"/>
      <c r="IZY64" s="2041"/>
      <c r="IZZ64" s="1997"/>
      <c r="JAA64" s="2041"/>
      <c r="JAB64" s="1997"/>
      <c r="JAC64" s="2041"/>
      <c r="JAD64" s="1997"/>
      <c r="JAE64" s="2041"/>
      <c r="JAF64" s="1997"/>
      <c r="JAG64" s="2041"/>
      <c r="JAH64" s="1997"/>
      <c r="JAI64" s="2041"/>
      <c r="JAJ64" s="1997"/>
      <c r="JAK64" s="2041"/>
      <c r="JAL64" s="1997"/>
      <c r="JAM64" s="2041"/>
      <c r="JAN64" s="1997"/>
      <c r="JAO64" s="2041"/>
      <c r="JAP64" s="1997"/>
      <c r="JAQ64" s="2041"/>
      <c r="JAR64" s="1997"/>
      <c r="JAS64" s="2041"/>
      <c r="JAT64" s="1997"/>
      <c r="JAU64" s="2041"/>
      <c r="JAV64" s="1997"/>
      <c r="JAW64" s="2041"/>
      <c r="JAX64" s="1997"/>
      <c r="JAY64" s="2041"/>
      <c r="JAZ64" s="1997"/>
      <c r="JBA64" s="2041"/>
      <c r="JBB64" s="1997"/>
      <c r="JBC64" s="2041"/>
      <c r="JBD64" s="1997"/>
      <c r="JBE64" s="2041"/>
      <c r="JBF64" s="1997"/>
      <c r="JBG64" s="2041"/>
      <c r="JBH64" s="1997"/>
      <c r="JBI64" s="2041"/>
      <c r="JBJ64" s="1997"/>
      <c r="JBK64" s="2041"/>
      <c r="JBL64" s="1997"/>
      <c r="JBM64" s="2041"/>
      <c r="JBN64" s="1997"/>
      <c r="JBO64" s="2041"/>
      <c r="JBP64" s="1997"/>
      <c r="JBQ64" s="2041"/>
      <c r="JBR64" s="1997"/>
      <c r="JBS64" s="2041"/>
      <c r="JBT64" s="1997"/>
      <c r="JBU64" s="2041"/>
      <c r="JBV64" s="1997"/>
      <c r="JBW64" s="2041"/>
      <c r="JBX64" s="1997"/>
      <c r="JBY64" s="2041"/>
      <c r="JBZ64" s="1997"/>
      <c r="JCA64" s="2041"/>
      <c r="JCB64" s="1997"/>
      <c r="JCC64" s="2041"/>
      <c r="JCD64" s="1997"/>
      <c r="JCE64" s="2041"/>
      <c r="JCF64" s="1997"/>
      <c r="JCG64" s="2041"/>
      <c r="JCH64" s="1997"/>
      <c r="JCI64" s="2041"/>
      <c r="JCJ64" s="1997"/>
      <c r="JCK64" s="2041"/>
      <c r="JCL64" s="1997"/>
      <c r="JCM64" s="2041"/>
      <c r="JCN64" s="1997"/>
      <c r="JCO64" s="2041"/>
      <c r="JCP64" s="1997"/>
      <c r="JCQ64" s="2041"/>
      <c r="JCR64" s="1997"/>
      <c r="JCS64" s="2041"/>
      <c r="JCT64" s="1997"/>
      <c r="JCU64" s="2041"/>
      <c r="JCV64" s="1997"/>
      <c r="JCW64" s="2041"/>
      <c r="JCX64" s="1997"/>
      <c r="JCY64" s="2041"/>
      <c r="JCZ64" s="1997"/>
      <c r="JDA64" s="2041"/>
      <c r="JDB64" s="1997"/>
      <c r="JDC64" s="2041"/>
      <c r="JDD64" s="1997"/>
      <c r="JDE64" s="2041"/>
      <c r="JDF64" s="1997"/>
      <c r="JDG64" s="2041"/>
      <c r="JDH64" s="1997"/>
      <c r="JDI64" s="2041"/>
      <c r="JDJ64" s="1997"/>
      <c r="JDK64" s="2041"/>
      <c r="JDL64" s="1997"/>
      <c r="JDM64" s="2041"/>
      <c r="JDN64" s="1997"/>
      <c r="JDO64" s="2041"/>
      <c r="JDP64" s="1997"/>
      <c r="JDQ64" s="2041"/>
      <c r="JDR64" s="1997"/>
      <c r="JDS64" s="2041"/>
      <c r="JDT64" s="1997"/>
      <c r="JDU64" s="2041"/>
      <c r="JDV64" s="1997"/>
      <c r="JDW64" s="2041"/>
      <c r="JDX64" s="1997"/>
      <c r="JDY64" s="2041"/>
      <c r="JDZ64" s="1997"/>
      <c r="JEA64" s="2041"/>
      <c r="JEB64" s="1997"/>
      <c r="JEC64" s="2041"/>
      <c r="JED64" s="1997"/>
      <c r="JEE64" s="2041"/>
      <c r="JEF64" s="1997"/>
      <c r="JEG64" s="2041"/>
      <c r="JEH64" s="1997"/>
      <c r="JEI64" s="2041"/>
      <c r="JEJ64" s="1997"/>
      <c r="JEK64" s="2041"/>
      <c r="JEL64" s="1997"/>
      <c r="JEM64" s="2041"/>
      <c r="JEN64" s="1997"/>
      <c r="JEO64" s="2041"/>
      <c r="JEP64" s="1997"/>
      <c r="JEQ64" s="2041"/>
      <c r="JER64" s="1997"/>
      <c r="JES64" s="2041"/>
      <c r="JET64" s="1997"/>
      <c r="JEU64" s="2041"/>
      <c r="JEV64" s="1997"/>
      <c r="JEW64" s="2041"/>
      <c r="JEX64" s="1997"/>
      <c r="JEY64" s="2041"/>
      <c r="JEZ64" s="1997"/>
      <c r="JFA64" s="2041"/>
      <c r="JFB64" s="1997"/>
      <c r="JFC64" s="2041"/>
      <c r="JFD64" s="1997"/>
      <c r="JFE64" s="2041"/>
      <c r="JFF64" s="1997"/>
      <c r="JFG64" s="2041"/>
      <c r="JFH64" s="1997"/>
      <c r="JFI64" s="2041"/>
      <c r="JFJ64" s="1997"/>
      <c r="JFK64" s="2041"/>
      <c r="JFL64" s="1997"/>
      <c r="JFM64" s="2041"/>
      <c r="JFN64" s="1997"/>
      <c r="JFO64" s="2041"/>
      <c r="JFP64" s="1997"/>
      <c r="JFQ64" s="2041"/>
      <c r="JFR64" s="1997"/>
      <c r="JFS64" s="2041"/>
      <c r="JFT64" s="1997"/>
      <c r="JFU64" s="2041"/>
      <c r="JFV64" s="1997"/>
      <c r="JFW64" s="2041"/>
      <c r="JFX64" s="1997"/>
      <c r="JFY64" s="2041"/>
      <c r="JFZ64" s="1997"/>
      <c r="JGA64" s="2041"/>
      <c r="JGB64" s="1997"/>
      <c r="JGC64" s="2041"/>
      <c r="JGD64" s="1997"/>
      <c r="JGE64" s="2041"/>
      <c r="JGF64" s="1997"/>
      <c r="JGG64" s="2041"/>
      <c r="JGH64" s="1997"/>
      <c r="JGI64" s="2041"/>
      <c r="JGJ64" s="1997"/>
      <c r="JGK64" s="2041"/>
      <c r="JGL64" s="1997"/>
      <c r="JGM64" s="2041"/>
      <c r="JGN64" s="1997"/>
      <c r="JGO64" s="2041"/>
      <c r="JGP64" s="1997"/>
      <c r="JGQ64" s="2041"/>
      <c r="JGR64" s="1997"/>
      <c r="JGS64" s="2041"/>
      <c r="JGT64" s="1997"/>
      <c r="JGU64" s="2041"/>
      <c r="JGV64" s="1997"/>
      <c r="JGW64" s="2041"/>
      <c r="JGX64" s="1997"/>
      <c r="JGY64" s="2041"/>
      <c r="JGZ64" s="1997"/>
      <c r="JHA64" s="2041"/>
      <c r="JHB64" s="1997"/>
      <c r="JHC64" s="2041"/>
      <c r="JHD64" s="1997"/>
      <c r="JHE64" s="2041"/>
      <c r="JHF64" s="1997"/>
      <c r="JHG64" s="2041"/>
      <c r="JHH64" s="1997"/>
      <c r="JHI64" s="2041"/>
      <c r="JHJ64" s="1997"/>
      <c r="JHK64" s="2041"/>
      <c r="JHL64" s="1997"/>
      <c r="JHM64" s="2041"/>
      <c r="JHN64" s="1997"/>
      <c r="JHO64" s="2041"/>
      <c r="JHP64" s="1997"/>
      <c r="JHQ64" s="2041"/>
      <c r="JHR64" s="1997"/>
      <c r="JHS64" s="2041"/>
      <c r="JHT64" s="1997"/>
      <c r="JHU64" s="2041"/>
      <c r="JHV64" s="1997"/>
      <c r="JHW64" s="2041"/>
      <c r="JHX64" s="1997"/>
      <c r="JHY64" s="2041"/>
      <c r="JHZ64" s="1997"/>
      <c r="JIA64" s="2041"/>
      <c r="JIB64" s="1997"/>
      <c r="JIC64" s="2041"/>
      <c r="JID64" s="1997"/>
      <c r="JIE64" s="2041"/>
      <c r="JIF64" s="1997"/>
      <c r="JIG64" s="2041"/>
      <c r="JIH64" s="1997"/>
      <c r="JII64" s="2041"/>
      <c r="JIJ64" s="1997"/>
      <c r="JIK64" s="2041"/>
      <c r="JIL64" s="1997"/>
      <c r="JIM64" s="2041"/>
      <c r="JIN64" s="1997"/>
      <c r="JIO64" s="2041"/>
      <c r="JIP64" s="1997"/>
      <c r="JIQ64" s="2041"/>
      <c r="JIR64" s="1997"/>
      <c r="JIS64" s="2041"/>
      <c r="JIT64" s="1997"/>
      <c r="JIU64" s="2041"/>
      <c r="JIV64" s="1997"/>
      <c r="JIW64" s="2041"/>
      <c r="JIX64" s="1997"/>
      <c r="JIY64" s="2041"/>
      <c r="JIZ64" s="1997"/>
      <c r="JJA64" s="2041"/>
      <c r="JJB64" s="1997"/>
      <c r="JJC64" s="2041"/>
      <c r="JJD64" s="1997"/>
      <c r="JJE64" s="2041"/>
      <c r="JJF64" s="1997"/>
      <c r="JJG64" s="2041"/>
      <c r="JJH64" s="1997"/>
      <c r="JJI64" s="2041"/>
      <c r="JJJ64" s="1997"/>
      <c r="JJK64" s="2041"/>
      <c r="JJL64" s="1997"/>
      <c r="JJM64" s="2041"/>
      <c r="JJN64" s="1997"/>
      <c r="JJO64" s="2041"/>
      <c r="JJP64" s="1997"/>
      <c r="JJQ64" s="2041"/>
      <c r="JJR64" s="1997"/>
      <c r="JJS64" s="2041"/>
      <c r="JJT64" s="1997"/>
      <c r="JJU64" s="2041"/>
      <c r="JJV64" s="1997"/>
      <c r="JJW64" s="2041"/>
      <c r="JJX64" s="1997"/>
      <c r="JJY64" s="2041"/>
      <c r="JJZ64" s="1997"/>
      <c r="JKA64" s="2041"/>
      <c r="JKB64" s="1997"/>
      <c r="JKC64" s="2041"/>
      <c r="JKD64" s="1997"/>
      <c r="JKE64" s="2041"/>
      <c r="JKF64" s="1997"/>
      <c r="JKG64" s="2041"/>
      <c r="JKH64" s="1997"/>
      <c r="JKI64" s="2041"/>
      <c r="JKJ64" s="1997"/>
      <c r="JKK64" s="2041"/>
      <c r="JKL64" s="1997"/>
      <c r="JKM64" s="2041"/>
      <c r="JKN64" s="1997"/>
      <c r="JKO64" s="2041"/>
      <c r="JKP64" s="1997"/>
      <c r="JKQ64" s="2041"/>
      <c r="JKR64" s="1997"/>
      <c r="JKS64" s="2041"/>
      <c r="JKT64" s="1997"/>
      <c r="JKU64" s="2041"/>
      <c r="JKV64" s="1997"/>
      <c r="JKW64" s="2041"/>
      <c r="JKX64" s="1997"/>
      <c r="JKY64" s="2041"/>
      <c r="JKZ64" s="1997"/>
      <c r="JLA64" s="2041"/>
      <c r="JLB64" s="1997"/>
      <c r="JLC64" s="2041"/>
      <c r="JLD64" s="1997"/>
      <c r="JLE64" s="2041"/>
      <c r="JLF64" s="1997"/>
      <c r="JLG64" s="2041"/>
      <c r="JLH64" s="1997"/>
      <c r="JLI64" s="2041"/>
      <c r="JLJ64" s="1997"/>
      <c r="JLK64" s="2041"/>
      <c r="JLL64" s="1997"/>
      <c r="JLM64" s="2041"/>
      <c r="JLN64" s="1997"/>
      <c r="JLO64" s="2041"/>
      <c r="JLP64" s="1997"/>
      <c r="JLQ64" s="2041"/>
      <c r="JLR64" s="1997"/>
      <c r="JLS64" s="2041"/>
      <c r="JLT64" s="1997"/>
      <c r="JLU64" s="2041"/>
      <c r="JLV64" s="1997"/>
      <c r="JLW64" s="2041"/>
      <c r="JLX64" s="1997"/>
      <c r="JLY64" s="2041"/>
      <c r="JLZ64" s="1997"/>
      <c r="JMA64" s="2041"/>
      <c r="JMB64" s="1997"/>
      <c r="JMC64" s="2041"/>
      <c r="JMD64" s="1997"/>
      <c r="JME64" s="2041"/>
      <c r="JMF64" s="1997"/>
      <c r="JMG64" s="2041"/>
      <c r="JMH64" s="1997"/>
      <c r="JMI64" s="2041"/>
      <c r="JMJ64" s="1997"/>
      <c r="JMK64" s="2041"/>
      <c r="JML64" s="1997"/>
      <c r="JMM64" s="2041"/>
      <c r="JMN64" s="1997"/>
      <c r="JMO64" s="2041"/>
      <c r="JMP64" s="1997"/>
      <c r="JMQ64" s="2041"/>
      <c r="JMR64" s="1997"/>
      <c r="JMS64" s="2041"/>
      <c r="JMT64" s="1997"/>
      <c r="JMU64" s="2041"/>
      <c r="JMV64" s="1997"/>
      <c r="JMW64" s="2041"/>
      <c r="JMX64" s="1997"/>
      <c r="JMY64" s="2041"/>
      <c r="JMZ64" s="1997"/>
      <c r="JNA64" s="2041"/>
      <c r="JNB64" s="1997"/>
      <c r="JNC64" s="2041"/>
      <c r="JND64" s="1997"/>
      <c r="JNE64" s="2041"/>
      <c r="JNF64" s="1997"/>
      <c r="JNG64" s="2041"/>
      <c r="JNH64" s="1997"/>
      <c r="JNI64" s="2041"/>
      <c r="JNJ64" s="1997"/>
      <c r="JNK64" s="2041"/>
      <c r="JNL64" s="1997"/>
      <c r="JNM64" s="2041"/>
      <c r="JNN64" s="1997"/>
      <c r="JNO64" s="2041"/>
      <c r="JNP64" s="1997"/>
      <c r="JNQ64" s="2041"/>
      <c r="JNR64" s="1997"/>
      <c r="JNS64" s="2041"/>
      <c r="JNT64" s="1997"/>
      <c r="JNU64" s="2041"/>
      <c r="JNV64" s="1997"/>
      <c r="JNW64" s="2041"/>
      <c r="JNX64" s="1997"/>
      <c r="JNY64" s="2041"/>
      <c r="JNZ64" s="1997"/>
      <c r="JOA64" s="2041"/>
      <c r="JOB64" s="1997"/>
      <c r="JOC64" s="2041"/>
      <c r="JOD64" s="1997"/>
      <c r="JOE64" s="2041"/>
      <c r="JOF64" s="1997"/>
      <c r="JOG64" s="2041"/>
      <c r="JOH64" s="1997"/>
      <c r="JOI64" s="2041"/>
      <c r="JOJ64" s="1997"/>
      <c r="JOK64" s="2041"/>
      <c r="JOL64" s="1997"/>
      <c r="JOM64" s="2041"/>
      <c r="JON64" s="1997"/>
      <c r="JOO64" s="2041"/>
      <c r="JOP64" s="1997"/>
      <c r="JOQ64" s="2041"/>
      <c r="JOR64" s="1997"/>
      <c r="JOS64" s="2041"/>
      <c r="JOT64" s="1997"/>
      <c r="JOU64" s="2041"/>
      <c r="JOV64" s="1997"/>
      <c r="JOW64" s="2041"/>
      <c r="JOX64" s="1997"/>
      <c r="JOY64" s="2041"/>
      <c r="JOZ64" s="1997"/>
      <c r="JPA64" s="2041"/>
      <c r="JPB64" s="1997"/>
      <c r="JPC64" s="2041"/>
      <c r="JPD64" s="1997"/>
      <c r="JPE64" s="2041"/>
      <c r="JPF64" s="1997"/>
      <c r="JPG64" s="2041"/>
      <c r="JPH64" s="1997"/>
      <c r="JPI64" s="2041"/>
      <c r="JPJ64" s="1997"/>
      <c r="JPK64" s="2041"/>
      <c r="JPL64" s="1997"/>
      <c r="JPM64" s="2041"/>
      <c r="JPN64" s="1997"/>
      <c r="JPO64" s="2041"/>
      <c r="JPP64" s="1997"/>
      <c r="JPQ64" s="2041"/>
      <c r="JPR64" s="1997"/>
      <c r="JPS64" s="2041"/>
      <c r="JPT64" s="1997"/>
      <c r="JPU64" s="2041"/>
      <c r="JPV64" s="1997"/>
      <c r="JPW64" s="2041"/>
      <c r="JPX64" s="1997"/>
      <c r="JPY64" s="2041"/>
      <c r="JPZ64" s="1997"/>
      <c r="JQA64" s="2041"/>
      <c r="JQB64" s="1997"/>
      <c r="JQC64" s="2041"/>
      <c r="JQD64" s="1997"/>
      <c r="JQE64" s="2041"/>
      <c r="JQF64" s="1997"/>
      <c r="JQG64" s="2041"/>
      <c r="JQH64" s="1997"/>
      <c r="JQI64" s="2041"/>
      <c r="JQJ64" s="1997"/>
      <c r="JQK64" s="2041"/>
      <c r="JQL64" s="1997"/>
      <c r="JQM64" s="2041"/>
      <c r="JQN64" s="1997"/>
      <c r="JQO64" s="2041"/>
      <c r="JQP64" s="1997"/>
      <c r="JQQ64" s="2041"/>
      <c r="JQR64" s="1997"/>
      <c r="JQS64" s="2041"/>
      <c r="JQT64" s="1997"/>
      <c r="JQU64" s="2041"/>
      <c r="JQV64" s="1997"/>
      <c r="JQW64" s="2041"/>
      <c r="JQX64" s="1997"/>
      <c r="JQY64" s="2041"/>
      <c r="JQZ64" s="1997"/>
      <c r="JRA64" s="2041"/>
      <c r="JRB64" s="1997"/>
      <c r="JRC64" s="2041"/>
      <c r="JRD64" s="1997"/>
      <c r="JRE64" s="2041"/>
      <c r="JRF64" s="1997"/>
      <c r="JRG64" s="2041"/>
      <c r="JRH64" s="1997"/>
      <c r="JRI64" s="2041"/>
      <c r="JRJ64" s="1997"/>
      <c r="JRK64" s="2041"/>
      <c r="JRL64" s="1997"/>
      <c r="JRM64" s="2041"/>
      <c r="JRN64" s="1997"/>
      <c r="JRO64" s="2041"/>
      <c r="JRP64" s="1997"/>
      <c r="JRQ64" s="2041"/>
      <c r="JRR64" s="1997"/>
      <c r="JRS64" s="2041"/>
      <c r="JRT64" s="1997"/>
      <c r="JRU64" s="2041"/>
      <c r="JRV64" s="1997"/>
      <c r="JRW64" s="2041"/>
      <c r="JRX64" s="1997"/>
      <c r="JRY64" s="2041"/>
      <c r="JRZ64" s="1997"/>
      <c r="JSA64" s="2041"/>
      <c r="JSB64" s="1997"/>
      <c r="JSC64" s="2041"/>
      <c r="JSD64" s="1997"/>
      <c r="JSE64" s="2041"/>
      <c r="JSF64" s="1997"/>
      <c r="JSG64" s="2041"/>
      <c r="JSH64" s="1997"/>
      <c r="JSI64" s="2041"/>
      <c r="JSJ64" s="1997"/>
      <c r="JSK64" s="2041"/>
      <c r="JSL64" s="1997"/>
      <c r="JSM64" s="2041"/>
      <c r="JSN64" s="1997"/>
      <c r="JSO64" s="2041"/>
      <c r="JSP64" s="1997"/>
      <c r="JSQ64" s="2041"/>
      <c r="JSR64" s="1997"/>
      <c r="JSS64" s="2041"/>
      <c r="JST64" s="1997"/>
      <c r="JSU64" s="2041"/>
      <c r="JSV64" s="1997"/>
      <c r="JSW64" s="2041"/>
      <c r="JSX64" s="1997"/>
      <c r="JSY64" s="2041"/>
      <c r="JSZ64" s="1997"/>
      <c r="JTA64" s="2041"/>
      <c r="JTB64" s="1997"/>
      <c r="JTC64" s="2041"/>
      <c r="JTD64" s="1997"/>
      <c r="JTE64" s="2041"/>
      <c r="JTF64" s="1997"/>
      <c r="JTG64" s="2041"/>
      <c r="JTH64" s="1997"/>
      <c r="JTI64" s="2041"/>
      <c r="JTJ64" s="1997"/>
      <c r="JTK64" s="2041"/>
      <c r="JTL64" s="1997"/>
      <c r="JTM64" s="2041"/>
      <c r="JTN64" s="1997"/>
      <c r="JTO64" s="2041"/>
      <c r="JTP64" s="1997"/>
      <c r="JTQ64" s="2041"/>
      <c r="JTR64" s="1997"/>
      <c r="JTS64" s="2041"/>
      <c r="JTT64" s="1997"/>
      <c r="JTU64" s="2041"/>
      <c r="JTV64" s="1997"/>
      <c r="JTW64" s="2041"/>
      <c r="JTX64" s="1997"/>
      <c r="JTY64" s="2041"/>
      <c r="JTZ64" s="1997"/>
      <c r="JUA64" s="2041"/>
      <c r="JUB64" s="1997"/>
      <c r="JUC64" s="2041"/>
      <c r="JUD64" s="1997"/>
      <c r="JUE64" s="2041"/>
      <c r="JUF64" s="1997"/>
      <c r="JUG64" s="2041"/>
      <c r="JUH64" s="1997"/>
      <c r="JUI64" s="2041"/>
      <c r="JUJ64" s="1997"/>
      <c r="JUK64" s="2041"/>
      <c r="JUL64" s="1997"/>
      <c r="JUM64" s="2041"/>
      <c r="JUN64" s="1997"/>
      <c r="JUO64" s="2041"/>
      <c r="JUP64" s="1997"/>
      <c r="JUQ64" s="2041"/>
      <c r="JUR64" s="1997"/>
      <c r="JUS64" s="2041"/>
      <c r="JUT64" s="1997"/>
      <c r="JUU64" s="2041"/>
      <c r="JUV64" s="1997"/>
      <c r="JUW64" s="2041"/>
      <c r="JUX64" s="1997"/>
      <c r="JUY64" s="2041"/>
      <c r="JUZ64" s="1997"/>
      <c r="JVA64" s="2041"/>
      <c r="JVB64" s="1997"/>
      <c r="JVC64" s="2041"/>
      <c r="JVD64" s="1997"/>
      <c r="JVE64" s="2041"/>
      <c r="JVF64" s="1997"/>
      <c r="JVG64" s="2041"/>
      <c r="JVH64" s="1997"/>
      <c r="JVI64" s="2041"/>
      <c r="JVJ64" s="1997"/>
      <c r="JVK64" s="2041"/>
      <c r="JVL64" s="1997"/>
      <c r="JVM64" s="2041"/>
      <c r="JVN64" s="1997"/>
      <c r="JVO64" s="2041"/>
      <c r="JVP64" s="1997"/>
      <c r="JVQ64" s="2041"/>
      <c r="JVR64" s="1997"/>
      <c r="JVS64" s="2041"/>
      <c r="JVT64" s="1997"/>
      <c r="JVU64" s="2041"/>
      <c r="JVV64" s="1997"/>
      <c r="JVW64" s="2041"/>
      <c r="JVX64" s="1997"/>
      <c r="JVY64" s="2041"/>
      <c r="JVZ64" s="1997"/>
      <c r="JWA64" s="2041"/>
      <c r="JWB64" s="1997"/>
      <c r="JWC64" s="2041"/>
      <c r="JWD64" s="1997"/>
      <c r="JWE64" s="2041"/>
      <c r="JWF64" s="1997"/>
      <c r="JWG64" s="2041"/>
      <c r="JWH64" s="1997"/>
      <c r="JWI64" s="2041"/>
      <c r="JWJ64" s="1997"/>
      <c r="JWK64" s="2041"/>
      <c r="JWL64" s="1997"/>
      <c r="JWM64" s="2041"/>
      <c r="JWN64" s="1997"/>
      <c r="JWO64" s="2041"/>
      <c r="JWP64" s="1997"/>
      <c r="JWQ64" s="2041"/>
      <c r="JWR64" s="1997"/>
      <c r="JWS64" s="2041"/>
      <c r="JWT64" s="1997"/>
      <c r="JWU64" s="2041"/>
      <c r="JWV64" s="1997"/>
      <c r="JWW64" s="2041"/>
      <c r="JWX64" s="1997"/>
      <c r="JWY64" s="2041"/>
      <c r="JWZ64" s="1997"/>
      <c r="JXA64" s="2041"/>
      <c r="JXB64" s="1997"/>
      <c r="JXC64" s="2041"/>
      <c r="JXD64" s="1997"/>
      <c r="JXE64" s="2041"/>
      <c r="JXF64" s="1997"/>
      <c r="JXG64" s="2041"/>
      <c r="JXH64" s="1997"/>
      <c r="JXI64" s="2041"/>
      <c r="JXJ64" s="1997"/>
      <c r="JXK64" s="2041"/>
      <c r="JXL64" s="1997"/>
      <c r="JXM64" s="2041"/>
      <c r="JXN64" s="1997"/>
      <c r="JXO64" s="2041"/>
      <c r="JXP64" s="1997"/>
      <c r="JXQ64" s="2041"/>
      <c r="JXR64" s="1997"/>
      <c r="JXS64" s="2041"/>
      <c r="JXT64" s="1997"/>
      <c r="JXU64" s="2041"/>
      <c r="JXV64" s="1997"/>
      <c r="JXW64" s="2041"/>
      <c r="JXX64" s="1997"/>
      <c r="JXY64" s="2041"/>
      <c r="JXZ64" s="1997"/>
      <c r="JYA64" s="2041"/>
      <c r="JYB64" s="1997"/>
      <c r="JYC64" s="2041"/>
      <c r="JYD64" s="1997"/>
      <c r="JYE64" s="2041"/>
      <c r="JYF64" s="1997"/>
      <c r="JYG64" s="2041"/>
      <c r="JYH64" s="1997"/>
      <c r="JYI64" s="2041"/>
      <c r="JYJ64" s="1997"/>
      <c r="JYK64" s="2041"/>
      <c r="JYL64" s="1997"/>
      <c r="JYM64" s="2041"/>
      <c r="JYN64" s="1997"/>
      <c r="JYO64" s="2041"/>
      <c r="JYP64" s="1997"/>
      <c r="JYQ64" s="2041"/>
      <c r="JYR64" s="1997"/>
      <c r="JYS64" s="2041"/>
      <c r="JYT64" s="1997"/>
      <c r="JYU64" s="2041"/>
      <c r="JYV64" s="1997"/>
      <c r="JYW64" s="2041"/>
      <c r="JYX64" s="1997"/>
      <c r="JYY64" s="2041"/>
      <c r="JYZ64" s="1997"/>
      <c r="JZA64" s="2041"/>
      <c r="JZB64" s="1997"/>
      <c r="JZC64" s="2041"/>
      <c r="JZD64" s="1997"/>
      <c r="JZE64" s="2041"/>
      <c r="JZF64" s="1997"/>
      <c r="JZG64" s="2041"/>
      <c r="JZH64" s="1997"/>
      <c r="JZI64" s="2041"/>
      <c r="JZJ64" s="1997"/>
      <c r="JZK64" s="2041"/>
      <c r="JZL64" s="1997"/>
      <c r="JZM64" s="2041"/>
      <c r="JZN64" s="1997"/>
      <c r="JZO64" s="2041"/>
      <c r="JZP64" s="1997"/>
      <c r="JZQ64" s="2041"/>
      <c r="JZR64" s="1997"/>
      <c r="JZS64" s="2041"/>
      <c r="JZT64" s="1997"/>
      <c r="JZU64" s="2041"/>
      <c r="JZV64" s="1997"/>
      <c r="JZW64" s="2041"/>
      <c r="JZX64" s="1997"/>
      <c r="JZY64" s="2041"/>
      <c r="JZZ64" s="1997"/>
      <c r="KAA64" s="2041"/>
      <c r="KAB64" s="1997"/>
      <c r="KAC64" s="2041"/>
      <c r="KAD64" s="1997"/>
      <c r="KAE64" s="2041"/>
      <c r="KAF64" s="1997"/>
      <c r="KAG64" s="2041"/>
      <c r="KAH64" s="1997"/>
      <c r="KAI64" s="2041"/>
      <c r="KAJ64" s="1997"/>
      <c r="KAK64" s="2041"/>
      <c r="KAL64" s="1997"/>
      <c r="KAM64" s="2041"/>
      <c r="KAN64" s="1997"/>
      <c r="KAO64" s="2041"/>
      <c r="KAP64" s="1997"/>
      <c r="KAQ64" s="2041"/>
      <c r="KAR64" s="1997"/>
      <c r="KAS64" s="2041"/>
      <c r="KAT64" s="1997"/>
      <c r="KAU64" s="2041"/>
      <c r="KAV64" s="1997"/>
      <c r="KAW64" s="2041"/>
      <c r="KAX64" s="1997"/>
      <c r="KAY64" s="2041"/>
      <c r="KAZ64" s="1997"/>
      <c r="KBA64" s="2041"/>
      <c r="KBB64" s="1997"/>
      <c r="KBC64" s="2041"/>
      <c r="KBD64" s="1997"/>
      <c r="KBE64" s="2041"/>
      <c r="KBF64" s="1997"/>
      <c r="KBG64" s="2041"/>
      <c r="KBH64" s="1997"/>
      <c r="KBI64" s="2041"/>
      <c r="KBJ64" s="1997"/>
      <c r="KBK64" s="2041"/>
      <c r="KBL64" s="1997"/>
      <c r="KBM64" s="2041"/>
      <c r="KBN64" s="1997"/>
      <c r="KBO64" s="2041"/>
      <c r="KBP64" s="1997"/>
      <c r="KBQ64" s="2041"/>
      <c r="KBR64" s="1997"/>
      <c r="KBS64" s="2041"/>
      <c r="KBT64" s="1997"/>
      <c r="KBU64" s="2041"/>
      <c r="KBV64" s="1997"/>
      <c r="KBW64" s="2041"/>
      <c r="KBX64" s="1997"/>
      <c r="KBY64" s="2041"/>
      <c r="KBZ64" s="1997"/>
      <c r="KCA64" s="2041"/>
      <c r="KCB64" s="1997"/>
      <c r="KCC64" s="2041"/>
      <c r="KCD64" s="1997"/>
      <c r="KCE64" s="2041"/>
      <c r="KCF64" s="1997"/>
      <c r="KCG64" s="2041"/>
      <c r="KCH64" s="1997"/>
      <c r="KCI64" s="2041"/>
      <c r="KCJ64" s="1997"/>
      <c r="KCK64" s="2041"/>
      <c r="KCL64" s="1997"/>
      <c r="KCM64" s="2041"/>
      <c r="KCN64" s="1997"/>
      <c r="KCO64" s="2041"/>
      <c r="KCP64" s="1997"/>
      <c r="KCQ64" s="2041"/>
      <c r="KCR64" s="1997"/>
      <c r="KCS64" s="2041"/>
      <c r="KCT64" s="1997"/>
      <c r="KCU64" s="2041"/>
      <c r="KCV64" s="1997"/>
      <c r="KCW64" s="2041"/>
      <c r="KCX64" s="1997"/>
      <c r="KCY64" s="2041"/>
      <c r="KCZ64" s="1997"/>
      <c r="KDA64" s="2041"/>
      <c r="KDB64" s="1997"/>
      <c r="KDC64" s="2041"/>
      <c r="KDD64" s="1997"/>
      <c r="KDE64" s="2041"/>
      <c r="KDF64" s="1997"/>
      <c r="KDG64" s="2041"/>
      <c r="KDH64" s="1997"/>
      <c r="KDI64" s="2041"/>
      <c r="KDJ64" s="1997"/>
      <c r="KDK64" s="2041"/>
      <c r="KDL64" s="1997"/>
      <c r="KDM64" s="2041"/>
      <c r="KDN64" s="1997"/>
      <c r="KDO64" s="2041"/>
      <c r="KDP64" s="1997"/>
      <c r="KDQ64" s="2041"/>
      <c r="KDR64" s="1997"/>
      <c r="KDS64" s="2041"/>
      <c r="KDT64" s="1997"/>
      <c r="KDU64" s="2041"/>
      <c r="KDV64" s="1997"/>
      <c r="KDW64" s="2041"/>
      <c r="KDX64" s="1997"/>
      <c r="KDY64" s="2041"/>
      <c r="KDZ64" s="1997"/>
      <c r="KEA64" s="2041"/>
      <c r="KEB64" s="1997"/>
      <c r="KEC64" s="2041"/>
      <c r="KED64" s="1997"/>
      <c r="KEE64" s="2041"/>
      <c r="KEF64" s="1997"/>
      <c r="KEG64" s="2041"/>
      <c r="KEH64" s="1997"/>
      <c r="KEI64" s="2041"/>
      <c r="KEJ64" s="1997"/>
      <c r="KEK64" s="2041"/>
      <c r="KEL64" s="1997"/>
      <c r="KEM64" s="2041"/>
      <c r="KEN64" s="1997"/>
      <c r="KEO64" s="2041"/>
      <c r="KEP64" s="1997"/>
      <c r="KEQ64" s="2041"/>
      <c r="KER64" s="1997"/>
      <c r="KES64" s="2041"/>
      <c r="KET64" s="1997"/>
      <c r="KEU64" s="2041"/>
      <c r="KEV64" s="1997"/>
      <c r="KEW64" s="2041"/>
      <c r="KEX64" s="1997"/>
      <c r="KEY64" s="2041"/>
      <c r="KEZ64" s="1997"/>
      <c r="KFA64" s="2041"/>
      <c r="KFB64" s="1997"/>
      <c r="KFC64" s="2041"/>
      <c r="KFD64" s="1997"/>
      <c r="KFE64" s="2041"/>
      <c r="KFF64" s="1997"/>
      <c r="KFG64" s="2041"/>
      <c r="KFH64" s="1997"/>
      <c r="KFI64" s="2041"/>
      <c r="KFJ64" s="1997"/>
      <c r="KFK64" s="2041"/>
      <c r="KFL64" s="1997"/>
      <c r="KFM64" s="2041"/>
      <c r="KFN64" s="1997"/>
      <c r="KFO64" s="2041"/>
      <c r="KFP64" s="1997"/>
      <c r="KFQ64" s="2041"/>
      <c r="KFR64" s="1997"/>
      <c r="KFS64" s="2041"/>
      <c r="KFT64" s="1997"/>
      <c r="KFU64" s="2041"/>
      <c r="KFV64" s="1997"/>
      <c r="KFW64" s="2041"/>
      <c r="KFX64" s="1997"/>
      <c r="KFY64" s="2041"/>
      <c r="KFZ64" s="1997"/>
      <c r="KGA64" s="2041"/>
      <c r="KGB64" s="1997"/>
      <c r="KGC64" s="2041"/>
      <c r="KGD64" s="1997"/>
      <c r="KGE64" s="2041"/>
      <c r="KGF64" s="1997"/>
      <c r="KGG64" s="2041"/>
      <c r="KGH64" s="1997"/>
      <c r="KGI64" s="2041"/>
      <c r="KGJ64" s="1997"/>
      <c r="KGK64" s="2041"/>
      <c r="KGL64" s="1997"/>
      <c r="KGM64" s="2041"/>
      <c r="KGN64" s="1997"/>
      <c r="KGO64" s="2041"/>
      <c r="KGP64" s="1997"/>
      <c r="KGQ64" s="2041"/>
      <c r="KGR64" s="1997"/>
      <c r="KGS64" s="2041"/>
      <c r="KGT64" s="1997"/>
      <c r="KGU64" s="2041"/>
      <c r="KGV64" s="1997"/>
      <c r="KGW64" s="2041"/>
      <c r="KGX64" s="1997"/>
      <c r="KGY64" s="2041"/>
      <c r="KGZ64" s="1997"/>
      <c r="KHA64" s="2041"/>
      <c r="KHB64" s="1997"/>
      <c r="KHC64" s="2041"/>
      <c r="KHD64" s="1997"/>
      <c r="KHE64" s="2041"/>
      <c r="KHF64" s="1997"/>
      <c r="KHG64" s="2041"/>
      <c r="KHH64" s="1997"/>
      <c r="KHI64" s="2041"/>
      <c r="KHJ64" s="1997"/>
      <c r="KHK64" s="2041"/>
      <c r="KHL64" s="1997"/>
      <c r="KHM64" s="2041"/>
      <c r="KHN64" s="1997"/>
      <c r="KHO64" s="2041"/>
      <c r="KHP64" s="1997"/>
      <c r="KHQ64" s="2041"/>
      <c r="KHR64" s="1997"/>
      <c r="KHS64" s="2041"/>
      <c r="KHT64" s="1997"/>
      <c r="KHU64" s="2041"/>
      <c r="KHV64" s="1997"/>
      <c r="KHW64" s="2041"/>
      <c r="KHX64" s="1997"/>
      <c r="KHY64" s="2041"/>
      <c r="KHZ64" s="1997"/>
      <c r="KIA64" s="2041"/>
      <c r="KIB64" s="1997"/>
      <c r="KIC64" s="2041"/>
      <c r="KID64" s="1997"/>
      <c r="KIE64" s="2041"/>
      <c r="KIF64" s="1997"/>
      <c r="KIG64" s="2041"/>
      <c r="KIH64" s="1997"/>
      <c r="KII64" s="2041"/>
      <c r="KIJ64" s="1997"/>
      <c r="KIK64" s="2041"/>
      <c r="KIL64" s="1997"/>
      <c r="KIM64" s="2041"/>
      <c r="KIN64" s="1997"/>
      <c r="KIO64" s="2041"/>
      <c r="KIP64" s="1997"/>
      <c r="KIQ64" s="2041"/>
      <c r="KIR64" s="1997"/>
      <c r="KIS64" s="2041"/>
      <c r="KIT64" s="1997"/>
      <c r="KIU64" s="2041"/>
      <c r="KIV64" s="1997"/>
      <c r="KIW64" s="2041"/>
      <c r="KIX64" s="1997"/>
      <c r="KIY64" s="2041"/>
      <c r="KIZ64" s="1997"/>
      <c r="KJA64" s="2041"/>
      <c r="KJB64" s="1997"/>
      <c r="KJC64" s="2041"/>
      <c r="KJD64" s="1997"/>
      <c r="KJE64" s="2041"/>
      <c r="KJF64" s="1997"/>
      <c r="KJG64" s="2041"/>
      <c r="KJH64" s="1997"/>
      <c r="KJI64" s="2041"/>
      <c r="KJJ64" s="1997"/>
      <c r="KJK64" s="2041"/>
      <c r="KJL64" s="1997"/>
      <c r="KJM64" s="2041"/>
      <c r="KJN64" s="1997"/>
      <c r="KJO64" s="2041"/>
      <c r="KJP64" s="1997"/>
      <c r="KJQ64" s="2041"/>
      <c r="KJR64" s="1997"/>
      <c r="KJS64" s="2041"/>
      <c r="KJT64" s="1997"/>
      <c r="KJU64" s="2041"/>
      <c r="KJV64" s="1997"/>
      <c r="KJW64" s="2041"/>
      <c r="KJX64" s="1997"/>
      <c r="KJY64" s="2041"/>
      <c r="KJZ64" s="1997"/>
      <c r="KKA64" s="2041"/>
      <c r="KKB64" s="1997"/>
      <c r="KKC64" s="2041"/>
      <c r="KKD64" s="1997"/>
      <c r="KKE64" s="2041"/>
      <c r="KKF64" s="1997"/>
      <c r="KKG64" s="2041"/>
      <c r="KKH64" s="1997"/>
      <c r="KKI64" s="2041"/>
      <c r="KKJ64" s="1997"/>
      <c r="KKK64" s="2041"/>
      <c r="KKL64" s="1997"/>
      <c r="KKM64" s="2041"/>
      <c r="KKN64" s="1997"/>
      <c r="KKO64" s="2041"/>
      <c r="KKP64" s="1997"/>
      <c r="KKQ64" s="2041"/>
      <c r="KKR64" s="1997"/>
      <c r="KKS64" s="2041"/>
      <c r="KKT64" s="1997"/>
      <c r="KKU64" s="2041"/>
      <c r="KKV64" s="1997"/>
      <c r="KKW64" s="2041"/>
      <c r="KKX64" s="1997"/>
      <c r="KKY64" s="2041"/>
      <c r="KKZ64" s="1997"/>
      <c r="KLA64" s="2041"/>
      <c r="KLB64" s="1997"/>
      <c r="KLC64" s="2041"/>
      <c r="KLD64" s="1997"/>
      <c r="KLE64" s="2041"/>
      <c r="KLF64" s="1997"/>
      <c r="KLG64" s="2041"/>
      <c r="KLH64" s="1997"/>
      <c r="KLI64" s="2041"/>
      <c r="KLJ64" s="1997"/>
      <c r="KLK64" s="2041"/>
      <c r="KLL64" s="1997"/>
      <c r="KLM64" s="2041"/>
      <c r="KLN64" s="1997"/>
      <c r="KLO64" s="2041"/>
      <c r="KLP64" s="1997"/>
      <c r="KLQ64" s="2041"/>
      <c r="KLR64" s="1997"/>
      <c r="KLS64" s="2041"/>
      <c r="KLT64" s="1997"/>
      <c r="KLU64" s="2041"/>
      <c r="KLV64" s="1997"/>
      <c r="KLW64" s="2041"/>
      <c r="KLX64" s="1997"/>
      <c r="KLY64" s="2041"/>
      <c r="KLZ64" s="1997"/>
      <c r="KMA64" s="2041"/>
      <c r="KMB64" s="1997"/>
      <c r="KMC64" s="2041"/>
      <c r="KMD64" s="1997"/>
      <c r="KME64" s="2041"/>
      <c r="KMF64" s="1997"/>
      <c r="KMG64" s="2041"/>
      <c r="KMH64" s="1997"/>
      <c r="KMI64" s="2041"/>
      <c r="KMJ64" s="1997"/>
      <c r="KMK64" s="2041"/>
      <c r="KML64" s="1997"/>
      <c r="KMM64" s="2041"/>
      <c r="KMN64" s="1997"/>
      <c r="KMO64" s="2041"/>
      <c r="KMP64" s="1997"/>
      <c r="KMQ64" s="2041"/>
      <c r="KMR64" s="1997"/>
      <c r="KMS64" s="2041"/>
      <c r="KMT64" s="1997"/>
      <c r="KMU64" s="2041"/>
      <c r="KMV64" s="1997"/>
      <c r="KMW64" s="2041"/>
      <c r="KMX64" s="1997"/>
      <c r="KMY64" s="2041"/>
      <c r="KMZ64" s="1997"/>
      <c r="KNA64" s="2041"/>
      <c r="KNB64" s="1997"/>
      <c r="KNC64" s="2041"/>
      <c r="KND64" s="1997"/>
      <c r="KNE64" s="2041"/>
      <c r="KNF64" s="1997"/>
      <c r="KNG64" s="2041"/>
      <c r="KNH64" s="1997"/>
      <c r="KNI64" s="2041"/>
      <c r="KNJ64" s="1997"/>
      <c r="KNK64" s="2041"/>
      <c r="KNL64" s="1997"/>
      <c r="KNM64" s="2041"/>
      <c r="KNN64" s="1997"/>
      <c r="KNO64" s="2041"/>
      <c r="KNP64" s="1997"/>
      <c r="KNQ64" s="2041"/>
      <c r="KNR64" s="1997"/>
      <c r="KNS64" s="2041"/>
      <c r="KNT64" s="1997"/>
      <c r="KNU64" s="2041"/>
      <c r="KNV64" s="1997"/>
      <c r="KNW64" s="2041"/>
      <c r="KNX64" s="1997"/>
      <c r="KNY64" s="2041"/>
      <c r="KNZ64" s="1997"/>
      <c r="KOA64" s="2041"/>
      <c r="KOB64" s="1997"/>
      <c r="KOC64" s="2041"/>
      <c r="KOD64" s="1997"/>
      <c r="KOE64" s="2041"/>
      <c r="KOF64" s="1997"/>
      <c r="KOG64" s="2041"/>
      <c r="KOH64" s="1997"/>
      <c r="KOI64" s="2041"/>
      <c r="KOJ64" s="1997"/>
      <c r="KOK64" s="2041"/>
      <c r="KOL64" s="1997"/>
      <c r="KOM64" s="2041"/>
      <c r="KON64" s="1997"/>
      <c r="KOO64" s="2041"/>
      <c r="KOP64" s="1997"/>
      <c r="KOQ64" s="2041"/>
      <c r="KOR64" s="1997"/>
      <c r="KOS64" s="2041"/>
      <c r="KOT64" s="1997"/>
      <c r="KOU64" s="2041"/>
      <c r="KOV64" s="1997"/>
      <c r="KOW64" s="2041"/>
      <c r="KOX64" s="1997"/>
      <c r="KOY64" s="2041"/>
      <c r="KOZ64" s="1997"/>
      <c r="KPA64" s="2041"/>
      <c r="KPB64" s="1997"/>
      <c r="KPC64" s="2041"/>
      <c r="KPD64" s="1997"/>
      <c r="KPE64" s="2041"/>
      <c r="KPF64" s="1997"/>
      <c r="KPG64" s="2041"/>
      <c r="KPH64" s="1997"/>
      <c r="KPI64" s="2041"/>
      <c r="KPJ64" s="1997"/>
      <c r="KPK64" s="2041"/>
      <c r="KPL64" s="1997"/>
      <c r="KPM64" s="2041"/>
      <c r="KPN64" s="1997"/>
      <c r="KPO64" s="2041"/>
      <c r="KPP64" s="1997"/>
      <c r="KPQ64" s="2041"/>
      <c r="KPR64" s="1997"/>
      <c r="KPS64" s="2041"/>
      <c r="KPT64" s="1997"/>
      <c r="KPU64" s="2041"/>
      <c r="KPV64" s="1997"/>
      <c r="KPW64" s="2041"/>
      <c r="KPX64" s="1997"/>
      <c r="KPY64" s="2041"/>
      <c r="KPZ64" s="1997"/>
      <c r="KQA64" s="2041"/>
      <c r="KQB64" s="1997"/>
      <c r="KQC64" s="2041"/>
      <c r="KQD64" s="1997"/>
      <c r="KQE64" s="2041"/>
      <c r="KQF64" s="1997"/>
      <c r="KQG64" s="2041"/>
      <c r="KQH64" s="1997"/>
      <c r="KQI64" s="2041"/>
      <c r="KQJ64" s="1997"/>
      <c r="KQK64" s="2041"/>
      <c r="KQL64" s="1997"/>
      <c r="KQM64" s="2041"/>
      <c r="KQN64" s="1997"/>
      <c r="KQO64" s="2041"/>
      <c r="KQP64" s="1997"/>
      <c r="KQQ64" s="2041"/>
      <c r="KQR64" s="1997"/>
      <c r="KQS64" s="2041"/>
      <c r="KQT64" s="1997"/>
      <c r="KQU64" s="2041"/>
      <c r="KQV64" s="1997"/>
      <c r="KQW64" s="2041"/>
      <c r="KQX64" s="1997"/>
      <c r="KQY64" s="2041"/>
      <c r="KQZ64" s="1997"/>
      <c r="KRA64" s="2041"/>
      <c r="KRB64" s="1997"/>
      <c r="KRC64" s="2041"/>
      <c r="KRD64" s="1997"/>
      <c r="KRE64" s="2041"/>
      <c r="KRF64" s="1997"/>
      <c r="KRG64" s="2041"/>
      <c r="KRH64" s="1997"/>
      <c r="KRI64" s="2041"/>
      <c r="KRJ64" s="1997"/>
      <c r="KRK64" s="2041"/>
      <c r="KRL64" s="1997"/>
      <c r="KRM64" s="2041"/>
      <c r="KRN64" s="1997"/>
      <c r="KRO64" s="2041"/>
      <c r="KRP64" s="1997"/>
      <c r="KRQ64" s="2041"/>
      <c r="KRR64" s="1997"/>
      <c r="KRS64" s="2041"/>
      <c r="KRT64" s="1997"/>
      <c r="KRU64" s="2041"/>
      <c r="KRV64" s="1997"/>
      <c r="KRW64" s="2041"/>
      <c r="KRX64" s="1997"/>
      <c r="KRY64" s="2041"/>
      <c r="KRZ64" s="1997"/>
      <c r="KSA64" s="2041"/>
      <c r="KSB64" s="1997"/>
      <c r="KSC64" s="2041"/>
      <c r="KSD64" s="1997"/>
      <c r="KSE64" s="2041"/>
      <c r="KSF64" s="1997"/>
      <c r="KSG64" s="2041"/>
      <c r="KSH64" s="1997"/>
      <c r="KSI64" s="2041"/>
      <c r="KSJ64" s="1997"/>
      <c r="KSK64" s="2041"/>
      <c r="KSL64" s="1997"/>
      <c r="KSM64" s="2041"/>
      <c r="KSN64" s="1997"/>
      <c r="KSO64" s="2041"/>
      <c r="KSP64" s="1997"/>
      <c r="KSQ64" s="2041"/>
      <c r="KSR64" s="1997"/>
      <c r="KSS64" s="2041"/>
      <c r="KST64" s="1997"/>
      <c r="KSU64" s="2041"/>
      <c r="KSV64" s="1997"/>
      <c r="KSW64" s="2041"/>
      <c r="KSX64" s="1997"/>
      <c r="KSY64" s="2041"/>
      <c r="KSZ64" s="1997"/>
      <c r="KTA64" s="2041"/>
      <c r="KTB64" s="1997"/>
      <c r="KTC64" s="2041"/>
      <c r="KTD64" s="1997"/>
      <c r="KTE64" s="2041"/>
      <c r="KTF64" s="1997"/>
      <c r="KTG64" s="2041"/>
      <c r="KTH64" s="1997"/>
      <c r="KTI64" s="2041"/>
      <c r="KTJ64" s="1997"/>
      <c r="KTK64" s="2041"/>
      <c r="KTL64" s="1997"/>
      <c r="KTM64" s="2041"/>
      <c r="KTN64" s="1997"/>
      <c r="KTO64" s="2041"/>
      <c r="KTP64" s="1997"/>
      <c r="KTQ64" s="2041"/>
      <c r="KTR64" s="1997"/>
      <c r="KTS64" s="2041"/>
      <c r="KTT64" s="1997"/>
      <c r="KTU64" s="2041"/>
      <c r="KTV64" s="1997"/>
      <c r="KTW64" s="2041"/>
      <c r="KTX64" s="1997"/>
      <c r="KTY64" s="2041"/>
      <c r="KTZ64" s="1997"/>
      <c r="KUA64" s="2041"/>
      <c r="KUB64" s="1997"/>
      <c r="KUC64" s="2041"/>
      <c r="KUD64" s="1997"/>
      <c r="KUE64" s="2041"/>
      <c r="KUF64" s="1997"/>
      <c r="KUG64" s="2041"/>
      <c r="KUH64" s="1997"/>
      <c r="KUI64" s="2041"/>
      <c r="KUJ64" s="1997"/>
      <c r="KUK64" s="2041"/>
      <c r="KUL64" s="1997"/>
      <c r="KUM64" s="2041"/>
      <c r="KUN64" s="1997"/>
      <c r="KUO64" s="2041"/>
      <c r="KUP64" s="1997"/>
      <c r="KUQ64" s="2041"/>
      <c r="KUR64" s="1997"/>
      <c r="KUS64" s="2041"/>
      <c r="KUT64" s="1997"/>
      <c r="KUU64" s="2041"/>
      <c r="KUV64" s="1997"/>
      <c r="KUW64" s="2041"/>
      <c r="KUX64" s="1997"/>
      <c r="KUY64" s="2041"/>
      <c r="KUZ64" s="1997"/>
      <c r="KVA64" s="2041"/>
      <c r="KVB64" s="1997"/>
      <c r="KVC64" s="2041"/>
      <c r="KVD64" s="1997"/>
      <c r="KVE64" s="2041"/>
      <c r="KVF64" s="1997"/>
      <c r="KVG64" s="2041"/>
      <c r="KVH64" s="1997"/>
      <c r="KVI64" s="2041"/>
      <c r="KVJ64" s="1997"/>
      <c r="KVK64" s="2041"/>
      <c r="KVL64" s="1997"/>
      <c r="KVM64" s="2041"/>
      <c r="KVN64" s="1997"/>
      <c r="KVO64" s="2041"/>
      <c r="KVP64" s="1997"/>
      <c r="KVQ64" s="2041"/>
      <c r="KVR64" s="1997"/>
      <c r="KVS64" s="2041"/>
      <c r="KVT64" s="1997"/>
      <c r="KVU64" s="2041"/>
      <c r="KVV64" s="1997"/>
      <c r="KVW64" s="2041"/>
      <c r="KVX64" s="1997"/>
      <c r="KVY64" s="2041"/>
      <c r="KVZ64" s="1997"/>
      <c r="KWA64" s="2041"/>
      <c r="KWB64" s="1997"/>
      <c r="KWC64" s="2041"/>
      <c r="KWD64" s="1997"/>
      <c r="KWE64" s="2041"/>
      <c r="KWF64" s="1997"/>
      <c r="KWG64" s="2041"/>
      <c r="KWH64" s="1997"/>
      <c r="KWI64" s="2041"/>
      <c r="KWJ64" s="1997"/>
      <c r="KWK64" s="2041"/>
      <c r="KWL64" s="1997"/>
      <c r="KWM64" s="2041"/>
      <c r="KWN64" s="1997"/>
      <c r="KWO64" s="2041"/>
      <c r="KWP64" s="1997"/>
      <c r="KWQ64" s="2041"/>
      <c r="KWR64" s="1997"/>
      <c r="KWS64" s="2041"/>
      <c r="KWT64" s="1997"/>
      <c r="KWU64" s="2041"/>
      <c r="KWV64" s="1997"/>
      <c r="KWW64" s="2041"/>
      <c r="KWX64" s="1997"/>
      <c r="KWY64" s="2041"/>
      <c r="KWZ64" s="1997"/>
      <c r="KXA64" s="2041"/>
      <c r="KXB64" s="1997"/>
      <c r="KXC64" s="2041"/>
      <c r="KXD64" s="1997"/>
      <c r="KXE64" s="2041"/>
      <c r="KXF64" s="1997"/>
      <c r="KXG64" s="2041"/>
      <c r="KXH64" s="1997"/>
      <c r="KXI64" s="2041"/>
      <c r="KXJ64" s="1997"/>
      <c r="KXK64" s="2041"/>
      <c r="KXL64" s="1997"/>
      <c r="KXM64" s="2041"/>
      <c r="KXN64" s="1997"/>
      <c r="KXO64" s="2041"/>
      <c r="KXP64" s="1997"/>
      <c r="KXQ64" s="2041"/>
      <c r="KXR64" s="1997"/>
      <c r="KXS64" s="2041"/>
      <c r="KXT64" s="1997"/>
      <c r="KXU64" s="2041"/>
      <c r="KXV64" s="1997"/>
      <c r="KXW64" s="2041"/>
      <c r="KXX64" s="1997"/>
      <c r="KXY64" s="2041"/>
      <c r="KXZ64" s="1997"/>
      <c r="KYA64" s="2041"/>
      <c r="KYB64" s="1997"/>
      <c r="KYC64" s="2041"/>
      <c r="KYD64" s="1997"/>
      <c r="KYE64" s="2041"/>
      <c r="KYF64" s="1997"/>
      <c r="KYG64" s="2041"/>
      <c r="KYH64" s="1997"/>
      <c r="KYI64" s="2041"/>
      <c r="KYJ64" s="1997"/>
      <c r="KYK64" s="2041"/>
      <c r="KYL64" s="1997"/>
      <c r="KYM64" s="2041"/>
      <c r="KYN64" s="1997"/>
      <c r="KYO64" s="2041"/>
      <c r="KYP64" s="1997"/>
      <c r="KYQ64" s="2041"/>
      <c r="KYR64" s="1997"/>
      <c r="KYS64" s="2041"/>
      <c r="KYT64" s="1997"/>
      <c r="KYU64" s="2041"/>
      <c r="KYV64" s="1997"/>
      <c r="KYW64" s="2041"/>
      <c r="KYX64" s="1997"/>
      <c r="KYY64" s="2041"/>
      <c r="KYZ64" s="1997"/>
      <c r="KZA64" s="2041"/>
      <c r="KZB64" s="1997"/>
      <c r="KZC64" s="2041"/>
      <c r="KZD64" s="1997"/>
      <c r="KZE64" s="2041"/>
      <c r="KZF64" s="1997"/>
      <c r="KZG64" s="2041"/>
      <c r="KZH64" s="1997"/>
      <c r="KZI64" s="2041"/>
      <c r="KZJ64" s="1997"/>
      <c r="KZK64" s="2041"/>
      <c r="KZL64" s="1997"/>
      <c r="KZM64" s="2041"/>
      <c r="KZN64" s="1997"/>
      <c r="KZO64" s="2041"/>
      <c r="KZP64" s="1997"/>
      <c r="KZQ64" s="2041"/>
      <c r="KZR64" s="1997"/>
      <c r="KZS64" s="2041"/>
      <c r="KZT64" s="1997"/>
      <c r="KZU64" s="2041"/>
      <c r="KZV64" s="1997"/>
      <c r="KZW64" s="2041"/>
      <c r="KZX64" s="1997"/>
      <c r="KZY64" s="2041"/>
      <c r="KZZ64" s="1997"/>
      <c r="LAA64" s="2041"/>
      <c r="LAB64" s="1997"/>
      <c r="LAC64" s="2041"/>
      <c r="LAD64" s="1997"/>
      <c r="LAE64" s="2041"/>
      <c r="LAF64" s="1997"/>
      <c r="LAG64" s="2041"/>
      <c r="LAH64" s="1997"/>
      <c r="LAI64" s="2041"/>
      <c r="LAJ64" s="1997"/>
      <c r="LAK64" s="2041"/>
      <c r="LAL64" s="1997"/>
      <c r="LAM64" s="2041"/>
      <c r="LAN64" s="1997"/>
      <c r="LAO64" s="2041"/>
      <c r="LAP64" s="1997"/>
      <c r="LAQ64" s="2041"/>
      <c r="LAR64" s="1997"/>
      <c r="LAS64" s="2041"/>
      <c r="LAT64" s="1997"/>
      <c r="LAU64" s="2041"/>
      <c r="LAV64" s="1997"/>
      <c r="LAW64" s="2041"/>
      <c r="LAX64" s="1997"/>
      <c r="LAY64" s="2041"/>
      <c r="LAZ64" s="1997"/>
      <c r="LBA64" s="2041"/>
      <c r="LBB64" s="1997"/>
      <c r="LBC64" s="2041"/>
      <c r="LBD64" s="1997"/>
      <c r="LBE64" s="2041"/>
      <c r="LBF64" s="1997"/>
      <c r="LBG64" s="2041"/>
      <c r="LBH64" s="1997"/>
      <c r="LBI64" s="2041"/>
      <c r="LBJ64" s="1997"/>
      <c r="LBK64" s="2041"/>
      <c r="LBL64" s="1997"/>
      <c r="LBM64" s="2041"/>
      <c r="LBN64" s="1997"/>
      <c r="LBO64" s="2041"/>
      <c r="LBP64" s="1997"/>
      <c r="LBQ64" s="2041"/>
      <c r="LBR64" s="1997"/>
      <c r="LBS64" s="2041"/>
      <c r="LBT64" s="1997"/>
      <c r="LBU64" s="2041"/>
      <c r="LBV64" s="1997"/>
      <c r="LBW64" s="2041"/>
      <c r="LBX64" s="1997"/>
      <c r="LBY64" s="2041"/>
      <c r="LBZ64" s="1997"/>
      <c r="LCA64" s="2041"/>
      <c r="LCB64" s="1997"/>
      <c r="LCC64" s="2041"/>
      <c r="LCD64" s="1997"/>
      <c r="LCE64" s="2041"/>
      <c r="LCF64" s="1997"/>
      <c r="LCG64" s="2041"/>
      <c r="LCH64" s="1997"/>
      <c r="LCI64" s="2041"/>
      <c r="LCJ64" s="1997"/>
      <c r="LCK64" s="2041"/>
      <c r="LCL64" s="1997"/>
      <c r="LCM64" s="2041"/>
      <c r="LCN64" s="1997"/>
      <c r="LCO64" s="2041"/>
      <c r="LCP64" s="1997"/>
      <c r="LCQ64" s="2041"/>
      <c r="LCR64" s="1997"/>
      <c r="LCS64" s="2041"/>
      <c r="LCT64" s="1997"/>
      <c r="LCU64" s="2041"/>
      <c r="LCV64" s="1997"/>
      <c r="LCW64" s="2041"/>
      <c r="LCX64" s="1997"/>
      <c r="LCY64" s="2041"/>
      <c r="LCZ64" s="1997"/>
      <c r="LDA64" s="2041"/>
      <c r="LDB64" s="1997"/>
      <c r="LDC64" s="2041"/>
      <c r="LDD64" s="1997"/>
      <c r="LDE64" s="2041"/>
      <c r="LDF64" s="1997"/>
      <c r="LDG64" s="2041"/>
      <c r="LDH64" s="1997"/>
      <c r="LDI64" s="2041"/>
      <c r="LDJ64" s="1997"/>
      <c r="LDK64" s="2041"/>
      <c r="LDL64" s="1997"/>
      <c r="LDM64" s="2041"/>
      <c r="LDN64" s="1997"/>
      <c r="LDO64" s="2041"/>
      <c r="LDP64" s="1997"/>
      <c r="LDQ64" s="2041"/>
      <c r="LDR64" s="1997"/>
      <c r="LDS64" s="2041"/>
      <c r="LDT64" s="1997"/>
      <c r="LDU64" s="2041"/>
      <c r="LDV64" s="1997"/>
      <c r="LDW64" s="2041"/>
      <c r="LDX64" s="1997"/>
      <c r="LDY64" s="2041"/>
      <c r="LDZ64" s="1997"/>
      <c r="LEA64" s="2041"/>
      <c r="LEB64" s="1997"/>
      <c r="LEC64" s="2041"/>
      <c r="LED64" s="1997"/>
      <c r="LEE64" s="2041"/>
      <c r="LEF64" s="1997"/>
      <c r="LEG64" s="2041"/>
      <c r="LEH64" s="1997"/>
      <c r="LEI64" s="2041"/>
      <c r="LEJ64" s="1997"/>
      <c r="LEK64" s="2041"/>
      <c r="LEL64" s="1997"/>
      <c r="LEM64" s="2041"/>
      <c r="LEN64" s="1997"/>
      <c r="LEO64" s="2041"/>
      <c r="LEP64" s="1997"/>
      <c r="LEQ64" s="2041"/>
      <c r="LER64" s="1997"/>
      <c r="LES64" s="2041"/>
      <c r="LET64" s="1997"/>
      <c r="LEU64" s="2041"/>
      <c r="LEV64" s="1997"/>
      <c r="LEW64" s="2041"/>
      <c r="LEX64" s="1997"/>
      <c r="LEY64" s="2041"/>
      <c r="LEZ64" s="1997"/>
      <c r="LFA64" s="2041"/>
      <c r="LFB64" s="1997"/>
      <c r="LFC64" s="2041"/>
      <c r="LFD64" s="1997"/>
      <c r="LFE64" s="2041"/>
      <c r="LFF64" s="1997"/>
      <c r="LFG64" s="2041"/>
      <c r="LFH64" s="1997"/>
      <c r="LFI64" s="2041"/>
      <c r="LFJ64" s="1997"/>
      <c r="LFK64" s="2041"/>
      <c r="LFL64" s="1997"/>
      <c r="LFM64" s="2041"/>
      <c r="LFN64" s="1997"/>
      <c r="LFO64" s="2041"/>
      <c r="LFP64" s="1997"/>
      <c r="LFQ64" s="2041"/>
      <c r="LFR64" s="1997"/>
      <c r="LFS64" s="2041"/>
      <c r="LFT64" s="1997"/>
      <c r="LFU64" s="2041"/>
      <c r="LFV64" s="1997"/>
      <c r="LFW64" s="2041"/>
      <c r="LFX64" s="1997"/>
      <c r="LFY64" s="2041"/>
      <c r="LFZ64" s="1997"/>
      <c r="LGA64" s="2041"/>
      <c r="LGB64" s="1997"/>
      <c r="LGC64" s="2041"/>
      <c r="LGD64" s="1997"/>
      <c r="LGE64" s="2041"/>
      <c r="LGF64" s="1997"/>
      <c r="LGG64" s="2041"/>
      <c r="LGH64" s="1997"/>
      <c r="LGI64" s="2041"/>
      <c r="LGJ64" s="1997"/>
      <c r="LGK64" s="2041"/>
      <c r="LGL64" s="1997"/>
      <c r="LGM64" s="2041"/>
      <c r="LGN64" s="1997"/>
      <c r="LGO64" s="2041"/>
      <c r="LGP64" s="1997"/>
      <c r="LGQ64" s="2041"/>
      <c r="LGR64" s="1997"/>
      <c r="LGS64" s="2041"/>
      <c r="LGT64" s="1997"/>
      <c r="LGU64" s="2041"/>
      <c r="LGV64" s="1997"/>
      <c r="LGW64" s="2041"/>
      <c r="LGX64" s="1997"/>
      <c r="LGY64" s="2041"/>
      <c r="LGZ64" s="1997"/>
      <c r="LHA64" s="2041"/>
      <c r="LHB64" s="1997"/>
      <c r="LHC64" s="2041"/>
      <c r="LHD64" s="1997"/>
      <c r="LHE64" s="2041"/>
      <c r="LHF64" s="1997"/>
      <c r="LHG64" s="2041"/>
      <c r="LHH64" s="1997"/>
      <c r="LHI64" s="2041"/>
      <c r="LHJ64" s="1997"/>
      <c r="LHK64" s="2041"/>
      <c r="LHL64" s="1997"/>
      <c r="LHM64" s="2041"/>
      <c r="LHN64" s="1997"/>
      <c r="LHO64" s="2041"/>
      <c r="LHP64" s="1997"/>
      <c r="LHQ64" s="2041"/>
      <c r="LHR64" s="1997"/>
      <c r="LHS64" s="2041"/>
      <c r="LHT64" s="1997"/>
      <c r="LHU64" s="2041"/>
      <c r="LHV64" s="1997"/>
      <c r="LHW64" s="2041"/>
      <c r="LHX64" s="1997"/>
      <c r="LHY64" s="2041"/>
      <c r="LHZ64" s="1997"/>
      <c r="LIA64" s="2041"/>
      <c r="LIB64" s="1997"/>
      <c r="LIC64" s="2041"/>
      <c r="LID64" s="1997"/>
      <c r="LIE64" s="2041"/>
      <c r="LIF64" s="1997"/>
      <c r="LIG64" s="2041"/>
      <c r="LIH64" s="1997"/>
      <c r="LII64" s="2041"/>
      <c r="LIJ64" s="1997"/>
      <c r="LIK64" s="2041"/>
      <c r="LIL64" s="1997"/>
      <c r="LIM64" s="2041"/>
      <c r="LIN64" s="1997"/>
      <c r="LIO64" s="2041"/>
      <c r="LIP64" s="1997"/>
      <c r="LIQ64" s="2041"/>
      <c r="LIR64" s="1997"/>
      <c r="LIS64" s="2041"/>
      <c r="LIT64" s="1997"/>
      <c r="LIU64" s="2041"/>
      <c r="LIV64" s="1997"/>
      <c r="LIW64" s="2041"/>
      <c r="LIX64" s="1997"/>
      <c r="LIY64" s="2041"/>
      <c r="LIZ64" s="1997"/>
      <c r="LJA64" s="2041"/>
      <c r="LJB64" s="1997"/>
      <c r="LJC64" s="2041"/>
      <c r="LJD64" s="1997"/>
      <c r="LJE64" s="2041"/>
      <c r="LJF64" s="1997"/>
      <c r="LJG64" s="2041"/>
      <c r="LJH64" s="1997"/>
      <c r="LJI64" s="2041"/>
      <c r="LJJ64" s="1997"/>
      <c r="LJK64" s="2041"/>
      <c r="LJL64" s="1997"/>
      <c r="LJM64" s="2041"/>
      <c r="LJN64" s="1997"/>
      <c r="LJO64" s="2041"/>
      <c r="LJP64" s="1997"/>
      <c r="LJQ64" s="2041"/>
      <c r="LJR64" s="1997"/>
      <c r="LJS64" s="2041"/>
      <c r="LJT64" s="1997"/>
      <c r="LJU64" s="2041"/>
      <c r="LJV64" s="1997"/>
      <c r="LJW64" s="2041"/>
      <c r="LJX64" s="1997"/>
      <c r="LJY64" s="2041"/>
      <c r="LJZ64" s="1997"/>
      <c r="LKA64" s="2041"/>
      <c r="LKB64" s="1997"/>
      <c r="LKC64" s="2041"/>
      <c r="LKD64" s="1997"/>
      <c r="LKE64" s="2041"/>
      <c r="LKF64" s="1997"/>
      <c r="LKG64" s="2041"/>
      <c r="LKH64" s="1997"/>
      <c r="LKI64" s="2041"/>
      <c r="LKJ64" s="1997"/>
      <c r="LKK64" s="2041"/>
      <c r="LKL64" s="1997"/>
      <c r="LKM64" s="2041"/>
      <c r="LKN64" s="1997"/>
      <c r="LKO64" s="2041"/>
      <c r="LKP64" s="1997"/>
      <c r="LKQ64" s="2041"/>
      <c r="LKR64" s="1997"/>
      <c r="LKS64" s="2041"/>
      <c r="LKT64" s="1997"/>
      <c r="LKU64" s="2041"/>
      <c r="LKV64" s="1997"/>
      <c r="LKW64" s="2041"/>
      <c r="LKX64" s="1997"/>
      <c r="LKY64" s="2041"/>
      <c r="LKZ64" s="1997"/>
      <c r="LLA64" s="2041"/>
      <c r="LLB64" s="1997"/>
      <c r="LLC64" s="2041"/>
      <c r="LLD64" s="1997"/>
      <c r="LLE64" s="2041"/>
      <c r="LLF64" s="1997"/>
      <c r="LLG64" s="2041"/>
      <c r="LLH64" s="1997"/>
      <c r="LLI64" s="2041"/>
      <c r="LLJ64" s="1997"/>
      <c r="LLK64" s="2041"/>
      <c r="LLL64" s="1997"/>
      <c r="LLM64" s="2041"/>
      <c r="LLN64" s="1997"/>
      <c r="LLO64" s="2041"/>
      <c r="LLP64" s="1997"/>
      <c r="LLQ64" s="2041"/>
      <c r="LLR64" s="1997"/>
      <c r="LLS64" s="2041"/>
      <c r="LLT64" s="1997"/>
      <c r="LLU64" s="2041"/>
      <c r="LLV64" s="1997"/>
      <c r="LLW64" s="2041"/>
      <c r="LLX64" s="1997"/>
      <c r="LLY64" s="2041"/>
      <c r="LLZ64" s="1997"/>
      <c r="LMA64" s="2041"/>
      <c r="LMB64" s="1997"/>
      <c r="LMC64" s="2041"/>
      <c r="LMD64" s="1997"/>
      <c r="LME64" s="2041"/>
      <c r="LMF64" s="1997"/>
      <c r="LMG64" s="2041"/>
      <c r="LMH64" s="1997"/>
      <c r="LMI64" s="2041"/>
      <c r="LMJ64" s="1997"/>
      <c r="LMK64" s="2041"/>
      <c r="LML64" s="1997"/>
      <c r="LMM64" s="2041"/>
      <c r="LMN64" s="1997"/>
      <c r="LMO64" s="2041"/>
      <c r="LMP64" s="1997"/>
      <c r="LMQ64" s="2041"/>
      <c r="LMR64" s="1997"/>
      <c r="LMS64" s="2041"/>
      <c r="LMT64" s="1997"/>
      <c r="LMU64" s="2041"/>
      <c r="LMV64" s="1997"/>
      <c r="LMW64" s="2041"/>
      <c r="LMX64" s="1997"/>
      <c r="LMY64" s="2041"/>
      <c r="LMZ64" s="1997"/>
      <c r="LNA64" s="2041"/>
      <c r="LNB64" s="1997"/>
      <c r="LNC64" s="2041"/>
      <c r="LND64" s="1997"/>
      <c r="LNE64" s="2041"/>
      <c r="LNF64" s="1997"/>
      <c r="LNG64" s="2041"/>
      <c r="LNH64" s="1997"/>
      <c r="LNI64" s="2041"/>
      <c r="LNJ64" s="1997"/>
      <c r="LNK64" s="2041"/>
      <c r="LNL64" s="1997"/>
      <c r="LNM64" s="2041"/>
      <c r="LNN64" s="1997"/>
      <c r="LNO64" s="2041"/>
      <c r="LNP64" s="1997"/>
      <c r="LNQ64" s="2041"/>
      <c r="LNR64" s="1997"/>
      <c r="LNS64" s="2041"/>
      <c r="LNT64" s="1997"/>
      <c r="LNU64" s="2041"/>
      <c r="LNV64" s="1997"/>
      <c r="LNW64" s="2041"/>
      <c r="LNX64" s="1997"/>
      <c r="LNY64" s="2041"/>
      <c r="LNZ64" s="1997"/>
      <c r="LOA64" s="2041"/>
      <c r="LOB64" s="1997"/>
      <c r="LOC64" s="2041"/>
      <c r="LOD64" s="1997"/>
      <c r="LOE64" s="2041"/>
      <c r="LOF64" s="1997"/>
      <c r="LOG64" s="2041"/>
      <c r="LOH64" s="1997"/>
      <c r="LOI64" s="2041"/>
      <c r="LOJ64" s="1997"/>
      <c r="LOK64" s="2041"/>
      <c r="LOL64" s="1997"/>
      <c r="LOM64" s="2041"/>
      <c r="LON64" s="1997"/>
      <c r="LOO64" s="2041"/>
      <c r="LOP64" s="1997"/>
      <c r="LOQ64" s="2041"/>
      <c r="LOR64" s="1997"/>
      <c r="LOS64" s="2041"/>
      <c r="LOT64" s="1997"/>
      <c r="LOU64" s="2041"/>
      <c r="LOV64" s="1997"/>
      <c r="LOW64" s="2041"/>
      <c r="LOX64" s="1997"/>
      <c r="LOY64" s="2041"/>
      <c r="LOZ64" s="1997"/>
      <c r="LPA64" s="2041"/>
      <c r="LPB64" s="1997"/>
      <c r="LPC64" s="2041"/>
      <c r="LPD64" s="1997"/>
      <c r="LPE64" s="2041"/>
      <c r="LPF64" s="1997"/>
      <c r="LPG64" s="2041"/>
      <c r="LPH64" s="1997"/>
      <c r="LPI64" s="2041"/>
      <c r="LPJ64" s="1997"/>
      <c r="LPK64" s="2041"/>
      <c r="LPL64" s="1997"/>
      <c r="LPM64" s="2041"/>
      <c r="LPN64" s="1997"/>
      <c r="LPO64" s="2041"/>
      <c r="LPP64" s="1997"/>
      <c r="LPQ64" s="2041"/>
      <c r="LPR64" s="1997"/>
      <c r="LPS64" s="2041"/>
      <c r="LPT64" s="1997"/>
      <c r="LPU64" s="2041"/>
      <c r="LPV64" s="1997"/>
      <c r="LPW64" s="2041"/>
      <c r="LPX64" s="1997"/>
      <c r="LPY64" s="2041"/>
      <c r="LPZ64" s="1997"/>
      <c r="LQA64" s="2041"/>
      <c r="LQB64" s="1997"/>
      <c r="LQC64" s="2041"/>
      <c r="LQD64" s="1997"/>
      <c r="LQE64" s="2041"/>
      <c r="LQF64" s="1997"/>
      <c r="LQG64" s="2041"/>
      <c r="LQH64" s="1997"/>
      <c r="LQI64" s="2041"/>
      <c r="LQJ64" s="1997"/>
      <c r="LQK64" s="2041"/>
      <c r="LQL64" s="1997"/>
      <c r="LQM64" s="2041"/>
      <c r="LQN64" s="1997"/>
      <c r="LQO64" s="2041"/>
      <c r="LQP64" s="1997"/>
      <c r="LQQ64" s="2041"/>
      <c r="LQR64" s="1997"/>
      <c r="LQS64" s="2041"/>
      <c r="LQT64" s="1997"/>
      <c r="LQU64" s="2041"/>
      <c r="LQV64" s="1997"/>
      <c r="LQW64" s="2041"/>
      <c r="LQX64" s="1997"/>
      <c r="LQY64" s="2041"/>
      <c r="LQZ64" s="1997"/>
      <c r="LRA64" s="2041"/>
      <c r="LRB64" s="1997"/>
      <c r="LRC64" s="2041"/>
      <c r="LRD64" s="1997"/>
      <c r="LRE64" s="2041"/>
      <c r="LRF64" s="1997"/>
      <c r="LRG64" s="2041"/>
      <c r="LRH64" s="1997"/>
      <c r="LRI64" s="2041"/>
      <c r="LRJ64" s="1997"/>
      <c r="LRK64" s="2041"/>
      <c r="LRL64" s="1997"/>
      <c r="LRM64" s="2041"/>
      <c r="LRN64" s="1997"/>
      <c r="LRO64" s="2041"/>
      <c r="LRP64" s="1997"/>
      <c r="LRQ64" s="2041"/>
      <c r="LRR64" s="1997"/>
      <c r="LRS64" s="2041"/>
      <c r="LRT64" s="1997"/>
      <c r="LRU64" s="2041"/>
      <c r="LRV64" s="1997"/>
      <c r="LRW64" s="2041"/>
      <c r="LRX64" s="1997"/>
      <c r="LRY64" s="2041"/>
      <c r="LRZ64" s="1997"/>
      <c r="LSA64" s="2041"/>
      <c r="LSB64" s="1997"/>
      <c r="LSC64" s="2041"/>
      <c r="LSD64" s="1997"/>
      <c r="LSE64" s="2041"/>
      <c r="LSF64" s="1997"/>
      <c r="LSG64" s="2041"/>
      <c r="LSH64" s="1997"/>
      <c r="LSI64" s="2041"/>
      <c r="LSJ64" s="1997"/>
      <c r="LSK64" s="2041"/>
      <c r="LSL64" s="1997"/>
      <c r="LSM64" s="2041"/>
      <c r="LSN64" s="1997"/>
      <c r="LSO64" s="2041"/>
      <c r="LSP64" s="1997"/>
      <c r="LSQ64" s="2041"/>
      <c r="LSR64" s="1997"/>
      <c r="LSS64" s="2041"/>
      <c r="LST64" s="1997"/>
      <c r="LSU64" s="2041"/>
      <c r="LSV64" s="1997"/>
      <c r="LSW64" s="2041"/>
      <c r="LSX64" s="1997"/>
      <c r="LSY64" s="2041"/>
      <c r="LSZ64" s="1997"/>
      <c r="LTA64" s="2041"/>
      <c r="LTB64" s="1997"/>
      <c r="LTC64" s="2041"/>
      <c r="LTD64" s="1997"/>
      <c r="LTE64" s="2041"/>
      <c r="LTF64" s="1997"/>
      <c r="LTG64" s="2041"/>
      <c r="LTH64" s="1997"/>
      <c r="LTI64" s="2041"/>
      <c r="LTJ64" s="1997"/>
      <c r="LTK64" s="2041"/>
      <c r="LTL64" s="1997"/>
      <c r="LTM64" s="2041"/>
      <c r="LTN64" s="1997"/>
      <c r="LTO64" s="2041"/>
      <c r="LTP64" s="1997"/>
      <c r="LTQ64" s="2041"/>
      <c r="LTR64" s="1997"/>
      <c r="LTS64" s="2041"/>
      <c r="LTT64" s="1997"/>
      <c r="LTU64" s="2041"/>
      <c r="LTV64" s="1997"/>
      <c r="LTW64" s="2041"/>
      <c r="LTX64" s="1997"/>
      <c r="LTY64" s="2041"/>
      <c r="LTZ64" s="1997"/>
      <c r="LUA64" s="2041"/>
      <c r="LUB64" s="1997"/>
      <c r="LUC64" s="2041"/>
      <c r="LUD64" s="1997"/>
      <c r="LUE64" s="2041"/>
      <c r="LUF64" s="1997"/>
      <c r="LUG64" s="2041"/>
      <c r="LUH64" s="1997"/>
      <c r="LUI64" s="2041"/>
      <c r="LUJ64" s="1997"/>
      <c r="LUK64" s="2041"/>
      <c r="LUL64" s="1997"/>
      <c r="LUM64" s="2041"/>
      <c r="LUN64" s="1997"/>
      <c r="LUO64" s="2041"/>
      <c r="LUP64" s="1997"/>
      <c r="LUQ64" s="2041"/>
      <c r="LUR64" s="1997"/>
      <c r="LUS64" s="2041"/>
      <c r="LUT64" s="1997"/>
      <c r="LUU64" s="2041"/>
      <c r="LUV64" s="1997"/>
      <c r="LUW64" s="2041"/>
      <c r="LUX64" s="1997"/>
      <c r="LUY64" s="2041"/>
      <c r="LUZ64" s="1997"/>
      <c r="LVA64" s="2041"/>
      <c r="LVB64" s="1997"/>
      <c r="LVC64" s="2041"/>
      <c r="LVD64" s="1997"/>
      <c r="LVE64" s="2041"/>
      <c r="LVF64" s="1997"/>
      <c r="LVG64" s="2041"/>
      <c r="LVH64" s="1997"/>
      <c r="LVI64" s="2041"/>
      <c r="LVJ64" s="1997"/>
      <c r="LVK64" s="2041"/>
      <c r="LVL64" s="1997"/>
      <c r="LVM64" s="2041"/>
      <c r="LVN64" s="1997"/>
      <c r="LVO64" s="2041"/>
      <c r="LVP64" s="1997"/>
      <c r="LVQ64" s="2041"/>
      <c r="LVR64" s="1997"/>
      <c r="LVS64" s="2041"/>
      <c r="LVT64" s="1997"/>
      <c r="LVU64" s="2041"/>
      <c r="LVV64" s="1997"/>
      <c r="LVW64" s="2041"/>
      <c r="LVX64" s="1997"/>
      <c r="LVY64" s="2041"/>
      <c r="LVZ64" s="1997"/>
      <c r="LWA64" s="2041"/>
      <c r="LWB64" s="1997"/>
      <c r="LWC64" s="2041"/>
      <c r="LWD64" s="1997"/>
      <c r="LWE64" s="2041"/>
      <c r="LWF64" s="1997"/>
      <c r="LWG64" s="2041"/>
      <c r="LWH64" s="1997"/>
      <c r="LWI64" s="2041"/>
      <c r="LWJ64" s="1997"/>
      <c r="LWK64" s="2041"/>
      <c r="LWL64" s="1997"/>
      <c r="LWM64" s="2041"/>
      <c r="LWN64" s="1997"/>
      <c r="LWO64" s="2041"/>
      <c r="LWP64" s="1997"/>
      <c r="LWQ64" s="2041"/>
      <c r="LWR64" s="1997"/>
      <c r="LWS64" s="2041"/>
      <c r="LWT64" s="1997"/>
      <c r="LWU64" s="2041"/>
      <c r="LWV64" s="1997"/>
      <c r="LWW64" s="2041"/>
      <c r="LWX64" s="1997"/>
      <c r="LWY64" s="2041"/>
      <c r="LWZ64" s="1997"/>
      <c r="LXA64" s="2041"/>
      <c r="LXB64" s="1997"/>
      <c r="LXC64" s="2041"/>
      <c r="LXD64" s="1997"/>
      <c r="LXE64" s="2041"/>
      <c r="LXF64" s="1997"/>
      <c r="LXG64" s="2041"/>
      <c r="LXH64" s="1997"/>
      <c r="LXI64" s="2041"/>
      <c r="LXJ64" s="1997"/>
      <c r="LXK64" s="2041"/>
      <c r="LXL64" s="1997"/>
      <c r="LXM64" s="2041"/>
      <c r="LXN64" s="1997"/>
      <c r="LXO64" s="2041"/>
      <c r="LXP64" s="1997"/>
      <c r="LXQ64" s="2041"/>
      <c r="LXR64" s="1997"/>
      <c r="LXS64" s="2041"/>
      <c r="LXT64" s="1997"/>
      <c r="LXU64" s="2041"/>
      <c r="LXV64" s="1997"/>
      <c r="LXW64" s="2041"/>
      <c r="LXX64" s="1997"/>
      <c r="LXY64" s="2041"/>
      <c r="LXZ64" s="1997"/>
      <c r="LYA64" s="2041"/>
      <c r="LYB64" s="1997"/>
      <c r="LYC64" s="2041"/>
      <c r="LYD64" s="1997"/>
      <c r="LYE64" s="2041"/>
      <c r="LYF64" s="1997"/>
      <c r="LYG64" s="2041"/>
      <c r="LYH64" s="1997"/>
      <c r="LYI64" s="2041"/>
      <c r="LYJ64" s="1997"/>
      <c r="LYK64" s="2041"/>
      <c r="LYL64" s="1997"/>
      <c r="LYM64" s="2041"/>
      <c r="LYN64" s="1997"/>
      <c r="LYO64" s="2041"/>
      <c r="LYP64" s="1997"/>
      <c r="LYQ64" s="2041"/>
      <c r="LYR64" s="1997"/>
      <c r="LYS64" s="2041"/>
      <c r="LYT64" s="1997"/>
      <c r="LYU64" s="2041"/>
      <c r="LYV64" s="1997"/>
      <c r="LYW64" s="2041"/>
      <c r="LYX64" s="1997"/>
      <c r="LYY64" s="2041"/>
      <c r="LYZ64" s="1997"/>
      <c r="LZA64" s="2041"/>
      <c r="LZB64" s="1997"/>
      <c r="LZC64" s="2041"/>
      <c r="LZD64" s="1997"/>
      <c r="LZE64" s="2041"/>
      <c r="LZF64" s="1997"/>
      <c r="LZG64" s="2041"/>
      <c r="LZH64" s="1997"/>
      <c r="LZI64" s="2041"/>
      <c r="LZJ64" s="1997"/>
      <c r="LZK64" s="2041"/>
      <c r="LZL64" s="1997"/>
      <c r="LZM64" s="2041"/>
      <c r="LZN64" s="1997"/>
      <c r="LZO64" s="2041"/>
      <c r="LZP64" s="1997"/>
      <c r="LZQ64" s="2041"/>
      <c r="LZR64" s="1997"/>
      <c r="LZS64" s="2041"/>
      <c r="LZT64" s="1997"/>
      <c r="LZU64" s="2041"/>
      <c r="LZV64" s="1997"/>
      <c r="LZW64" s="2041"/>
      <c r="LZX64" s="1997"/>
      <c r="LZY64" s="2041"/>
      <c r="LZZ64" s="1997"/>
      <c r="MAA64" s="2041"/>
      <c r="MAB64" s="1997"/>
      <c r="MAC64" s="2041"/>
      <c r="MAD64" s="1997"/>
      <c r="MAE64" s="2041"/>
      <c r="MAF64" s="1997"/>
      <c r="MAG64" s="2041"/>
      <c r="MAH64" s="1997"/>
      <c r="MAI64" s="2041"/>
      <c r="MAJ64" s="1997"/>
      <c r="MAK64" s="2041"/>
      <c r="MAL64" s="1997"/>
      <c r="MAM64" s="2041"/>
      <c r="MAN64" s="1997"/>
      <c r="MAO64" s="2041"/>
      <c r="MAP64" s="1997"/>
      <c r="MAQ64" s="2041"/>
      <c r="MAR64" s="1997"/>
      <c r="MAS64" s="2041"/>
      <c r="MAT64" s="1997"/>
      <c r="MAU64" s="2041"/>
      <c r="MAV64" s="1997"/>
      <c r="MAW64" s="2041"/>
      <c r="MAX64" s="1997"/>
      <c r="MAY64" s="2041"/>
      <c r="MAZ64" s="1997"/>
      <c r="MBA64" s="2041"/>
      <c r="MBB64" s="1997"/>
      <c r="MBC64" s="2041"/>
      <c r="MBD64" s="1997"/>
      <c r="MBE64" s="2041"/>
      <c r="MBF64" s="1997"/>
      <c r="MBG64" s="2041"/>
      <c r="MBH64" s="1997"/>
      <c r="MBI64" s="2041"/>
      <c r="MBJ64" s="1997"/>
      <c r="MBK64" s="2041"/>
      <c r="MBL64" s="1997"/>
      <c r="MBM64" s="2041"/>
      <c r="MBN64" s="1997"/>
      <c r="MBO64" s="2041"/>
      <c r="MBP64" s="1997"/>
      <c r="MBQ64" s="2041"/>
      <c r="MBR64" s="1997"/>
      <c r="MBS64" s="2041"/>
      <c r="MBT64" s="1997"/>
      <c r="MBU64" s="2041"/>
      <c r="MBV64" s="1997"/>
      <c r="MBW64" s="2041"/>
      <c r="MBX64" s="1997"/>
      <c r="MBY64" s="2041"/>
      <c r="MBZ64" s="1997"/>
      <c r="MCA64" s="2041"/>
      <c r="MCB64" s="1997"/>
      <c r="MCC64" s="2041"/>
      <c r="MCD64" s="1997"/>
      <c r="MCE64" s="2041"/>
      <c r="MCF64" s="1997"/>
      <c r="MCG64" s="2041"/>
      <c r="MCH64" s="1997"/>
      <c r="MCI64" s="2041"/>
      <c r="MCJ64" s="1997"/>
      <c r="MCK64" s="2041"/>
      <c r="MCL64" s="1997"/>
      <c r="MCM64" s="2041"/>
      <c r="MCN64" s="1997"/>
      <c r="MCO64" s="2041"/>
      <c r="MCP64" s="1997"/>
      <c r="MCQ64" s="2041"/>
      <c r="MCR64" s="1997"/>
      <c r="MCS64" s="2041"/>
      <c r="MCT64" s="1997"/>
      <c r="MCU64" s="2041"/>
      <c r="MCV64" s="1997"/>
      <c r="MCW64" s="2041"/>
      <c r="MCX64" s="1997"/>
      <c r="MCY64" s="2041"/>
      <c r="MCZ64" s="1997"/>
      <c r="MDA64" s="2041"/>
      <c r="MDB64" s="1997"/>
      <c r="MDC64" s="2041"/>
      <c r="MDD64" s="1997"/>
      <c r="MDE64" s="2041"/>
      <c r="MDF64" s="1997"/>
      <c r="MDG64" s="2041"/>
      <c r="MDH64" s="1997"/>
      <c r="MDI64" s="2041"/>
      <c r="MDJ64" s="1997"/>
      <c r="MDK64" s="2041"/>
      <c r="MDL64" s="1997"/>
      <c r="MDM64" s="2041"/>
      <c r="MDN64" s="1997"/>
      <c r="MDO64" s="2041"/>
      <c r="MDP64" s="1997"/>
      <c r="MDQ64" s="2041"/>
      <c r="MDR64" s="1997"/>
      <c r="MDS64" s="2041"/>
      <c r="MDT64" s="1997"/>
      <c r="MDU64" s="2041"/>
      <c r="MDV64" s="1997"/>
      <c r="MDW64" s="2041"/>
      <c r="MDX64" s="1997"/>
      <c r="MDY64" s="2041"/>
      <c r="MDZ64" s="1997"/>
      <c r="MEA64" s="2041"/>
      <c r="MEB64" s="1997"/>
      <c r="MEC64" s="2041"/>
      <c r="MED64" s="1997"/>
      <c r="MEE64" s="2041"/>
      <c r="MEF64" s="1997"/>
      <c r="MEG64" s="2041"/>
      <c r="MEH64" s="1997"/>
      <c r="MEI64" s="2041"/>
      <c r="MEJ64" s="1997"/>
      <c r="MEK64" s="2041"/>
      <c r="MEL64" s="1997"/>
      <c r="MEM64" s="2041"/>
      <c r="MEN64" s="1997"/>
      <c r="MEO64" s="2041"/>
      <c r="MEP64" s="1997"/>
      <c r="MEQ64" s="2041"/>
      <c r="MER64" s="1997"/>
      <c r="MES64" s="2041"/>
      <c r="MET64" s="1997"/>
      <c r="MEU64" s="2041"/>
      <c r="MEV64" s="1997"/>
      <c r="MEW64" s="2041"/>
      <c r="MEX64" s="1997"/>
      <c r="MEY64" s="2041"/>
      <c r="MEZ64" s="1997"/>
      <c r="MFA64" s="2041"/>
      <c r="MFB64" s="1997"/>
      <c r="MFC64" s="2041"/>
      <c r="MFD64" s="1997"/>
      <c r="MFE64" s="2041"/>
      <c r="MFF64" s="1997"/>
      <c r="MFG64" s="2041"/>
      <c r="MFH64" s="1997"/>
      <c r="MFI64" s="2041"/>
      <c r="MFJ64" s="1997"/>
      <c r="MFK64" s="2041"/>
      <c r="MFL64" s="1997"/>
      <c r="MFM64" s="2041"/>
      <c r="MFN64" s="1997"/>
      <c r="MFO64" s="2041"/>
      <c r="MFP64" s="1997"/>
      <c r="MFQ64" s="2041"/>
      <c r="MFR64" s="1997"/>
      <c r="MFS64" s="2041"/>
      <c r="MFT64" s="1997"/>
      <c r="MFU64" s="2041"/>
      <c r="MFV64" s="1997"/>
      <c r="MFW64" s="2041"/>
      <c r="MFX64" s="1997"/>
      <c r="MFY64" s="2041"/>
      <c r="MFZ64" s="1997"/>
      <c r="MGA64" s="2041"/>
      <c r="MGB64" s="1997"/>
      <c r="MGC64" s="2041"/>
      <c r="MGD64" s="1997"/>
      <c r="MGE64" s="2041"/>
      <c r="MGF64" s="1997"/>
      <c r="MGG64" s="2041"/>
      <c r="MGH64" s="1997"/>
      <c r="MGI64" s="2041"/>
      <c r="MGJ64" s="1997"/>
      <c r="MGK64" s="2041"/>
      <c r="MGL64" s="1997"/>
      <c r="MGM64" s="2041"/>
      <c r="MGN64" s="1997"/>
      <c r="MGO64" s="2041"/>
      <c r="MGP64" s="1997"/>
      <c r="MGQ64" s="2041"/>
      <c r="MGR64" s="1997"/>
      <c r="MGS64" s="2041"/>
      <c r="MGT64" s="1997"/>
      <c r="MGU64" s="2041"/>
      <c r="MGV64" s="1997"/>
      <c r="MGW64" s="2041"/>
      <c r="MGX64" s="1997"/>
      <c r="MGY64" s="2041"/>
      <c r="MGZ64" s="1997"/>
      <c r="MHA64" s="2041"/>
      <c r="MHB64" s="1997"/>
      <c r="MHC64" s="2041"/>
      <c r="MHD64" s="1997"/>
      <c r="MHE64" s="2041"/>
      <c r="MHF64" s="1997"/>
      <c r="MHG64" s="2041"/>
      <c r="MHH64" s="1997"/>
      <c r="MHI64" s="2041"/>
      <c r="MHJ64" s="1997"/>
      <c r="MHK64" s="2041"/>
      <c r="MHL64" s="1997"/>
      <c r="MHM64" s="2041"/>
      <c r="MHN64" s="1997"/>
      <c r="MHO64" s="2041"/>
      <c r="MHP64" s="1997"/>
      <c r="MHQ64" s="2041"/>
      <c r="MHR64" s="1997"/>
      <c r="MHS64" s="2041"/>
      <c r="MHT64" s="1997"/>
      <c r="MHU64" s="2041"/>
      <c r="MHV64" s="1997"/>
      <c r="MHW64" s="2041"/>
      <c r="MHX64" s="1997"/>
      <c r="MHY64" s="2041"/>
      <c r="MHZ64" s="1997"/>
      <c r="MIA64" s="2041"/>
      <c r="MIB64" s="1997"/>
      <c r="MIC64" s="2041"/>
      <c r="MID64" s="1997"/>
      <c r="MIE64" s="2041"/>
      <c r="MIF64" s="1997"/>
      <c r="MIG64" s="2041"/>
      <c r="MIH64" s="1997"/>
      <c r="MII64" s="2041"/>
      <c r="MIJ64" s="1997"/>
      <c r="MIK64" s="2041"/>
      <c r="MIL64" s="1997"/>
      <c r="MIM64" s="2041"/>
      <c r="MIN64" s="1997"/>
      <c r="MIO64" s="2041"/>
      <c r="MIP64" s="1997"/>
      <c r="MIQ64" s="2041"/>
      <c r="MIR64" s="1997"/>
      <c r="MIS64" s="2041"/>
      <c r="MIT64" s="1997"/>
      <c r="MIU64" s="2041"/>
      <c r="MIV64" s="1997"/>
      <c r="MIW64" s="2041"/>
      <c r="MIX64" s="1997"/>
      <c r="MIY64" s="2041"/>
      <c r="MIZ64" s="1997"/>
      <c r="MJA64" s="2041"/>
      <c r="MJB64" s="1997"/>
      <c r="MJC64" s="2041"/>
      <c r="MJD64" s="1997"/>
      <c r="MJE64" s="2041"/>
      <c r="MJF64" s="1997"/>
      <c r="MJG64" s="2041"/>
      <c r="MJH64" s="1997"/>
      <c r="MJI64" s="2041"/>
      <c r="MJJ64" s="1997"/>
      <c r="MJK64" s="2041"/>
      <c r="MJL64" s="1997"/>
      <c r="MJM64" s="2041"/>
      <c r="MJN64" s="1997"/>
      <c r="MJO64" s="2041"/>
      <c r="MJP64" s="1997"/>
      <c r="MJQ64" s="2041"/>
      <c r="MJR64" s="1997"/>
      <c r="MJS64" s="2041"/>
      <c r="MJT64" s="1997"/>
      <c r="MJU64" s="2041"/>
      <c r="MJV64" s="1997"/>
      <c r="MJW64" s="2041"/>
      <c r="MJX64" s="1997"/>
      <c r="MJY64" s="2041"/>
      <c r="MJZ64" s="1997"/>
      <c r="MKA64" s="2041"/>
      <c r="MKB64" s="1997"/>
      <c r="MKC64" s="2041"/>
      <c r="MKD64" s="1997"/>
      <c r="MKE64" s="2041"/>
      <c r="MKF64" s="1997"/>
      <c r="MKG64" s="2041"/>
      <c r="MKH64" s="1997"/>
      <c r="MKI64" s="2041"/>
      <c r="MKJ64" s="1997"/>
      <c r="MKK64" s="2041"/>
      <c r="MKL64" s="1997"/>
      <c r="MKM64" s="2041"/>
      <c r="MKN64" s="1997"/>
      <c r="MKO64" s="2041"/>
      <c r="MKP64" s="1997"/>
      <c r="MKQ64" s="2041"/>
      <c r="MKR64" s="1997"/>
      <c r="MKS64" s="2041"/>
      <c r="MKT64" s="1997"/>
      <c r="MKU64" s="2041"/>
      <c r="MKV64" s="1997"/>
      <c r="MKW64" s="2041"/>
      <c r="MKX64" s="1997"/>
      <c r="MKY64" s="2041"/>
      <c r="MKZ64" s="1997"/>
      <c r="MLA64" s="2041"/>
      <c r="MLB64" s="1997"/>
      <c r="MLC64" s="2041"/>
      <c r="MLD64" s="1997"/>
      <c r="MLE64" s="2041"/>
      <c r="MLF64" s="1997"/>
      <c r="MLG64" s="2041"/>
      <c r="MLH64" s="1997"/>
      <c r="MLI64" s="2041"/>
      <c r="MLJ64" s="1997"/>
      <c r="MLK64" s="2041"/>
      <c r="MLL64" s="1997"/>
      <c r="MLM64" s="2041"/>
      <c r="MLN64" s="1997"/>
      <c r="MLO64" s="2041"/>
      <c r="MLP64" s="1997"/>
      <c r="MLQ64" s="2041"/>
      <c r="MLR64" s="1997"/>
      <c r="MLS64" s="2041"/>
      <c r="MLT64" s="1997"/>
      <c r="MLU64" s="2041"/>
      <c r="MLV64" s="1997"/>
      <c r="MLW64" s="2041"/>
      <c r="MLX64" s="1997"/>
      <c r="MLY64" s="2041"/>
      <c r="MLZ64" s="1997"/>
      <c r="MMA64" s="2041"/>
      <c r="MMB64" s="1997"/>
      <c r="MMC64" s="2041"/>
      <c r="MMD64" s="1997"/>
      <c r="MME64" s="2041"/>
      <c r="MMF64" s="1997"/>
      <c r="MMG64" s="2041"/>
      <c r="MMH64" s="1997"/>
      <c r="MMI64" s="2041"/>
      <c r="MMJ64" s="1997"/>
      <c r="MMK64" s="2041"/>
      <c r="MML64" s="1997"/>
      <c r="MMM64" s="2041"/>
      <c r="MMN64" s="1997"/>
      <c r="MMO64" s="2041"/>
      <c r="MMP64" s="1997"/>
      <c r="MMQ64" s="2041"/>
      <c r="MMR64" s="1997"/>
      <c r="MMS64" s="2041"/>
      <c r="MMT64" s="1997"/>
      <c r="MMU64" s="2041"/>
      <c r="MMV64" s="1997"/>
      <c r="MMW64" s="2041"/>
      <c r="MMX64" s="1997"/>
      <c r="MMY64" s="2041"/>
      <c r="MMZ64" s="1997"/>
      <c r="MNA64" s="2041"/>
      <c r="MNB64" s="1997"/>
      <c r="MNC64" s="2041"/>
      <c r="MND64" s="1997"/>
      <c r="MNE64" s="2041"/>
      <c r="MNF64" s="1997"/>
      <c r="MNG64" s="2041"/>
      <c r="MNH64" s="1997"/>
      <c r="MNI64" s="2041"/>
      <c r="MNJ64" s="1997"/>
      <c r="MNK64" s="2041"/>
      <c r="MNL64" s="1997"/>
      <c r="MNM64" s="2041"/>
      <c r="MNN64" s="1997"/>
      <c r="MNO64" s="2041"/>
      <c r="MNP64" s="1997"/>
      <c r="MNQ64" s="2041"/>
      <c r="MNR64" s="1997"/>
      <c r="MNS64" s="2041"/>
      <c r="MNT64" s="1997"/>
      <c r="MNU64" s="2041"/>
      <c r="MNV64" s="1997"/>
      <c r="MNW64" s="2041"/>
      <c r="MNX64" s="1997"/>
      <c r="MNY64" s="2041"/>
      <c r="MNZ64" s="1997"/>
      <c r="MOA64" s="2041"/>
      <c r="MOB64" s="1997"/>
      <c r="MOC64" s="2041"/>
      <c r="MOD64" s="1997"/>
      <c r="MOE64" s="2041"/>
      <c r="MOF64" s="1997"/>
      <c r="MOG64" s="2041"/>
      <c r="MOH64" s="1997"/>
      <c r="MOI64" s="2041"/>
      <c r="MOJ64" s="1997"/>
      <c r="MOK64" s="2041"/>
      <c r="MOL64" s="1997"/>
      <c r="MOM64" s="2041"/>
      <c r="MON64" s="1997"/>
      <c r="MOO64" s="2041"/>
      <c r="MOP64" s="1997"/>
      <c r="MOQ64" s="2041"/>
      <c r="MOR64" s="1997"/>
      <c r="MOS64" s="2041"/>
      <c r="MOT64" s="1997"/>
      <c r="MOU64" s="2041"/>
      <c r="MOV64" s="1997"/>
      <c r="MOW64" s="2041"/>
      <c r="MOX64" s="1997"/>
      <c r="MOY64" s="2041"/>
      <c r="MOZ64" s="1997"/>
      <c r="MPA64" s="2041"/>
      <c r="MPB64" s="1997"/>
      <c r="MPC64" s="2041"/>
      <c r="MPD64" s="1997"/>
      <c r="MPE64" s="2041"/>
      <c r="MPF64" s="1997"/>
      <c r="MPG64" s="2041"/>
      <c r="MPH64" s="1997"/>
      <c r="MPI64" s="2041"/>
      <c r="MPJ64" s="1997"/>
      <c r="MPK64" s="2041"/>
      <c r="MPL64" s="1997"/>
      <c r="MPM64" s="2041"/>
      <c r="MPN64" s="1997"/>
      <c r="MPO64" s="2041"/>
      <c r="MPP64" s="1997"/>
      <c r="MPQ64" s="2041"/>
      <c r="MPR64" s="1997"/>
      <c r="MPS64" s="2041"/>
      <c r="MPT64" s="1997"/>
      <c r="MPU64" s="2041"/>
      <c r="MPV64" s="1997"/>
      <c r="MPW64" s="2041"/>
      <c r="MPX64" s="1997"/>
      <c r="MPY64" s="2041"/>
      <c r="MPZ64" s="1997"/>
      <c r="MQA64" s="2041"/>
      <c r="MQB64" s="1997"/>
      <c r="MQC64" s="2041"/>
      <c r="MQD64" s="1997"/>
      <c r="MQE64" s="2041"/>
      <c r="MQF64" s="1997"/>
      <c r="MQG64" s="2041"/>
      <c r="MQH64" s="1997"/>
      <c r="MQI64" s="2041"/>
      <c r="MQJ64" s="1997"/>
      <c r="MQK64" s="2041"/>
      <c r="MQL64" s="1997"/>
      <c r="MQM64" s="2041"/>
      <c r="MQN64" s="1997"/>
      <c r="MQO64" s="2041"/>
      <c r="MQP64" s="1997"/>
      <c r="MQQ64" s="2041"/>
      <c r="MQR64" s="1997"/>
      <c r="MQS64" s="2041"/>
      <c r="MQT64" s="1997"/>
      <c r="MQU64" s="2041"/>
      <c r="MQV64" s="1997"/>
      <c r="MQW64" s="2041"/>
      <c r="MQX64" s="1997"/>
      <c r="MQY64" s="2041"/>
      <c r="MQZ64" s="1997"/>
      <c r="MRA64" s="2041"/>
      <c r="MRB64" s="1997"/>
      <c r="MRC64" s="2041"/>
      <c r="MRD64" s="1997"/>
      <c r="MRE64" s="2041"/>
      <c r="MRF64" s="1997"/>
      <c r="MRG64" s="2041"/>
      <c r="MRH64" s="1997"/>
      <c r="MRI64" s="2041"/>
      <c r="MRJ64" s="1997"/>
      <c r="MRK64" s="2041"/>
      <c r="MRL64" s="1997"/>
      <c r="MRM64" s="2041"/>
      <c r="MRN64" s="1997"/>
      <c r="MRO64" s="2041"/>
      <c r="MRP64" s="1997"/>
      <c r="MRQ64" s="2041"/>
      <c r="MRR64" s="1997"/>
      <c r="MRS64" s="2041"/>
      <c r="MRT64" s="1997"/>
      <c r="MRU64" s="2041"/>
      <c r="MRV64" s="1997"/>
      <c r="MRW64" s="2041"/>
      <c r="MRX64" s="1997"/>
      <c r="MRY64" s="2041"/>
      <c r="MRZ64" s="1997"/>
      <c r="MSA64" s="2041"/>
      <c r="MSB64" s="1997"/>
      <c r="MSC64" s="2041"/>
      <c r="MSD64" s="1997"/>
      <c r="MSE64" s="2041"/>
      <c r="MSF64" s="1997"/>
      <c r="MSG64" s="2041"/>
      <c r="MSH64" s="1997"/>
      <c r="MSI64" s="2041"/>
      <c r="MSJ64" s="1997"/>
      <c r="MSK64" s="2041"/>
      <c r="MSL64" s="1997"/>
      <c r="MSM64" s="2041"/>
      <c r="MSN64" s="1997"/>
      <c r="MSO64" s="2041"/>
      <c r="MSP64" s="1997"/>
      <c r="MSQ64" s="2041"/>
      <c r="MSR64" s="1997"/>
      <c r="MSS64" s="2041"/>
      <c r="MST64" s="1997"/>
      <c r="MSU64" s="2041"/>
      <c r="MSV64" s="1997"/>
      <c r="MSW64" s="2041"/>
      <c r="MSX64" s="1997"/>
      <c r="MSY64" s="2041"/>
      <c r="MSZ64" s="1997"/>
      <c r="MTA64" s="2041"/>
      <c r="MTB64" s="1997"/>
      <c r="MTC64" s="2041"/>
      <c r="MTD64" s="1997"/>
      <c r="MTE64" s="2041"/>
      <c r="MTF64" s="1997"/>
      <c r="MTG64" s="2041"/>
      <c r="MTH64" s="1997"/>
      <c r="MTI64" s="2041"/>
      <c r="MTJ64" s="1997"/>
      <c r="MTK64" s="2041"/>
      <c r="MTL64" s="1997"/>
      <c r="MTM64" s="2041"/>
      <c r="MTN64" s="1997"/>
      <c r="MTO64" s="2041"/>
      <c r="MTP64" s="1997"/>
      <c r="MTQ64" s="2041"/>
      <c r="MTR64" s="1997"/>
      <c r="MTS64" s="2041"/>
      <c r="MTT64" s="1997"/>
      <c r="MTU64" s="2041"/>
      <c r="MTV64" s="1997"/>
      <c r="MTW64" s="2041"/>
      <c r="MTX64" s="1997"/>
      <c r="MTY64" s="2041"/>
      <c r="MTZ64" s="1997"/>
      <c r="MUA64" s="2041"/>
      <c r="MUB64" s="1997"/>
      <c r="MUC64" s="2041"/>
      <c r="MUD64" s="1997"/>
      <c r="MUE64" s="2041"/>
      <c r="MUF64" s="1997"/>
      <c r="MUG64" s="2041"/>
      <c r="MUH64" s="1997"/>
      <c r="MUI64" s="2041"/>
      <c r="MUJ64" s="1997"/>
      <c r="MUK64" s="2041"/>
      <c r="MUL64" s="1997"/>
      <c r="MUM64" s="2041"/>
      <c r="MUN64" s="1997"/>
      <c r="MUO64" s="2041"/>
      <c r="MUP64" s="1997"/>
      <c r="MUQ64" s="2041"/>
      <c r="MUR64" s="1997"/>
      <c r="MUS64" s="2041"/>
      <c r="MUT64" s="1997"/>
      <c r="MUU64" s="2041"/>
      <c r="MUV64" s="1997"/>
      <c r="MUW64" s="2041"/>
      <c r="MUX64" s="1997"/>
      <c r="MUY64" s="2041"/>
      <c r="MUZ64" s="1997"/>
      <c r="MVA64" s="2041"/>
      <c r="MVB64" s="1997"/>
      <c r="MVC64" s="2041"/>
      <c r="MVD64" s="1997"/>
      <c r="MVE64" s="2041"/>
      <c r="MVF64" s="1997"/>
      <c r="MVG64" s="2041"/>
      <c r="MVH64" s="1997"/>
      <c r="MVI64" s="2041"/>
      <c r="MVJ64" s="1997"/>
      <c r="MVK64" s="2041"/>
      <c r="MVL64" s="1997"/>
      <c r="MVM64" s="2041"/>
      <c r="MVN64" s="1997"/>
      <c r="MVO64" s="2041"/>
      <c r="MVP64" s="1997"/>
      <c r="MVQ64" s="2041"/>
      <c r="MVR64" s="1997"/>
      <c r="MVS64" s="2041"/>
      <c r="MVT64" s="1997"/>
      <c r="MVU64" s="2041"/>
      <c r="MVV64" s="1997"/>
      <c r="MVW64" s="2041"/>
      <c r="MVX64" s="1997"/>
      <c r="MVY64" s="2041"/>
      <c r="MVZ64" s="1997"/>
      <c r="MWA64" s="2041"/>
      <c r="MWB64" s="1997"/>
      <c r="MWC64" s="2041"/>
      <c r="MWD64" s="1997"/>
      <c r="MWE64" s="2041"/>
      <c r="MWF64" s="1997"/>
      <c r="MWG64" s="2041"/>
      <c r="MWH64" s="1997"/>
      <c r="MWI64" s="2041"/>
      <c r="MWJ64" s="1997"/>
      <c r="MWK64" s="2041"/>
      <c r="MWL64" s="1997"/>
      <c r="MWM64" s="2041"/>
      <c r="MWN64" s="1997"/>
      <c r="MWO64" s="2041"/>
      <c r="MWP64" s="1997"/>
      <c r="MWQ64" s="2041"/>
      <c r="MWR64" s="1997"/>
      <c r="MWS64" s="2041"/>
      <c r="MWT64" s="1997"/>
      <c r="MWU64" s="2041"/>
      <c r="MWV64" s="1997"/>
      <c r="MWW64" s="2041"/>
      <c r="MWX64" s="1997"/>
      <c r="MWY64" s="2041"/>
      <c r="MWZ64" s="1997"/>
      <c r="MXA64" s="2041"/>
      <c r="MXB64" s="1997"/>
      <c r="MXC64" s="2041"/>
      <c r="MXD64" s="1997"/>
      <c r="MXE64" s="2041"/>
      <c r="MXF64" s="1997"/>
      <c r="MXG64" s="2041"/>
      <c r="MXH64" s="1997"/>
      <c r="MXI64" s="2041"/>
      <c r="MXJ64" s="1997"/>
      <c r="MXK64" s="2041"/>
      <c r="MXL64" s="1997"/>
      <c r="MXM64" s="2041"/>
      <c r="MXN64" s="1997"/>
      <c r="MXO64" s="2041"/>
      <c r="MXP64" s="1997"/>
      <c r="MXQ64" s="2041"/>
      <c r="MXR64" s="1997"/>
      <c r="MXS64" s="2041"/>
      <c r="MXT64" s="1997"/>
      <c r="MXU64" s="2041"/>
      <c r="MXV64" s="1997"/>
      <c r="MXW64" s="2041"/>
      <c r="MXX64" s="1997"/>
      <c r="MXY64" s="2041"/>
      <c r="MXZ64" s="1997"/>
      <c r="MYA64" s="2041"/>
      <c r="MYB64" s="1997"/>
      <c r="MYC64" s="2041"/>
      <c r="MYD64" s="1997"/>
      <c r="MYE64" s="2041"/>
      <c r="MYF64" s="1997"/>
      <c r="MYG64" s="2041"/>
      <c r="MYH64" s="1997"/>
      <c r="MYI64" s="2041"/>
      <c r="MYJ64" s="1997"/>
      <c r="MYK64" s="2041"/>
      <c r="MYL64" s="1997"/>
      <c r="MYM64" s="2041"/>
      <c r="MYN64" s="1997"/>
      <c r="MYO64" s="2041"/>
      <c r="MYP64" s="1997"/>
      <c r="MYQ64" s="2041"/>
      <c r="MYR64" s="1997"/>
      <c r="MYS64" s="2041"/>
      <c r="MYT64" s="1997"/>
      <c r="MYU64" s="2041"/>
      <c r="MYV64" s="1997"/>
      <c r="MYW64" s="2041"/>
      <c r="MYX64" s="1997"/>
      <c r="MYY64" s="2041"/>
      <c r="MYZ64" s="1997"/>
      <c r="MZA64" s="2041"/>
      <c r="MZB64" s="1997"/>
      <c r="MZC64" s="2041"/>
      <c r="MZD64" s="1997"/>
      <c r="MZE64" s="2041"/>
      <c r="MZF64" s="1997"/>
      <c r="MZG64" s="2041"/>
      <c r="MZH64" s="1997"/>
      <c r="MZI64" s="2041"/>
      <c r="MZJ64" s="1997"/>
      <c r="MZK64" s="2041"/>
      <c r="MZL64" s="1997"/>
      <c r="MZM64" s="2041"/>
      <c r="MZN64" s="1997"/>
      <c r="MZO64" s="2041"/>
      <c r="MZP64" s="1997"/>
      <c r="MZQ64" s="2041"/>
      <c r="MZR64" s="1997"/>
      <c r="MZS64" s="2041"/>
      <c r="MZT64" s="1997"/>
      <c r="MZU64" s="2041"/>
      <c r="MZV64" s="1997"/>
      <c r="MZW64" s="2041"/>
      <c r="MZX64" s="1997"/>
      <c r="MZY64" s="2041"/>
      <c r="MZZ64" s="1997"/>
      <c r="NAA64" s="2041"/>
      <c r="NAB64" s="1997"/>
      <c r="NAC64" s="2041"/>
      <c r="NAD64" s="1997"/>
      <c r="NAE64" s="2041"/>
      <c r="NAF64" s="1997"/>
      <c r="NAG64" s="2041"/>
      <c r="NAH64" s="1997"/>
      <c r="NAI64" s="2041"/>
      <c r="NAJ64" s="1997"/>
      <c r="NAK64" s="2041"/>
      <c r="NAL64" s="1997"/>
      <c r="NAM64" s="2041"/>
      <c r="NAN64" s="1997"/>
      <c r="NAO64" s="2041"/>
      <c r="NAP64" s="1997"/>
      <c r="NAQ64" s="2041"/>
      <c r="NAR64" s="1997"/>
      <c r="NAS64" s="2041"/>
      <c r="NAT64" s="1997"/>
      <c r="NAU64" s="2041"/>
      <c r="NAV64" s="1997"/>
      <c r="NAW64" s="2041"/>
      <c r="NAX64" s="1997"/>
      <c r="NAY64" s="2041"/>
      <c r="NAZ64" s="1997"/>
      <c r="NBA64" s="2041"/>
      <c r="NBB64" s="1997"/>
      <c r="NBC64" s="2041"/>
      <c r="NBD64" s="1997"/>
      <c r="NBE64" s="2041"/>
      <c r="NBF64" s="1997"/>
      <c r="NBG64" s="2041"/>
      <c r="NBH64" s="1997"/>
      <c r="NBI64" s="2041"/>
      <c r="NBJ64" s="1997"/>
      <c r="NBK64" s="2041"/>
      <c r="NBL64" s="1997"/>
      <c r="NBM64" s="2041"/>
      <c r="NBN64" s="1997"/>
      <c r="NBO64" s="2041"/>
      <c r="NBP64" s="1997"/>
      <c r="NBQ64" s="2041"/>
      <c r="NBR64" s="1997"/>
      <c r="NBS64" s="2041"/>
      <c r="NBT64" s="1997"/>
      <c r="NBU64" s="2041"/>
      <c r="NBV64" s="1997"/>
      <c r="NBW64" s="2041"/>
      <c r="NBX64" s="1997"/>
      <c r="NBY64" s="2041"/>
      <c r="NBZ64" s="1997"/>
      <c r="NCA64" s="2041"/>
      <c r="NCB64" s="1997"/>
      <c r="NCC64" s="2041"/>
      <c r="NCD64" s="1997"/>
      <c r="NCE64" s="2041"/>
      <c r="NCF64" s="1997"/>
      <c r="NCG64" s="2041"/>
      <c r="NCH64" s="1997"/>
      <c r="NCI64" s="2041"/>
      <c r="NCJ64" s="1997"/>
      <c r="NCK64" s="2041"/>
      <c r="NCL64" s="1997"/>
      <c r="NCM64" s="2041"/>
      <c r="NCN64" s="1997"/>
      <c r="NCO64" s="2041"/>
      <c r="NCP64" s="1997"/>
      <c r="NCQ64" s="2041"/>
      <c r="NCR64" s="1997"/>
      <c r="NCS64" s="2041"/>
      <c r="NCT64" s="1997"/>
      <c r="NCU64" s="2041"/>
      <c r="NCV64" s="1997"/>
      <c r="NCW64" s="2041"/>
      <c r="NCX64" s="1997"/>
      <c r="NCY64" s="2041"/>
      <c r="NCZ64" s="1997"/>
      <c r="NDA64" s="2041"/>
      <c r="NDB64" s="1997"/>
      <c r="NDC64" s="2041"/>
      <c r="NDD64" s="1997"/>
      <c r="NDE64" s="2041"/>
      <c r="NDF64" s="1997"/>
      <c r="NDG64" s="2041"/>
      <c r="NDH64" s="1997"/>
      <c r="NDI64" s="2041"/>
      <c r="NDJ64" s="1997"/>
      <c r="NDK64" s="2041"/>
      <c r="NDL64" s="1997"/>
      <c r="NDM64" s="2041"/>
      <c r="NDN64" s="1997"/>
      <c r="NDO64" s="2041"/>
      <c r="NDP64" s="1997"/>
      <c r="NDQ64" s="2041"/>
      <c r="NDR64" s="1997"/>
      <c r="NDS64" s="2041"/>
      <c r="NDT64" s="1997"/>
      <c r="NDU64" s="2041"/>
      <c r="NDV64" s="1997"/>
      <c r="NDW64" s="2041"/>
      <c r="NDX64" s="1997"/>
      <c r="NDY64" s="2041"/>
      <c r="NDZ64" s="1997"/>
      <c r="NEA64" s="2041"/>
      <c r="NEB64" s="1997"/>
      <c r="NEC64" s="2041"/>
      <c r="NED64" s="1997"/>
      <c r="NEE64" s="2041"/>
      <c r="NEF64" s="1997"/>
      <c r="NEG64" s="2041"/>
      <c r="NEH64" s="1997"/>
      <c r="NEI64" s="2041"/>
      <c r="NEJ64" s="1997"/>
      <c r="NEK64" s="2041"/>
      <c r="NEL64" s="1997"/>
      <c r="NEM64" s="2041"/>
      <c r="NEN64" s="1997"/>
      <c r="NEO64" s="2041"/>
      <c r="NEP64" s="1997"/>
      <c r="NEQ64" s="2041"/>
      <c r="NER64" s="1997"/>
      <c r="NES64" s="2041"/>
      <c r="NET64" s="1997"/>
      <c r="NEU64" s="2041"/>
      <c r="NEV64" s="1997"/>
      <c r="NEW64" s="2041"/>
      <c r="NEX64" s="1997"/>
      <c r="NEY64" s="2041"/>
      <c r="NEZ64" s="1997"/>
      <c r="NFA64" s="2041"/>
      <c r="NFB64" s="1997"/>
      <c r="NFC64" s="2041"/>
      <c r="NFD64" s="1997"/>
      <c r="NFE64" s="2041"/>
      <c r="NFF64" s="1997"/>
      <c r="NFG64" s="2041"/>
      <c r="NFH64" s="1997"/>
      <c r="NFI64" s="2041"/>
      <c r="NFJ64" s="1997"/>
      <c r="NFK64" s="2041"/>
      <c r="NFL64" s="1997"/>
      <c r="NFM64" s="2041"/>
      <c r="NFN64" s="1997"/>
      <c r="NFO64" s="2041"/>
      <c r="NFP64" s="1997"/>
      <c r="NFQ64" s="2041"/>
      <c r="NFR64" s="1997"/>
      <c r="NFS64" s="2041"/>
      <c r="NFT64" s="1997"/>
      <c r="NFU64" s="2041"/>
      <c r="NFV64" s="1997"/>
      <c r="NFW64" s="2041"/>
      <c r="NFX64" s="1997"/>
      <c r="NFY64" s="2041"/>
      <c r="NFZ64" s="1997"/>
      <c r="NGA64" s="2041"/>
      <c r="NGB64" s="1997"/>
      <c r="NGC64" s="2041"/>
      <c r="NGD64" s="1997"/>
      <c r="NGE64" s="2041"/>
      <c r="NGF64" s="1997"/>
      <c r="NGG64" s="2041"/>
      <c r="NGH64" s="1997"/>
      <c r="NGI64" s="2041"/>
      <c r="NGJ64" s="1997"/>
      <c r="NGK64" s="2041"/>
      <c r="NGL64" s="1997"/>
      <c r="NGM64" s="2041"/>
      <c r="NGN64" s="1997"/>
      <c r="NGO64" s="2041"/>
      <c r="NGP64" s="1997"/>
      <c r="NGQ64" s="2041"/>
      <c r="NGR64" s="1997"/>
      <c r="NGS64" s="2041"/>
      <c r="NGT64" s="1997"/>
      <c r="NGU64" s="2041"/>
      <c r="NGV64" s="1997"/>
      <c r="NGW64" s="2041"/>
      <c r="NGX64" s="1997"/>
      <c r="NGY64" s="2041"/>
      <c r="NGZ64" s="1997"/>
      <c r="NHA64" s="2041"/>
      <c r="NHB64" s="1997"/>
      <c r="NHC64" s="2041"/>
      <c r="NHD64" s="1997"/>
      <c r="NHE64" s="2041"/>
      <c r="NHF64" s="1997"/>
      <c r="NHG64" s="2041"/>
      <c r="NHH64" s="1997"/>
      <c r="NHI64" s="2041"/>
      <c r="NHJ64" s="1997"/>
      <c r="NHK64" s="2041"/>
      <c r="NHL64" s="1997"/>
      <c r="NHM64" s="2041"/>
      <c r="NHN64" s="1997"/>
      <c r="NHO64" s="2041"/>
      <c r="NHP64" s="1997"/>
      <c r="NHQ64" s="2041"/>
      <c r="NHR64" s="1997"/>
      <c r="NHS64" s="2041"/>
      <c r="NHT64" s="1997"/>
      <c r="NHU64" s="2041"/>
      <c r="NHV64" s="1997"/>
      <c r="NHW64" s="2041"/>
      <c r="NHX64" s="1997"/>
      <c r="NHY64" s="2041"/>
      <c r="NHZ64" s="1997"/>
      <c r="NIA64" s="2041"/>
      <c r="NIB64" s="1997"/>
      <c r="NIC64" s="2041"/>
      <c r="NID64" s="1997"/>
      <c r="NIE64" s="2041"/>
      <c r="NIF64" s="1997"/>
      <c r="NIG64" s="2041"/>
      <c r="NIH64" s="1997"/>
      <c r="NII64" s="2041"/>
      <c r="NIJ64" s="1997"/>
      <c r="NIK64" s="2041"/>
      <c r="NIL64" s="1997"/>
      <c r="NIM64" s="2041"/>
      <c r="NIN64" s="1997"/>
      <c r="NIO64" s="2041"/>
      <c r="NIP64" s="1997"/>
      <c r="NIQ64" s="2041"/>
      <c r="NIR64" s="1997"/>
      <c r="NIS64" s="2041"/>
      <c r="NIT64" s="1997"/>
      <c r="NIU64" s="2041"/>
      <c r="NIV64" s="1997"/>
      <c r="NIW64" s="2041"/>
      <c r="NIX64" s="1997"/>
      <c r="NIY64" s="2041"/>
      <c r="NIZ64" s="1997"/>
      <c r="NJA64" s="2041"/>
      <c r="NJB64" s="1997"/>
      <c r="NJC64" s="2041"/>
      <c r="NJD64" s="1997"/>
      <c r="NJE64" s="2041"/>
      <c r="NJF64" s="1997"/>
      <c r="NJG64" s="2041"/>
      <c r="NJH64" s="1997"/>
      <c r="NJI64" s="2041"/>
      <c r="NJJ64" s="1997"/>
      <c r="NJK64" s="2041"/>
      <c r="NJL64" s="1997"/>
      <c r="NJM64" s="2041"/>
      <c r="NJN64" s="1997"/>
      <c r="NJO64" s="2041"/>
      <c r="NJP64" s="1997"/>
      <c r="NJQ64" s="2041"/>
      <c r="NJR64" s="1997"/>
      <c r="NJS64" s="2041"/>
      <c r="NJT64" s="1997"/>
      <c r="NJU64" s="2041"/>
      <c r="NJV64" s="1997"/>
      <c r="NJW64" s="2041"/>
      <c r="NJX64" s="1997"/>
      <c r="NJY64" s="2041"/>
      <c r="NJZ64" s="1997"/>
      <c r="NKA64" s="2041"/>
      <c r="NKB64" s="1997"/>
      <c r="NKC64" s="2041"/>
      <c r="NKD64" s="1997"/>
      <c r="NKE64" s="2041"/>
      <c r="NKF64" s="1997"/>
      <c r="NKG64" s="2041"/>
      <c r="NKH64" s="1997"/>
      <c r="NKI64" s="2041"/>
      <c r="NKJ64" s="1997"/>
      <c r="NKK64" s="2041"/>
      <c r="NKL64" s="1997"/>
      <c r="NKM64" s="2041"/>
      <c r="NKN64" s="1997"/>
      <c r="NKO64" s="2041"/>
      <c r="NKP64" s="1997"/>
      <c r="NKQ64" s="2041"/>
      <c r="NKR64" s="1997"/>
      <c r="NKS64" s="2041"/>
      <c r="NKT64" s="1997"/>
      <c r="NKU64" s="2041"/>
      <c r="NKV64" s="1997"/>
      <c r="NKW64" s="2041"/>
      <c r="NKX64" s="1997"/>
      <c r="NKY64" s="2041"/>
      <c r="NKZ64" s="1997"/>
      <c r="NLA64" s="2041"/>
      <c r="NLB64" s="1997"/>
      <c r="NLC64" s="2041"/>
      <c r="NLD64" s="1997"/>
      <c r="NLE64" s="2041"/>
      <c r="NLF64" s="1997"/>
      <c r="NLG64" s="2041"/>
      <c r="NLH64" s="1997"/>
      <c r="NLI64" s="2041"/>
      <c r="NLJ64" s="1997"/>
      <c r="NLK64" s="2041"/>
      <c r="NLL64" s="1997"/>
      <c r="NLM64" s="2041"/>
      <c r="NLN64" s="1997"/>
      <c r="NLO64" s="2041"/>
      <c r="NLP64" s="1997"/>
      <c r="NLQ64" s="2041"/>
      <c r="NLR64" s="1997"/>
      <c r="NLS64" s="2041"/>
      <c r="NLT64" s="1997"/>
      <c r="NLU64" s="2041"/>
      <c r="NLV64" s="1997"/>
      <c r="NLW64" s="2041"/>
      <c r="NLX64" s="1997"/>
      <c r="NLY64" s="2041"/>
      <c r="NLZ64" s="1997"/>
      <c r="NMA64" s="2041"/>
      <c r="NMB64" s="1997"/>
      <c r="NMC64" s="2041"/>
      <c r="NMD64" s="1997"/>
      <c r="NME64" s="2041"/>
      <c r="NMF64" s="1997"/>
      <c r="NMG64" s="2041"/>
      <c r="NMH64" s="1997"/>
      <c r="NMI64" s="2041"/>
      <c r="NMJ64" s="1997"/>
      <c r="NMK64" s="2041"/>
      <c r="NML64" s="1997"/>
      <c r="NMM64" s="2041"/>
      <c r="NMN64" s="1997"/>
      <c r="NMO64" s="2041"/>
      <c r="NMP64" s="1997"/>
      <c r="NMQ64" s="2041"/>
      <c r="NMR64" s="1997"/>
      <c r="NMS64" s="2041"/>
      <c r="NMT64" s="1997"/>
      <c r="NMU64" s="2041"/>
      <c r="NMV64" s="1997"/>
      <c r="NMW64" s="2041"/>
      <c r="NMX64" s="1997"/>
      <c r="NMY64" s="2041"/>
      <c r="NMZ64" s="1997"/>
      <c r="NNA64" s="2041"/>
      <c r="NNB64" s="1997"/>
      <c r="NNC64" s="2041"/>
      <c r="NND64" s="1997"/>
      <c r="NNE64" s="2041"/>
      <c r="NNF64" s="1997"/>
      <c r="NNG64" s="2041"/>
      <c r="NNH64" s="1997"/>
      <c r="NNI64" s="2041"/>
      <c r="NNJ64" s="1997"/>
      <c r="NNK64" s="2041"/>
      <c r="NNL64" s="1997"/>
      <c r="NNM64" s="2041"/>
      <c r="NNN64" s="1997"/>
      <c r="NNO64" s="2041"/>
      <c r="NNP64" s="1997"/>
      <c r="NNQ64" s="2041"/>
      <c r="NNR64" s="1997"/>
      <c r="NNS64" s="2041"/>
      <c r="NNT64" s="1997"/>
      <c r="NNU64" s="2041"/>
      <c r="NNV64" s="1997"/>
      <c r="NNW64" s="2041"/>
      <c r="NNX64" s="1997"/>
      <c r="NNY64" s="2041"/>
      <c r="NNZ64" s="1997"/>
      <c r="NOA64" s="2041"/>
      <c r="NOB64" s="1997"/>
      <c r="NOC64" s="2041"/>
      <c r="NOD64" s="1997"/>
      <c r="NOE64" s="2041"/>
      <c r="NOF64" s="1997"/>
      <c r="NOG64" s="2041"/>
      <c r="NOH64" s="1997"/>
      <c r="NOI64" s="2041"/>
      <c r="NOJ64" s="1997"/>
      <c r="NOK64" s="2041"/>
      <c r="NOL64" s="1997"/>
      <c r="NOM64" s="2041"/>
      <c r="NON64" s="1997"/>
      <c r="NOO64" s="2041"/>
      <c r="NOP64" s="1997"/>
      <c r="NOQ64" s="2041"/>
      <c r="NOR64" s="1997"/>
      <c r="NOS64" s="2041"/>
      <c r="NOT64" s="1997"/>
      <c r="NOU64" s="2041"/>
      <c r="NOV64" s="1997"/>
      <c r="NOW64" s="2041"/>
      <c r="NOX64" s="1997"/>
      <c r="NOY64" s="2041"/>
      <c r="NOZ64" s="1997"/>
      <c r="NPA64" s="2041"/>
      <c r="NPB64" s="1997"/>
      <c r="NPC64" s="2041"/>
      <c r="NPD64" s="1997"/>
      <c r="NPE64" s="2041"/>
      <c r="NPF64" s="1997"/>
      <c r="NPG64" s="2041"/>
      <c r="NPH64" s="1997"/>
      <c r="NPI64" s="2041"/>
      <c r="NPJ64" s="1997"/>
      <c r="NPK64" s="2041"/>
      <c r="NPL64" s="1997"/>
      <c r="NPM64" s="2041"/>
      <c r="NPN64" s="1997"/>
      <c r="NPO64" s="2041"/>
      <c r="NPP64" s="1997"/>
      <c r="NPQ64" s="2041"/>
      <c r="NPR64" s="1997"/>
      <c r="NPS64" s="2041"/>
      <c r="NPT64" s="1997"/>
      <c r="NPU64" s="2041"/>
      <c r="NPV64" s="1997"/>
      <c r="NPW64" s="2041"/>
      <c r="NPX64" s="1997"/>
      <c r="NPY64" s="2041"/>
      <c r="NPZ64" s="1997"/>
      <c r="NQA64" s="2041"/>
      <c r="NQB64" s="1997"/>
      <c r="NQC64" s="2041"/>
      <c r="NQD64" s="1997"/>
      <c r="NQE64" s="2041"/>
      <c r="NQF64" s="1997"/>
      <c r="NQG64" s="2041"/>
      <c r="NQH64" s="1997"/>
      <c r="NQI64" s="2041"/>
      <c r="NQJ64" s="1997"/>
      <c r="NQK64" s="2041"/>
      <c r="NQL64" s="1997"/>
      <c r="NQM64" s="2041"/>
      <c r="NQN64" s="1997"/>
      <c r="NQO64" s="2041"/>
      <c r="NQP64" s="1997"/>
      <c r="NQQ64" s="2041"/>
      <c r="NQR64" s="1997"/>
      <c r="NQS64" s="2041"/>
      <c r="NQT64" s="1997"/>
      <c r="NQU64" s="2041"/>
      <c r="NQV64" s="1997"/>
      <c r="NQW64" s="2041"/>
      <c r="NQX64" s="1997"/>
      <c r="NQY64" s="2041"/>
      <c r="NQZ64" s="1997"/>
      <c r="NRA64" s="2041"/>
      <c r="NRB64" s="1997"/>
      <c r="NRC64" s="2041"/>
      <c r="NRD64" s="1997"/>
      <c r="NRE64" s="2041"/>
      <c r="NRF64" s="1997"/>
      <c r="NRG64" s="2041"/>
      <c r="NRH64" s="1997"/>
      <c r="NRI64" s="2041"/>
      <c r="NRJ64" s="1997"/>
      <c r="NRK64" s="2041"/>
      <c r="NRL64" s="1997"/>
      <c r="NRM64" s="2041"/>
      <c r="NRN64" s="1997"/>
      <c r="NRO64" s="2041"/>
      <c r="NRP64" s="1997"/>
      <c r="NRQ64" s="2041"/>
      <c r="NRR64" s="1997"/>
      <c r="NRS64" s="2041"/>
      <c r="NRT64" s="1997"/>
      <c r="NRU64" s="2041"/>
      <c r="NRV64" s="1997"/>
      <c r="NRW64" s="2041"/>
      <c r="NRX64" s="1997"/>
      <c r="NRY64" s="2041"/>
      <c r="NRZ64" s="1997"/>
      <c r="NSA64" s="2041"/>
      <c r="NSB64" s="1997"/>
      <c r="NSC64" s="2041"/>
      <c r="NSD64" s="1997"/>
      <c r="NSE64" s="2041"/>
      <c r="NSF64" s="1997"/>
      <c r="NSG64" s="2041"/>
      <c r="NSH64" s="1997"/>
      <c r="NSI64" s="2041"/>
      <c r="NSJ64" s="1997"/>
      <c r="NSK64" s="2041"/>
      <c r="NSL64" s="1997"/>
      <c r="NSM64" s="2041"/>
      <c r="NSN64" s="1997"/>
      <c r="NSO64" s="2041"/>
      <c r="NSP64" s="1997"/>
      <c r="NSQ64" s="2041"/>
      <c r="NSR64" s="1997"/>
      <c r="NSS64" s="2041"/>
      <c r="NST64" s="1997"/>
      <c r="NSU64" s="2041"/>
      <c r="NSV64" s="1997"/>
      <c r="NSW64" s="2041"/>
      <c r="NSX64" s="1997"/>
      <c r="NSY64" s="2041"/>
      <c r="NSZ64" s="1997"/>
      <c r="NTA64" s="2041"/>
      <c r="NTB64" s="1997"/>
      <c r="NTC64" s="2041"/>
      <c r="NTD64" s="1997"/>
      <c r="NTE64" s="2041"/>
      <c r="NTF64" s="1997"/>
      <c r="NTG64" s="2041"/>
      <c r="NTH64" s="1997"/>
      <c r="NTI64" s="2041"/>
      <c r="NTJ64" s="1997"/>
      <c r="NTK64" s="2041"/>
      <c r="NTL64" s="1997"/>
      <c r="NTM64" s="2041"/>
      <c r="NTN64" s="1997"/>
      <c r="NTO64" s="2041"/>
      <c r="NTP64" s="1997"/>
      <c r="NTQ64" s="2041"/>
      <c r="NTR64" s="1997"/>
      <c r="NTS64" s="2041"/>
      <c r="NTT64" s="1997"/>
      <c r="NTU64" s="2041"/>
      <c r="NTV64" s="1997"/>
      <c r="NTW64" s="2041"/>
      <c r="NTX64" s="1997"/>
      <c r="NTY64" s="2041"/>
      <c r="NTZ64" s="1997"/>
      <c r="NUA64" s="2041"/>
      <c r="NUB64" s="1997"/>
      <c r="NUC64" s="2041"/>
      <c r="NUD64" s="1997"/>
      <c r="NUE64" s="2041"/>
      <c r="NUF64" s="1997"/>
      <c r="NUG64" s="2041"/>
      <c r="NUH64" s="1997"/>
      <c r="NUI64" s="2041"/>
      <c r="NUJ64" s="1997"/>
      <c r="NUK64" s="2041"/>
      <c r="NUL64" s="1997"/>
      <c r="NUM64" s="2041"/>
      <c r="NUN64" s="1997"/>
      <c r="NUO64" s="2041"/>
      <c r="NUP64" s="1997"/>
      <c r="NUQ64" s="2041"/>
      <c r="NUR64" s="1997"/>
      <c r="NUS64" s="2041"/>
      <c r="NUT64" s="1997"/>
      <c r="NUU64" s="2041"/>
      <c r="NUV64" s="1997"/>
      <c r="NUW64" s="2041"/>
      <c r="NUX64" s="1997"/>
      <c r="NUY64" s="2041"/>
      <c r="NUZ64" s="1997"/>
      <c r="NVA64" s="2041"/>
      <c r="NVB64" s="1997"/>
      <c r="NVC64" s="2041"/>
      <c r="NVD64" s="1997"/>
      <c r="NVE64" s="2041"/>
      <c r="NVF64" s="1997"/>
      <c r="NVG64" s="2041"/>
      <c r="NVH64" s="1997"/>
      <c r="NVI64" s="2041"/>
      <c r="NVJ64" s="1997"/>
      <c r="NVK64" s="2041"/>
      <c r="NVL64" s="1997"/>
      <c r="NVM64" s="2041"/>
      <c r="NVN64" s="1997"/>
      <c r="NVO64" s="2041"/>
      <c r="NVP64" s="1997"/>
      <c r="NVQ64" s="2041"/>
      <c r="NVR64" s="1997"/>
      <c r="NVS64" s="2041"/>
      <c r="NVT64" s="1997"/>
      <c r="NVU64" s="2041"/>
      <c r="NVV64" s="1997"/>
      <c r="NVW64" s="2041"/>
      <c r="NVX64" s="1997"/>
      <c r="NVY64" s="2041"/>
      <c r="NVZ64" s="1997"/>
      <c r="NWA64" s="2041"/>
      <c r="NWB64" s="1997"/>
      <c r="NWC64" s="2041"/>
      <c r="NWD64" s="1997"/>
      <c r="NWE64" s="2041"/>
      <c r="NWF64" s="1997"/>
      <c r="NWG64" s="2041"/>
      <c r="NWH64" s="1997"/>
      <c r="NWI64" s="2041"/>
      <c r="NWJ64" s="1997"/>
      <c r="NWK64" s="2041"/>
      <c r="NWL64" s="1997"/>
      <c r="NWM64" s="2041"/>
      <c r="NWN64" s="1997"/>
      <c r="NWO64" s="2041"/>
      <c r="NWP64" s="1997"/>
      <c r="NWQ64" s="2041"/>
      <c r="NWR64" s="1997"/>
      <c r="NWS64" s="2041"/>
      <c r="NWT64" s="1997"/>
      <c r="NWU64" s="2041"/>
      <c r="NWV64" s="1997"/>
      <c r="NWW64" s="2041"/>
      <c r="NWX64" s="1997"/>
      <c r="NWY64" s="2041"/>
      <c r="NWZ64" s="1997"/>
      <c r="NXA64" s="2041"/>
      <c r="NXB64" s="1997"/>
      <c r="NXC64" s="2041"/>
      <c r="NXD64" s="1997"/>
      <c r="NXE64" s="2041"/>
      <c r="NXF64" s="1997"/>
      <c r="NXG64" s="2041"/>
      <c r="NXH64" s="1997"/>
      <c r="NXI64" s="2041"/>
      <c r="NXJ64" s="1997"/>
      <c r="NXK64" s="2041"/>
      <c r="NXL64" s="1997"/>
      <c r="NXM64" s="2041"/>
      <c r="NXN64" s="1997"/>
      <c r="NXO64" s="2041"/>
      <c r="NXP64" s="1997"/>
      <c r="NXQ64" s="2041"/>
      <c r="NXR64" s="1997"/>
      <c r="NXS64" s="2041"/>
      <c r="NXT64" s="1997"/>
      <c r="NXU64" s="2041"/>
      <c r="NXV64" s="1997"/>
      <c r="NXW64" s="2041"/>
      <c r="NXX64" s="1997"/>
      <c r="NXY64" s="2041"/>
      <c r="NXZ64" s="1997"/>
      <c r="NYA64" s="2041"/>
      <c r="NYB64" s="1997"/>
      <c r="NYC64" s="2041"/>
      <c r="NYD64" s="1997"/>
      <c r="NYE64" s="2041"/>
      <c r="NYF64" s="1997"/>
      <c r="NYG64" s="2041"/>
      <c r="NYH64" s="1997"/>
      <c r="NYI64" s="2041"/>
      <c r="NYJ64" s="1997"/>
      <c r="NYK64" s="2041"/>
      <c r="NYL64" s="1997"/>
      <c r="NYM64" s="2041"/>
      <c r="NYN64" s="1997"/>
      <c r="NYO64" s="2041"/>
      <c r="NYP64" s="1997"/>
      <c r="NYQ64" s="2041"/>
      <c r="NYR64" s="1997"/>
      <c r="NYS64" s="2041"/>
      <c r="NYT64" s="1997"/>
      <c r="NYU64" s="2041"/>
      <c r="NYV64" s="1997"/>
      <c r="NYW64" s="2041"/>
      <c r="NYX64" s="1997"/>
      <c r="NYY64" s="2041"/>
      <c r="NYZ64" s="1997"/>
      <c r="NZA64" s="2041"/>
      <c r="NZB64" s="1997"/>
      <c r="NZC64" s="2041"/>
      <c r="NZD64" s="1997"/>
      <c r="NZE64" s="2041"/>
      <c r="NZF64" s="1997"/>
      <c r="NZG64" s="2041"/>
      <c r="NZH64" s="1997"/>
      <c r="NZI64" s="2041"/>
      <c r="NZJ64" s="1997"/>
      <c r="NZK64" s="2041"/>
      <c r="NZL64" s="1997"/>
      <c r="NZM64" s="2041"/>
      <c r="NZN64" s="1997"/>
      <c r="NZO64" s="2041"/>
      <c r="NZP64" s="1997"/>
      <c r="NZQ64" s="2041"/>
      <c r="NZR64" s="1997"/>
      <c r="NZS64" s="2041"/>
      <c r="NZT64" s="1997"/>
      <c r="NZU64" s="2041"/>
      <c r="NZV64" s="1997"/>
      <c r="NZW64" s="2041"/>
      <c r="NZX64" s="1997"/>
      <c r="NZY64" s="2041"/>
      <c r="NZZ64" s="1997"/>
      <c r="OAA64" s="2041"/>
      <c r="OAB64" s="1997"/>
      <c r="OAC64" s="2041"/>
      <c r="OAD64" s="1997"/>
      <c r="OAE64" s="2041"/>
      <c r="OAF64" s="1997"/>
      <c r="OAG64" s="2041"/>
      <c r="OAH64" s="1997"/>
      <c r="OAI64" s="2041"/>
      <c r="OAJ64" s="1997"/>
      <c r="OAK64" s="2041"/>
      <c r="OAL64" s="1997"/>
      <c r="OAM64" s="2041"/>
      <c r="OAN64" s="1997"/>
      <c r="OAO64" s="2041"/>
      <c r="OAP64" s="1997"/>
      <c r="OAQ64" s="2041"/>
      <c r="OAR64" s="1997"/>
      <c r="OAS64" s="2041"/>
      <c r="OAT64" s="1997"/>
      <c r="OAU64" s="2041"/>
      <c r="OAV64" s="1997"/>
      <c r="OAW64" s="2041"/>
      <c r="OAX64" s="1997"/>
      <c r="OAY64" s="2041"/>
      <c r="OAZ64" s="1997"/>
      <c r="OBA64" s="2041"/>
      <c r="OBB64" s="1997"/>
      <c r="OBC64" s="2041"/>
      <c r="OBD64" s="1997"/>
      <c r="OBE64" s="2041"/>
      <c r="OBF64" s="1997"/>
      <c r="OBG64" s="2041"/>
      <c r="OBH64" s="1997"/>
      <c r="OBI64" s="2041"/>
      <c r="OBJ64" s="1997"/>
      <c r="OBK64" s="2041"/>
      <c r="OBL64" s="1997"/>
      <c r="OBM64" s="2041"/>
      <c r="OBN64" s="1997"/>
      <c r="OBO64" s="2041"/>
      <c r="OBP64" s="1997"/>
      <c r="OBQ64" s="2041"/>
      <c r="OBR64" s="1997"/>
      <c r="OBS64" s="2041"/>
      <c r="OBT64" s="1997"/>
      <c r="OBU64" s="2041"/>
      <c r="OBV64" s="1997"/>
      <c r="OBW64" s="2041"/>
      <c r="OBX64" s="1997"/>
      <c r="OBY64" s="2041"/>
      <c r="OBZ64" s="1997"/>
      <c r="OCA64" s="2041"/>
      <c r="OCB64" s="1997"/>
      <c r="OCC64" s="2041"/>
      <c r="OCD64" s="1997"/>
      <c r="OCE64" s="2041"/>
      <c r="OCF64" s="1997"/>
      <c r="OCG64" s="2041"/>
      <c r="OCH64" s="1997"/>
      <c r="OCI64" s="2041"/>
      <c r="OCJ64" s="1997"/>
      <c r="OCK64" s="2041"/>
      <c r="OCL64" s="1997"/>
      <c r="OCM64" s="2041"/>
      <c r="OCN64" s="1997"/>
      <c r="OCO64" s="2041"/>
      <c r="OCP64" s="1997"/>
      <c r="OCQ64" s="2041"/>
      <c r="OCR64" s="1997"/>
      <c r="OCS64" s="2041"/>
      <c r="OCT64" s="1997"/>
      <c r="OCU64" s="2041"/>
      <c r="OCV64" s="1997"/>
      <c r="OCW64" s="2041"/>
      <c r="OCX64" s="1997"/>
      <c r="OCY64" s="2041"/>
      <c r="OCZ64" s="1997"/>
      <c r="ODA64" s="2041"/>
      <c r="ODB64" s="1997"/>
      <c r="ODC64" s="2041"/>
      <c r="ODD64" s="1997"/>
      <c r="ODE64" s="2041"/>
      <c r="ODF64" s="1997"/>
      <c r="ODG64" s="2041"/>
      <c r="ODH64" s="1997"/>
      <c r="ODI64" s="2041"/>
      <c r="ODJ64" s="1997"/>
      <c r="ODK64" s="2041"/>
      <c r="ODL64" s="1997"/>
      <c r="ODM64" s="2041"/>
      <c r="ODN64" s="1997"/>
      <c r="ODO64" s="2041"/>
      <c r="ODP64" s="1997"/>
      <c r="ODQ64" s="2041"/>
      <c r="ODR64" s="1997"/>
      <c r="ODS64" s="2041"/>
      <c r="ODT64" s="1997"/>
      <c r="ODU64" s="2041"/>
      <c r="ODV64" s="1997"/>
      <c r="ODW64" s="2041"/>
      <c r="ODX64" s="1997"/>
      <c r="ODY64" s="2041"/>
      <c r="ODZ64" s="1997"/>
      <c r="OEA64" s="2041"/>
      <c r="OEB64" s="1997"/>
      <c r="OEC64" s="2041"/>
      <c r="OED64" s="1997"/>
      <c r="OEE64" s="2041"/>
      <c r="OEF64" s="1997"/>
      <c r="OEG64" s="2041"/>
      <c r="OEH64" s="1997"/>
      <c r="OEI64" s="2041"/>
      <c r="OEJ64" s="1997"/>
      <c r="OEK64" s="2041"/>
      <c r="OEL64" s="1997"/>
      <c r="OEM64" s="2041"/>
      <c r="OEN64" s="1997"/>
      <c r="OEO64" s="2041"/>
      <c r="OEP64" s="1997"/>
      <c r="OEQ64" s="2041"/>
      <c r="OER64" s="1997"/>
      <c r="OES64" s="2041"/>
      <c r="OET64" s="1997"/>
      <c r="OEU64" s="2041"/>
      <c r="OEV64" s="1997"/>
      <c r="OEW64" s="2041"/>
      <c r="OEX64" s="1997"/>
      <c r="OEY64" s="2041"/>
      <c r="OEZ64" s="1997"/>
      <c r="OFA64" s="2041"/>
      <c r="OFB64" s="1997"/>
      <c r="OFC64" s="2041"/>
      <c r="OFD64" s="1997"/>
      <c r="OFE64" s="2041"/>
      <c r="OFF64" s="1997"/>
      <c r="OFG64" s="2041"/>
      <c r="OFH64" s="1997"/>
      <c r="OFI64" s="2041"/>
      <c r="OFJ64" s="1997"/>
      <c r="OFK64" s="2041"/>
      <c r="OFL64" s="1997"/>
      <c r="OFM64" s="2041"/>
      <c r="OFN64" s="1997"/>
      <c r="OFO64" s="2041"/>
      <c r="OFP64" s="1997"/>
      <c r="OFQ64" s="2041"/>
      <c r="OFR64" s="1997"/>
      <c r="OFS64" s="2041"/>
      <c r="OFT64" s="1997"/>
      <c r="OFU64" s="2041"/>
      <c r="OFV64" s="1997"/>
      <c r="OFW64" s="2041"/>
      <c r="OFX64" s="1997"/>
      <c r="OFY64" s="2041"/>
      <c r="OFZ64" s="1997"/>
      <c r="OGA64" s="2041"/>
      <c r="OGB64" s="1997"/>
      <c r="OGC64" s="2041"/>
      <c r="OGD64" s="1997"/>
      <c r="OGE64" s="2041"/>
      <c r="OGF64" s="1997"/>
      <c r="OGG64" s="2041"/>
      <c r="OGH64" s="1997"/>
      <c r="OGI64" s="2041"/>
      <c r="OGJ64" s="1997"/>
      <c r="OGK64" s="2041"/>
      <c r="OGL64" s="1997"/>
      <c r="OGM64" s="2041"/>
      <c r="OGN64" s="1997"/>
      <c r="OGO64" s="2041"/>
      <c r="OGP64" s="1997"/>
      <c r="OGQ64" s="2041"/>
      <c r="OGR64" s="1997"/>
      <c r="OGS64" s="2041"/>
      <c r="OGT64" s="1997"/>
      <c r="OGU64" s="2041"/>
      <c r="OGV64" s="1997"/>
      <c r="OGW64" s="2041"/>
      <c r="OGX64" s="1997"/>
      <c r="OGY64" s="2041"/>
      <c r="OGZ64" s="1997"/>
      <c r="OHA64" s="2041"/>
      <c r="OHB64" s="1997"/>
      <c r="OHC64" s="2041"/>
      <c r="OHD64" s="1997"/>
      <c r="OHE64" s="2041"/>
      <c r="OHF64" s="1997"/>
      <c r="OHG64" s="2041"/>
      <c r="OHH64" s="1997"/>
      <c r="OHI64" s="2041"/>
      <c r="OHJ64" s="1997"/>
      <c r="OHK64" s="2041"/>
      <c r="OHL64" s="1997"/>
      <c r="OHM64" s="2041"/>
      <c r="OHN64" s="1997"/>
      <c r="OHO64" s="2041"/>
      <c r="OHP64" s="1997"/>
      <c r="OHQ64" s="2041"/>
      <c r="OHR64" s="1997"/>
      <c r="OHS64" s="2041"/>
      <c r="OHT64" s="1997"/>
      <c r="OHU64" s="2041"/>
      <c r="OHV64" s="1997"/>
      <c r="OHW64" s="2041"/>
      <c r="OHX64" s="1997"/>
      <c r="OHY64" s="2041"/>
      <c r="OHZ64" s="1997"/>
      <c r="OIA64" s="2041"/>
      <c r="OIB64" s="1997"/>
      <c r="OIC64" s="2041"/>
      <c r="OID64" s="1997"/>
      <c r="OIE64" s="2041"/>
      <c r="OIF64" s="1997"/>
      <c r="OIG64" s="2041"/>
      <c r="OIH64" s="1997"/>
      <c r="OII64" s="2041"/>
      <c r="OIJ64" s="1997"/>
      <c r="OIK64" s="2041"/>
      <c r="OIL64" s="1997"/>
      <c r="OIM64" s="2041"/>
      <c r="OIN64" s="1997"/>
      <c r="OIO64" s="2041"/>
      <c r="OIP64" s="1997"/>
      <c r="OIQ64" s="2041"/>
      <c r="OIR64" s="1997"/>
      <c r="OIS64" s="2041"/>
      <c r="OIT64" s="1997"/>
      <c r="OIU64" s="2041"/>
      <c r="OIV64" s="1997"/>
      <c r="OIW64" s="2041"/>
      <c r="OIX64" s="1997"/>
      <c r="OIY64" s="2041"/>
      <c r="OIZ64" s="1997"/>
      <c r="OJA64" s="2041"/>
      <c r="OJB64" s="1997"/>
      <c r="OJC64" s="2041"/>
      <c r="OJD64" s="1997"/>
      <c r="OJE64" s="2041"/>
      <c r="OJF64" s="1997"/>
      <c r="OJG64" s="2041"/>
      <c r="OJH64" s="1997"/>
      <c r="OJI64" s="2041"/>
      <c r="OJJ64" s="1997"/>
      <c r="OJK64" s="2041"/>
      <c r="OJL64" s="1997"/>
      <c r="OJM64" s="2041"/>
      <c r="OJN64" s="1997"/>
      <c r="OJO64" s="2041"/>
      <c r="OJP64" s="1997"/>
      <c r="OJQ64" s="2041"/>
      <c r="OJR64" s="1997"/>
      <c r="OJS64" s="2041"/>
      <c r="OJT64" s="1997"/>
      <c r="OJU64" s="2041"/>
      <c r="OJV64" s="1997"/>
      <c r="OJW64" s="2041"/>
      <c r="OJX64" s="1997"/>
      <c r="OJY64" s="2041"/>
      <c r="OJZ64" s="1997"/>
      <c r="OKA64" s="2041"/>
      <c r="OKB64" s="1997"/>
      <c r="OKC64" s="2041"/>
      <c r="OKD64" s="1997"/>
      <c r="OKE64" s="2041"/>
      <c r="OKF64" s="1997"/>
      <c r="OKG64" s="2041"/>
      <c r="OKH64" s="1997"/>
      <c r="OKI64" s="2041"/>
      <c r="OKJ64" s="1997"/>
      <c r="OKK64" s="2041"/>
      <c r="OKL64" s="1997"/>
      <c r="OKM64" s="2041"/>
      <c r="OKN64" s="1997"/>
      <c r="OKO64" s="2041"/>
      <c r="OKP64" s="1997"/>
      <c r="OKQ64" s="2041"/>
      <c r="OKR64" s="1997"/>
      <c r="OKS64" s="2041"/>
      <c r="OKT64" s="1997"/>
      <c r="OKU64" s="2041"/>
      <c r="OKV64" s="1997"/>
      <c r="OKW64" s="2041"/>
      <c r="OKX64" s="1997"/>
      <c r="OKY64" s="2041"/>
      <c r="OKZ64" s="1997"/>
      <c r="OLA64" s="2041"/>
      <c r="OLB64" s="1997"/>
      <c r="OLC64" s="2041"/>
      <c r="OLD64" s="1997"/>
      <c r="OLE64" s="2041"/>
      <c r="OLF64" s="1997"/>
      <c r="OLG64" s="2041"/>
      <c r="OLH64" s="1997"/>
      <c r="OLI64" s="2041"/>
      <c r="OLJ64" s="1997"/>
      <c r="OLK64" s="2041"/>
      <c r="OLL64" s="1997"/>
      <c r="OLM64" s="2041"/>
      <c r="OLN64" s="1997"/>
      <c r="OLO64" s="2041"/>
      <c r="OLP64" s="1997"/>
      <c r="OLQ64" s="2041"/>
      <c r="OLR64" s="1997"/>
      <c r="OLS64" s="2041"/>
      <c r="OLT64" s="1997"/>
      <c r="OLU64" s="2041"/>
      <c r="OLV64" s="1997"/>
      <c r="OLW64" s="2041"/>
      <c r="OLX64" s="1997"/>
      <c r="OLY64" s="2041"/>
      <c r="OLZ64" s="1997"/>
      <c r="OMA64" s="2041"/>
      <c r="OMB64" s="1997"/>
      <c r="OMC64" s="2041"/>
      <c r="OMD64" s="1997"/>
      <c r="OME64" s="2041"/>
      <c r="OMF64" s="1997"/>
      <c r="OMG64" s="2041"/>
      <c r="OMH64" s="1997"/>
      <c r="OMI64" s="2041"/>
      <c r="OMJ64" s="1997"/>
      <c r="OMK64" s="2041"/>
      <c r="OML64" s="1997"/>
      <c r="OMM64" s="2041"/>
      <c r="OMN64" s="1997"/>
      <c r="OMO64" s="2041"/>
      <c r="OMP64" s="1997"/>
      <c r="OMQ64" s="2041"/>
      <c r="OMR64" s="1997"/>
      <c r="OMS64" s="2041"/>
      <c r="OMT64" s="1997"/>
      <c r="OMU64" s="2041"/>
      <c r="OMV64" s="1997"/>
      <c r="OMW64" s="2041"/>
      <c r="OMX64" s="1997"/>
      <c r="OMY64" s="2041"/>
      <c r="OMZ64" s="1997"/>
      <c r="ONA64" s="2041"/>
      <c r="ONB64" s="1997"/>
      <c r="ONC64" s="2041"/>
      <c r="OND64" s="1997"/>
      <c r="ONE64" s="2041"/>
      <c r="ONF64" s="1997"/>
      <c r="ONG64" s="2041"/>
      <c r="ONH64" s="1997"/>
      <c r="ONI64" s="2041"/>
      <c r="ONJ64" s="1997"/>
      <c r="ONK64" s="2041"/>
      <c r="ONL64" s="1997"/>
      <c r="ONM64" s="2041"/>
      <c r="ONN64" s="1997"/>
      <c r="ONO64" s="2041"/>
      <c r="ONP64" s="1997"/>
      <c r="ONQ64" s="2041"/>
      <c r="ONR64" s="1997"/>
      <c r="ONS64" s="2041"/>
      <c r="ONT64" s="1997"/>
      <c r="ONU64" s="2041"/>
      <c r="ONV64" s="1997"/>
      <c r="ONW64" s="2041"/>
      <c r="ONX64" s="1997"/>
      <c r="ONY64" s="2041"/>
      <c r="ONZ64" s="1997"/>
      <c r="OOA64" s="2041"/>
      <c r="OOB64" s="1997"/>
      <c r="OOC64" s="2041"/>
      <c r="OOD64" s="1997"/>
      <c r="OOE64" s="2041"/>
      <c r="OOF64" s="1997"/>
      <c r="OOG64" s="2041"/>
      <c r="OOH64" s="1997"/>
      <c r="OOI64" s="2041"/>
      <c r="OOJ64" s="1997"/>
      <c r="OOK64" s="2041"/>
      <c r="OOL64" s="1997"/>
      <c r="OOM64" s="2041"/>
      <c r="OON64" s="1997"/>
      <c r="OOO64" s="2041"/>
      <c r="OOP64" s="1997"/>
      <c r="OOQ64" s="2041"/>
      <c r="OOR64" s="1997"/>
      <c r="OOS64" s="2041"/>
      <c r="OOT64" s="1997"/>
      <c r="OOU64" s="2041"/>
      <c r="OOV64" s="1997"/>
      <c r="OOW64" s="2041"/>
      <c r="OOX64" s="1997"/>
      <c r="OOY64" s="2041"/>
      <c r="OOZ64" s="1997"/>
      <c r="OPA64" s="2041"/>
      <c r="OPB64" s="1997"/>
      <c r="OPC64" s="2041"/>
      <c r="OPD64" s="1997"/>
      <c r="OPE64" s="2041"/>
      <c r="OPF64" s="1997"/>
      <c r="OPG64" s="2041"/>
      <c r="OPH64" s="1997"/>
      <c r="OPI64" s="2041"/>
      <c r="OPJ64" s="1997"/>
      <c r="OPK64" s="2041"/>
      <c r="OPL64" s="1997"/>
      <c r="OPM64" s="2041"/>
      <c r="OPN64" s="1997"/>
      <c r="OPO64" s="2041"/>
      <c r="OPP64" s="1997"/>
      <c r="OPQ64" s="2041"/>
      <c r="OPR64" s="1997"/>
      <c r="OPS64" s="2041"/>
      <c r="OPT64" s="1997"/>
      <c r="OPU64" s="2041"/>
      <c r="OPV64" s="1997"/>
      <c r="OPW64" s="2041"/>
      <c r="OPX64" s="1997"/>
      <c r="OPY64" s="2041"/>
      <c r="OPZ64" s="1997"/>
      <c r="OQA64" s="2041"/>
      <c r="OQB64" s="1997"/>
      <c r="OQC64" s="2041"/>
      <c r="OQD64" s="1997"/>
      <c r="OQE64" s="2041"/>
      <c r="OQF64" s="1997"/>
      <c r="OQG64" s="2041"/>
      <c r="OQH64" s="1997"/>
      <c r="OQI64" s="2041"/>
      <c r="OQJ64" s="1997"/>
      <c r="OQK64" s="2041"/>
      <c r="OQL64" s="1997"/>
      <c r="OQM64" s="2041"/>
      <c r="OQN64" s="1997"/>
      <c r="OQO64" s="2041"/>
      <c r="OQP64" s="1997"/>
      <c r="OQQ64" s="2041"/>
      <c r="OQR64" s="1997"/>
      <c r="OQS64" s="2041"/>
      <c r="OQT64" s="1997"/>
      <c r="OQU64" s="2041"/>
      <c r="OQV64" s="1997"/>
      <c r="OQW64" s="2041"/>
      <c r="OQX64" s="1997"/>
      <c r="OQY64" s="2041"/>
      <c r="OQZ64" s="1997"/>
      <c r="ORA64" s="2041"/>
      <c r="ORB64" s="1997"/>
      <c r="ORC64" s="2041"/>
      <c r="ORD64" s="1997"/>
      <c r="ORE64" s="2041"/>
      <c r="ORF64" s="1997"/>
      <c r="ORG64" s="2041"/>
      <c r="ORH64" s="1997"/>
      <c r="ORI64" s="2041"/>
      <c r="ORJ64" s="1997"/>
      <c r="ORK64" s="2041"/>
      <c r="ORL64" s="1997"/>
      <c r="ORM64" s="2041"/>
      <c r="ORN64" s="1997"/>
      <c r="ORO64" s="2041"/>
      <c r="ORP64" s="1997"/>
      <c r="ORQ64" s="2041"/>
      <c r="ORR64" s="1997"/>
      <c r="ORS64" s="2041"/>
      <c r="ORT64" s="1997"/>
      <c r="ORU64" s="2041"/>
      <c r="ORV64" s="1997"/>
      <c r="ORW64" s="2041"/>
      <c r="ORX64" s="1997"/>
      <c r="ORY64" s="2041"/>
      <c r="ORZ64" s="1997"/>
      <c r="OSA64" s="2041"/>
      <c r="OSB64" s="1997"/>
      <c r="OSC64" s="2041"/>
      <c r="OSD64" s="1997"/>
      <c r="OSE64" s="2041"/>
      <c r="OSF64" s="1997"/>
      <c r="OSG64" s="2041"/>
      <c r="OSH64" s="1997"/>
      <c r="OSI64" s="2041"/>
      <c r="OSJ64" s="1997"/>
      <c r="OSK64" s="2041"/>
      <c r="OSL64" s="1997"/>
      <c r="OSM64" s="2041"/>
      <c r="OSN64" s="1997"/>
      <c r="OSO64" s="2041"/>
      <c r="OSP64" s="1997"/>
      <c r="OSQ64" s="2041"/>
      <c r="OSR64" s="1997"/>
      <c r="OSS64" s="2041"/>
      <c r="OST64" s="1997"/>
      <c r="OSU64" s="2041"/>
      <c r="OSV64" s="1997"/>
      <c r="OSW64" s="2041"/>
      <c r="OSX64" s="1997"/>
      <c r="OSY64" s="2041"/>
      <c r="OSZ64" s="1997"/>
      <c r="OTA64" s="2041"/>
      <c r="OTB64" s="1997"/>
      <c r="OTC64" s="2041"/>
      <c r="OTD64" s="1997"/>
      <c r="OTE64" s="2041"/>
      <c r="OTF64" s="1997"/>
      <c r="OTG64" s="2041"/>
      <c r="OTH64" s="1997"/>
      <c r="OTI64" s="2041"/>
      <c r="OTJ64" s="1997"/>
      <c r="OTK64" s="2041"/>
      <c r="OTL64" s="1997"/>
      <c r="OTM64" s="2041"/>
      <c r="OTN64" s="1997"/>
      <c r="OTO64" s="2041"/>
      <c r="OTP64" s="1997"/>
      <c r="OTQ64" s="2041"/>
      <c r="OTR64" s="1997"/>
      <c r="OTS64" s="2041"/>
      <c r="OTT64" s="1997"/>
      <c r="OTU64" s="2041"/>
      <c r="OTV64" s="1997"/>
      <c r="OTW64" s="2041"/>
      <c r="OTX64" s="1997"/>
      <c r="OTY64" s="2041"/>
      <c r="OTZ64" s="1997"/>
      <c r="OUA64" s="2041"/>
      <c r="OUB64" s="1997"/>
      <c r="OUC64" s="2041"/>
      <c r="OUD64" s="1997"/>
      <c r="OUE64" s="2041"/>
      <c r="OUF64" s="1997"/>
      <c r="OUG64" s="2041"/>
      <c r="OUH64" s="1997"/>
      <c r="OUI64" s="2041"/>
      <c r="OUJ64" s="1997"/>
      <c r="OUK64" s="2041"/>
      <c r="OUL64" s="1997"/>
      <c r="OUM64" s="2041"/>
      <c r="OUN64" s="1997"/>
      <c r="OUO64" s="2041"/>
      <c r="OUP64" s="1997"/>
      <c r="OUQ64" s="2041"/>
      <c r="OUR64" s="1997"/>
      <c r="OUS64" s="2041"/>
      <c r="OUT64" s="1997"/>
      <c r="OUU64" s="2041"/>
      <c r="OUV64" s="1997"/>
      <c r="OUW64" s="2041"/>
      <c r="OUX64" s="1997"/>
      <c r="OUY64" s="2041"/>
      <c r="OUZ64" s="1997"/>
      <c r="OVA64" s="2041"/>
      <c r="OVB64" s="1997"/>
      <c r="OVC64" s="2041"/>
      <c r="OVD64" s="1997"/>
      <c r="OVE64" s="2041"/>
      <c r="OVF64" s="1997"/>
      <c r="OVG64" s="2041"/>
      <c r="OVH64" s="1997"/>
      <c r="OVI64" s="2041"/>
      <c r="OVJ64" s="1997"/>
      <c r="OVK64" s="2041"/>
      <c r="OVL64" s="1997"/>
      <c r="OVM64" s="2041"/>
      <c r="OVN64" s="1997"/>
      <c r="OVO64" s="2041"/>
      <c r="OVP64" s="1997"/>
      <c r="OVQ64" s="2041"/>
      <c r="OVR64" s="1997"/>
      <c r="OVS64" s="2041"/>
      <c r="OVT64" s="1997"/>
      <c r="OVU64" s="2041"/>
      <c r="OVV64" s="1997"/>
      <c r="OVW64" s="2041"/>
      <c r="OVX64" s="1997"/>
      <c r="OVY64" s="2041"/>
      <c r="OVZ64" s="1997"/>
      <c r="OWA64" s="2041"/>
      <c r="OWB64" s="1997"/>
      <c r="OWC64" s="2041"/>
      <c r="OWD64" s="1997"/>
      <c r="OWE64" s="2041"/>
      <c r="OWF64" s="1997"/>
      <c r="OWG64" s="2041"/>
      <c r="OWH64" s="1997"/>
      <c r="OWI64" s="2041"/>
      <c r="OWJ64" s="1997"/>
      <c r="OWK64" s="2041"/>
      <c r="OWL64" s="1997"/>
      <c r="OWM64" s="2041"/>
      <c r="OWN64" s="1997"/>
      <c r="OWO64" s="2041"/>
      <c r="OWP64" s="1997"/>
      <c r="OWQ64" s="2041"/>
      <c r="OWR64" s="1997"/>
      <c r="OWS64" s="2041"/>
      <c r="OWT64" s="1997"/>
      <c r="OWU64" s="2041"/>
      <c r="OWV64" s="1997"/>
      <c r="OWW64" s="2041"/>
      <c r="OWX64" s="1997"/>
      <c r="OWY64" s="2041"/>
      <c r="OWZ64" s="1997"/>
      <c r="OXA64" s="2041"/>
      <c r="OXB64" s="1997"/>
      <c r="OXC64" s="2041"/>
      <c r="OXD64" s="1997"/>
      <c r="OXE64" s="2041"/>
      <c r="OXF64" s="1997"/>
      <c r="OXG64" s="2041"/>
      <c r="OXH64" s="1997"/>
      <c r="OXI64" s="2041"/>
      <c r="OXJ64" s="1997"/>
      <c r="OXK64" s="2041"/>
      <c r="OXL64" s="1997"/>
      <c r="OXM64" s="2041"/>
      <c r="OXN64" s="1997"/>
      <c r="OXO64" s="2041"/>
      <c r="OXP64" s="1997"/>
      <c r="OXQ64" s="2041"/>
      <c r="OXR64" s="1997"/>
      <c r="OXS64" s="2041"/>
      <c r="OXT64" s="1997"/>
      <c r="OXU64" s="2041"/>
      <c r="OXV64" s="1997"/>
      <c r="OXW64" s="2041"/>
      <c r="OXX64" s="1997"/>
      <c r="OXY64" s="2041"/>
      <c r="OXZ64" s="1997"/>
      <c r="OYA64" s="2041"/>
      <c r="OYB64" s="1997"/>
      <c r="OYC64" s="2041"/>
      <c r="OYD64" s="1997"/>
      <c r="OYE64" s="2041"/>
      <c r="OYF64" s="1997"/>
      <c r="OYG64" s="2041"/>
      <c r="OYH64" s="1997"/>
      <c r="OYI64" s="2041"/>
      <c r="OYJ64" s="1997"/>
      <c r="OYK64" s="2041"/>
      <c r="OYL64" s="1997"/>
      <c r="OYM64" s="2041"/>
      <c r="OYN64" s="1997"/>
      <c r="OYO64" s="2041"/>
      <c r="OYP64" s="1997"/>
      <c r="OYQ64" s="2041"/>
      <c r="OYR64" s="1997"/>
      <c r="OYS64" s="2041"/>
      <c r="OYT64" s="1997"/>
      <c r="OYU64" s="2041"/>
      <c r="OYV64" s="1997"/>
      <c r="OYW64" s="2041"/>
      <c r="OYX64" s="1997"/>
      <c r="OYY64" s="2041"/>
      <c r="OYZ64" s="1997"/>
      <c r="OZA64" s="2041"/>
      <c r="OZB64" s="1997"/>
      <c r="OZC64" s="2041"/>
      <c r="OZD64" s="1997"/>
      <c r="OZE64" s="2041"/>
      <c r="OZF64" s="1997"/>
      <c r="OZG64" s="2041"/>
      <c r="OZH64" s="1997"/>
      <c r="OZI64" s="2041"/>
      <c r="OZJ64" s="1997"/>
      <c r="OZK64" s="2041"/>
      <c r="OZL64" s="1997"/>
      <c r="OZM64" s="2041"/>
      <c r="OZN64" s="1997"/>
      <c r="OZO64" s="2041"/>
      <c r="OZP64" s="1997"/>
      <c r="OZQ64" s="2041"/>
      <c r="OZR64" s="1997"/>
      <c r="OZS64" s="2041"/>
      <c r="OZT64" s="1997"/>
      <c r="OZU64" s="2041"/>
      <c r="OZV64" s="1997"/>
      <c r="OZW64" s="2041"/>
      <c r="OZX64" s="1997"/>
      <c r="OZY64" s="2041"/>
      <c r="OZZ64" s="1997"/>
      <c r="PAA64" s="2041"/>
      <c r="PAB64" s="1997"/>
      <c r="PAC64" s="2041"/>
      <c r="PAD64" s="1997"/>
      <c r="PAE64" s="2041"/>
      <c r="PAF64" s="1997"/>
      <c r="PAG64" s="2041"/>
      <c r="PAH64" s="1997"/>
      <c r="PAI64" s="2041"/>
      <c r="PAJ64" s="1997"/>
      <c r="PAK64" s="2041"/>
      <c r="PAL64" s="1997"/>
      <c r="PAM64" s="2041"/>
      <c r="PAN64" s="1997"/>
      <c r="PAO64" s="2041"/>
      <c r="PAP64" s="1997"/>
      <c r="PAQ64" s="2041"/>
      <c r="PAR64" s="1997"/>
      <c r="PAS64" s="2041"/>
      <c r="PAT64" s="1997"/>
      <c r="PAU64" s="2041"/>
      <c r="PAV64" s="1997"/>
      <c r="PAW64" s="2041"/>
      <c r="PAX64" s="1997"/>
      <c r="PAY64" s="2041"/>
      <c r="PAZ64" s="1997"/>
      <c r="PBA64" s="2041"/>
      <c r="PBB64" s="1997"/>
      <c r="PBC64" s="2041"/>
      <c r="PBD64" s="1997"/>
      <c r="PBE64" s="2041"/>
      <c r="PBF64" s="1997"/>
      <c r="PBG64" s="2041"/>
      <c r="PBH64" s="1997"/>
      <c r="PBI64" s="2041"/>
      <c r="PBJ64" s="1997"/>
      <c r="PBK64" s="2041"/>
      <c r="PBL64" s="1997"/>
      <c r="PBM64" s="2041"/>
      <c r="PBN64" s="1997"/>
      <c r="PBO64" s="2041"/>
      <c r="PBP64" s="1997"/>
      <c r="PBQ64" s="2041"/>
      <c r="PBR64" s="1997"/>
      <c r="PBS64" s="2041"/>
      <c r="PBT64" s="1997"/>
      <c r="PBU64" s="2041"/>
      <c r="PBV64" s="1997"/>
      <c r="PBW64" s="2041"/>
      <c r="PBX64" s="1997"/>
      <c r="PBY64" s="2041"/>
      <c r="PBZ64" s="1997"/>
      <c r="PCA64" s="2041"/>
      <c r="PCB64" s="1997"/>
      <c r="PCC64" s="2041"/>
      <c r="PCD64" s="1997"/>
      <c r="PCE64" s="2041"/>
      <c r="PCF64" s="1997"/>
      <c r="PCG64" s="2041"/>
      <c r="PCH64" s="1997"/>
      <c r="PCI64" s="2041"/>
      <c r="PCJ64" s="1997"/>
      <c r="PCK64" s="2041"/>
      <c r="PCL64" s="1997"/>
      <c r="PCM64" s="2041"/>
      <c r="PCN64" s="1997"/>
      <c r="PCO64" s="2041"/>
      <c r="PCP64" s="1997"/>
      <c r="PCQ64" s="2041"/>
      <c r="PCR64" s="1997"/>
      <c r="PCS64" s="2041"/>
      <c r="PCT64" s="1997"/>
      <c r="PCU64" s="2041"/>
      <c r="PCV64" s="1997"/>
      <c r="PCW64" s="2041"/>
      <c r="PCX64" s="1997"/>
      <c r="PCY64" s="2041"/>
      <c r="PCZ64" s="1997"/>
      <c r="PDA64" s="2041"/>
      <c r="PDB64" s="1997"/>
      <c r="PDC64" s="2041"/>
      <c r="PDD64" s="1997"/>
      <c r="PDE64" s="2041"/>
      <c r="PDF64" s="1997"/>
      <c r="PDG64" s="2041"/>
      <c r="PDH64" s="1997"/>
      <c r="PDI64" s="2041"/>
      <c r="PDJ64" s="1997"/>
      <c r="PDK64" s="2041"/>
      <c r="PDL64" s="1997"/>
      <c r="PDM64" s="2041"/>
      <c r="PDN64" s="1997"/>
      <c r="PDO64" s="2041"/>
      <c r="PDP64" s="1997"/>
      <c r="PDQ64" s="2041"/>
      <c r="PDR64" s="1997"/>
      <c r="PDS64" s="2041"/>
      <c r="PDT64" s="1997"/>
      <c r="PDU64" s="2041"/>
      <c r="PDV64" s="1997"/>
      <c r="PDW64" s="2041"/>
      <c r="PDX64" s="1997"/>
      <c r="PDY64" s="2041"/>
      <c r="PDZ64" s="1997"/>
      <c r="PEA64" s="2041"/>
      <c r="PEB64" s="1997"/>
      <c r="PEC64" s="2041"/>
      <c r="PED64" s="1997"/>
      <c r="PEE64" s="2041"/>
      <c r="PEF64" s="1997"/>
      <c r="PEG64" s="2041"/>
      <c r="PEH64" s="1997"/>
      <c r="PEI64" s="2041"/>
      <c r="PEJ64" s="1997"/>
      <c r="PEK64" s="2041"/>
      <c r="PEL64" s="1997"/>
      <c r="PEM64" s="2041"/>
      <c r="PEN64" s="1997"/>
      <c r="PEO64" s="2041"/>
      <c r="PEP64" s="1997"/>
      <c r="PEQ64" s="2041"/>
      <c r="PER64" s="1997"/>
      <c r="PES64" s="2041"/>
      <c r="PET64" s="1997"/>
      <c r="PEU64" s="2041"/>
      <c r="PEV64" s="1997"/>
      <c r="PEW64" s="2041"/>
      <c r="PEX64" s="1997"/>
      <c r="PEY64" s="2041"/>
      <c r="PEZ64" s="1997"/>
      <c r="PFA64" s="2041"/>
      <c r="PFB64" s="1997"/>
      <c r="PFC64" s="2041"/>
      <c r="PFD64" s="1997"/>
      <c r="PFE64" s="2041"/>
      <c r="PFF64" s="1997"/>
      <c r="PFG64" s="2041"/>
      <c r="PFH64" s="1997"/>
      <c r="PFI64" s="2041"/>
      <c r="PFJ64" s="1997"/>
      <c r="PFK64" s="2041"/>
      <c r="PFL64" s="1997"/>
      <c r="PFM64" s="2041"/>
      <c r="PFN64" s="1997"/>
      <c r="PFO64" s="2041"/>
      <c r="PFP64" s="1997"/>
      <c r="PFQ64" s="2041"/>
      <c r="PFR64" s="1997"/>
      <c r="PFS64" s="2041"/>
      <c r="PFT64" s="1997"/>
      <c r="PFU64" s="2041"/>
      <c r="PFV64" s="1997"/>
      <c r="PFW64" s="2041"/>
      <c r="PFX64" s="1997"/>
      <c r="PFY64" s="2041"/>
      <c r="PFZ64" s="1997"/>
      <c r="PGA64" s="2041"/>
      <c r="PGB64" s="1997"/>
      <c r="PGC64" s="2041"/>
      <c r="PGD64" s="1997"/>
      <c r="PGE64" s="2041"/>
      <c r="PGF64" s="1997"/>
      <c r="PGG64" s="2041"/>
      <c r="PGH64" s="1997"/>
      <c r="PGI64" s="2041"/>
      <c r="PGJ64" s="1997"/>
      <c r="PGK64" s="2041"/>
      <c r="PGL64" s="1997"/>
      <c r="PGM64" s="2041"/>
      <c r="PGN64" s="1997"/>
      <c r="PGO64" s="2041"/>
      <c r="PGP64" s="1997"/>
      <c r="PGQ64" s="2041"/>
      <c r="PGR64" s="1997"/>
      <c r="PGS64" s="2041"/>
      <c r="PGT64" s="1997"/>
      <c r="PGU64" s="2041"/>
      <c r="PGV64" s="1997"/>
      <c r="PGW64" s="2041"/>
      <c r="PGX64" s="1997"/>
      <c r="PGY64" s="2041"/>
      <c r="PGZ64" s="1997"/>
      <c r="PHA64" s="2041"/>
      <c r="PHB64" s="1997"/>
      <c r="PHC64" s="2041"/>
      <c r="PHD64" s="1997"/>
      <c r="PHE64" s="2041"/>
      <c r="PHF64" s="1997"/>
      <c r="PHG64" s="2041"/>
      <c r="PHH64" s="1997"/>
      <c r="PHI64" s="2041"/>
      <c r="PHJ64" s="1997"/>
      <c r="PHK64" s="2041"/>
      <c r="PHL64" s="1997"/>
      <c r="PHM64" s="2041"/>
      <c r="PHN64" s="1997"/>
      <c r="PHO64" s="2041"/>
      <c r="PHP64" s="1997"/>
      <c r="PHQ64" s="2041"/>
      <c r="PHR64" s="1997"/>
      <c r="PHS64" s="2041"/>
      <c r="PHT64" s="1997"/>
      <c r="PHU64" s="2041"/>
      <c r="PHV64" s="1997"/>
      <c r="PHW64" s="2041"/>
      <c r="PHX64" s="1997"/>
      <c r="PHY64" s="2041"/>
      <c r="PHZ64" s="1997"/>
      <c r="PIA64" s="2041"/>
      <c r="PIB64" s="1997"/>
      <c r="PIC64" s="2041"/>
      <c r="PID64" s="1997"/>
      <c r="PIE64" s="2041"/>
      <c r="PIF64" s="1997"/>
      <c r="PIG64" s="2041"/>
      <c r="PIH64" s="1997"/>
      <c r="PII64" s="2041"/>
      <c r="PIJ64" s="1997"/>
      <c r="PIK64" s="2041"/>
      <c r="PIL64" s="1997"/>
      <c r="PIM64" s="2041"/>
      <c r="PIN64" s="1997"/>
      <c r="PIO64" s="2041"/>
      <c r="PIP64" s="1997"/>
      <c r="PIQ64" s="2041"/>
      <c r="PIR64" s="1997"/>
      <c r="PIS64" s="2041"/>
      <c r="PIT64" s="1997"/>
      <c r="PIU64" s="2041"/>
      <c r="PIV64" s="1997"/>
      <c r="PIW64" s="2041"/>
      <c r="PIX64" s="1997"/>
      <c r="PIY64" s="2041"/>
      <c r="PIZ64" s="1997"/>
      <c r="PJA64" s="2041"/>
      <c r="PJB64" s="1997"/>
      <c r="PJC64" s="2041"/>
      <c r="PJD64" s="1997"/>
      <c r="PJE64" s="2041"/>
      <c r="PJF64" s="1997"/>
      <c r="PJG64" s="2041"/>
      <c r="PJH64" s="1997"/>
      <c r="PJI64" s="2041"/>
      <c r="PJJ64" s="1997"/>
      <c r="PJK64" s="2041"/>
      <c r="PJL64" s="1997"/>
      <c r="PJM64" s="2041"/>
      <c r="PJN64" s="1997"/>
      <c r="PJO64" s="2041"/>
      <c r="PJP64" s="1997"/>
      <c r="PJQ64" s="2041"/>
      <c r="PJR64" s="1997"/>
      <c r="PJS64" s="2041"/>
      <c r="PJT64" s="1997"/>
      <c r="PJU64" s="2041"/>
      <c r="PJV64" s="1997"/>
      <c r="PJW64" s="2041"/>
      <c r="PJX64" s="1997"/>
      <c r="PJY64" s="2041"/>
      <c r="PJZ64" s="1997"/>
      <c r="PKA64" s="2041"/>
      <c r="PKB64" s="1997"/>
      <c r="PKC64" s="2041"/>
      <c r="PKD64" s="1997"/>
      <c r="PKE64" s="2041"/>
      <c r="PKF64" s="1997"/>
      <c r="PKG64" s="2041"/>
      <c r="PKH64" s="1997"/>
      <c r="PKI64" s="2041"/>
      <c r="PKJ64" s="1997"/>
      <c r="PKK64" s="2041"/>
      <c r="PKL64" s="1997"/>
      <c r="PKM64" s="2041"/>
      <c r="PKN64" s="1997"/>
      <c r="PKO64" s="2041"/>
      <c r="PKP64" s="1997"/>
      <c r="PKQ64" s="2041"/>
      <c r="PKR64" s="1997"/>
      <c r="PKS64" s="2041"/>
      <c r="PKT64" s="1997"/>
      <c r="PKU64" s="2041"/>
      <c r="PKV64" s="1997"/>
      <c r="PKW64" s="2041"/>
      <c r="PKX64" s="1997"/>
      <c r="PKY64" s="2041"/>
      <c r="PKZ64" s="1997"/>
      <c r="PLA64" s="2041"/>
      <c r="PLB64" s="1997"/>
      <c r="PLC64" s="2041"/>
      <c r="PLD64" s="1997"/>
      <c r="PLE64" s="2041"/>
      <c r="PLF64" s="1997"/>
      <c r="PLG64" s="2041"/>
      <c r="PLH64" s="1997"/>
      <c r="PLI64" s="2041"/>
      <c r="PLJ64" s="1997"/>
      <c r="PLK64" s="2041"/>
      <c r="PLL64" s="1997"/>
      <c r="PLM64" s="2041"/>
      <c r="PLN64" s="1997"/>
      <c r="PLO64" s="2041"/>
      <c r="PLP64" s="1997"/>
      <c r="PLQ64" s="2041"/>
      <c r="PLR64" s="1997"/>
      <c r="PLS64" s="2041"/>
      <c r="PLT64" s="1997"/>
      <c r="PLU64" s="2041"/>
      <c r="PLV64" s="1997"/>
      <c r="PLW64" s="2041"/>
      <c r="PLX64" s="1997"/>
      <c r="PLY64" s="2041"/>
      <c r="PLZ64" s="1997"/>
      <c r="PMA64" s="2041"/>
      <c r="PMB64" s="1997"/>
      <c r="PMC64" s="2041"/>
      <c r="PMD64" s="1997"/>
      <c r="PME64" s="2041"/>
      <c r="PMF64" s="1997"/>
      <c r="PMG64" s="2041"/>
      <c r="PMH64" s="1997"/>
      <c r="PMI64" s="2041"/>
      <c r="PMJ64" s="1997"/>
      <c r="PMK64" s="2041"/>
      <c r="PML64" s="1997"/>
      <c r="PMM64" s="2041"/>
      <c r="PMN64" s="1997"/>
      <c r="PMO64" s="2041"/>
      <c r="PMP64" s="1997"/>
      <c r="PMQ64" s="2041"/>
      <c r="PMR64" s="1997"/>
      <c r="PMS64" s="2041"/>
      <c r="PMT64" s="1997"/>
      <c r="PMU64" s="2041"/>
      <c r="PMV64" s="1997"/>
      <c r="PMW64" s="2041"/>
      <c r="PMX64" s="1997"/>
      <c r="PMY64" s="2041"/>
      <c r="PMZ64" s="1997"/>
      <c r="PNA64" s="2041"/>
      <c r="PNB64" s="1997"/>
      <c r="PNC64" s="2041"/>
      <c r="PND64" s="1997"/>
      <c r="PNE64" s="2041"/>
      <c r="PNF64" s="1997"/>
      <c r="PNG64" s="2041"/>
      <c r="PNH64" s="1997"/>
      <c r="PNI64" s="2041"/>
      <c r="PNJ64" s="1997"/>
      <c r="PNK64" s="2041"/>
      <c r="PNL64" s="1997"/>
      <c r="PNM64" s="2041"/>
      <c r="PNN64" s="1997"/>
      <c r="PNO64" s="2041"/>
      <c r="PNP64" s="1997"/>
      <c r="PNQ64" s="2041"/>
      <c r="PNR64" s="1997"/>
      <c r="PNS64" s="2041"/>
      <c r="PNT64" s="1997"/>
      <c r="PNU64" s="2041"/>
      <c r="PNV64" s="1997"/>
      <c r="PNW64" s="2041"/>
      <c r="PNX64" s="1997"/>
      <c r="PNY64" s="2041"/>
      <c r="PNZ64" s="1997"/>
      <c r="POA64" s="2041"/>
      <c r="POB64" s="1997"/>
      <c r="POC64" s="2041"/>
      <c r="POD64" s="1997"/>
      <c r="POE64" s="2041"/>
      <c r="POF64" s="1997"/>
      <c r="POG64" s="2041"/>
      <c r="POH64" s="1997"/>
      <c r="POI64" s="2041"/>
      <c r="POJ64" s="1997"/>
      <c r="POK64" s="2041"/>
      <c r="POL64" s="1997"/>
      <c r="POM64" s="2041"/>
      <c r="PON64" s="1997"/>
      <c r="POO64" s="2041"/>
      <c r="POP64" s="1997"/>
      <c r="POQ64" s="2041"/>
      <c r="POR64" s="1997"/>
      <c r="POS64" s="2041"/>
      <c r="POT64" s="1997"/>
      <c r="POU64" s="2041"/>
      <c r="POV64" s="1997"/>
      <c r="POW64" s="2041"/>
      <c r="POX64" s="1997"/>
      <c r="POY64" s="2041"/>
      <c r="POZ64" s="1997"/>
      <c r="PPA64" s="2041"/>
      <c r="PPB64" s="1997"/>
      <c r="PPC64" s="2041"/>
      <c r="PPD64" s="1997"/>
      <c r="PPE64" s="2041"/>
      <c r="PPF64" s="1997"/>
      <c r="PPG64" s="2041"/>
      <c r="PPH64" s="1997"/>
      <c r="PPI64" s="2041"/>
      <c r="PPJ64" s="1997"/>
      <c r="PPK64" s="2041"/>
      <c r="PPL64" s="1997"/>
      <c r="PPM64" s="2041"/>
      <c r="PPN64" s="1997"/>
      <c r="PPO64" s="2041"/>
      <c r="PPP64" s="1997"/>
      <c r="PPQ64" s="2041"/>
      <c r="PPR64" s="1997"/>
      <c r="PPS64" s="2041"/>
      <c r="PPT64" s="1997"/>
      <c r="PPU64" s="2041"/>
      <c r="PPV64" s="1997"/>
      <c r="PPW64" s="2041"/>
      <c r="PPX64" s="1997"/>
      <c r="PPY64" s="2041"/>
      <c r="PPZ64" s="1997"/>
      <c r="PQA64" s="2041"/>
      <c r="PQB64" s="1997"/>
      <c r="PQC64" s="2041"/>
      <c r="PQD64" s="1997"/>
      <c r="PQE64" s="2041"/>
      <c r="PQF64" s="1997"/>
      <c r="PQG64" s="2041"/>
      <c r="PQH64" s="1997"/>
      <c r="PQI64" s="2041"/>
      <c r="PQJ64" s="1997"/>
      <c r="PQK64" s="2041"/>
      <c r="PQL64" s="1997"/>
      <c r="PQM64" s="2041"/>
      <c r="PQN64" s="1997"/>
      <c r="PQO64" s="2041"/>
      <c r="PQP64" s="1997"/>
      <c r="PQQ64" s="2041"/>
      <c r="PQR64" s="1997"/>
      <c r="PQS64" s="2041"/>
      <c r="PQT64" s="1997"/>
      <c r="PQU64" s="2041"/>
      <c r="PQV64" s="1997"/>
      <c r="PQW64" s="2041"/>
      <c r="PQX64" s="1997"/>
      <c r="PQY64" s="2041"/>
      <c r="PQZ64" s="1997"/>
      <c r="PRA64" s="2041"/>
      <c r="PRB64" s="1997"/>
      <c r="PRC64" s="2041"/>
      <c r="PRD64" s="1997"/>
      <c r="PRE64" s="2041"/>
      <c r="PRF64" s="1997"/>
      <c r="PRG64" s="2041"/>
      <c r="PRH64" s="1997"/>
      <c r="PRI64" s="2041"/>
      <c r="PRJ64" s="1997"/>
      <c r="PRK64" s="2041"/>
      <c r="PRL64" s="1997"/>
      <c r="PRM64" s="2041"/>
      <c r="PRN64" s="1997"/>
      <c r="PRO64" s="2041"/>
      <c r="PRP64" s="1997"/>
      <c r="PRQ64" s="2041"/>
      <c r="PRR64" s="1997"/>
      <c r="PRS64" s="2041"/>
      <c r="PRT64" s="1997"/>
      <c r="PRU64" s="2041"/>
      <c r="PRV64" s="1997"/>
      <c r="PRW64" s="2041"/>
      <c r="PRX64" s="1997"/>
      <c r="PRY64" s="2041"/>
      <c r="PRZ64" s="1997"/>
      <c r="PSA64" s="2041"/>
      <c r="PSB64" s="1997"/>
      <c r="PSC64" s="2041"/>
      <c r="PSD64" s="1997"/>
      <c r="PSE64" s="2041"/>
      <c r="PSF64" s="1997"/>
      <c r="PSG64" s="2041"/>
      <c r="PSH64" s="1997"/>
      <c r="PSI64" s="2041"/>
      <c r="PSJ64" s="1997"/>
      <c r="PSK64" s="2041"/>
      <c r="PSL64" s="1997"/>
      <c r="PSM64" s="2041"/>
      <c r="PSN64" s="1997"/>
      <c r="PSO64" s="2041"/>
      <c r="PSP64" s="1997"/>
      <c r="PSQ64" s="2041"/>
      <c r="PSR64" s="1997"/>
      <c r="PSS64" s="2041"/>
      <c r="PST64" s="1997"/>
      <c r="PSU64" s="2041"/>
      <c r="PSV64" s="1997"/>
      <c r="PSW64" s="2041"/>
      <c r="PSX64" s="1997"/>
      <c r="PSY64" s="2041"/>
      <c r="PSZ64" s="1997"/>
      <c r="PTA64" s="2041"/>
      <c r="PTB64" s="1997"/>
      <c r="PTC64" s="2041"/>
      <c r="PTD64" s="1997"/>
      <c r="PTE64" s="2041"/>
      <c r="PTF64" s="1997"/>
      <c r="PTG64" s="2041"/>
      <c r="PTH64" s="1997"/>
      <c r="PTI64" s="2041"/>
      <c r="PTJ64" s="1997"/>
      <c r="PTK64" s="2041"/>
      <c r="PTL64" s="1997"/>
      <c r="PTM64" s="2041"/>
      <c r="PTN64" s="1997"/>
      <c r="PTO64" s="2041"/>
      <c r="PTP64" s="1997"/>
      <c r="PTQ64" s="2041"/>
      <c r="PTR64" s="1997"/>
      <c r="PTS64" s="2041"/>
      <c r="PTT64" s="1997"/>
      <c r="PTU64" s="2041"/>
      <c r="PTV64" s="1997"/>
      <c r="PTW64" s="2041"/>
      <c r="PTX64" s="1997"/>
      <c r="PTY64" s="2041"/>
      <c r="PTZ64" s="1997"/>
      <c r="PUA64" s="2041"/>
      <c r="PUB64" s="1997"/>
      <c r="PUC64" s="2041"/>
      <c r="PUD64" s="1997"/>
      <c r="PUE64" s="2041"/>
      <c r="PUF64" s="1997"/>
      <c r="PUG64" s="2041"/>
      <c r="PUH64" s="1997"/>
      <c r="PUI64" s="2041"/>
      <c r="PUJ64" s="1997"/>
      <c r="PUK64" s="2041"/>
      <c r="PUL64" s="1997"/>
      <c r="PUM64" s="2041"/>
      <c r="PUN64" s="1997"/>
      <c r="PUO64" s="2041"/>
      <c r="PUP64" s="1997"/>
      <c r="PUQ64" s="2041"/>
      <c r="PUR64" s="1997"/>
      <c r="PUS64" s="2041"/>
      <c r="PUT64" s="1997"/>
      <c r="PUU64" s="2041"/>
      <c r="PUV64" s="1997"/>
      <c r="PUW64" s="2041"/>
      <c r="PUX64" s="1997"/>
      <c r="PUY64" s="2041"/>
      <c r="PUZ64" s="1997"/>
      <c r="PVA64" s="2041"/>
      <c r="PVB64" s="1997"/>
      <c r="PVC64" s="2041"/>
      <c r="PVD64" s="1997"/>
      <c r="PVE64" s="2041"/>
      <c r="PVF64" s="1997"/>
      <c r="PVG64" s="2041"/>
      <c r="PVH64" s="1997"/>
      <c r="PVI64" s="2041"/>
      <c r="PVJ64" s="1997"/>
      <c r="PVK64" s="2041"/>
      <c r="PVL64" s="1997"/>
      <c r="PVM64" s="2041"/>
      <c r="PVN64" s="1997"/>
      <c r="PVO64" s="2041"/>
      <c r="PVP64" s="1997"/>
      <c r="PVQ64" s="2041"/>
      <c r="PVR64" s="1997"/>
      <c r="PVS64" s="2041"/>
      <c r="PVT64" s="1997"/>
      <c r="PVU64" s="2041"/>
      <c r="PVV64" s="1997"/>
      <c r="PVW64" s="2041"/>
      <c r="PVX64" s="1997"/>
      <c r="PVY64" s="2041"/>
      <c r="PVZ64" s="1997"/>
      <c r="PWA64" s="2041"/>
      <c r="PWB64" s="1997"/>
      <c r="PWC64" s="2041"/>
      <c r="PWD64" s="1997"/>
      <c r="PWE64" s="2041"/>
      <c r="PWF64" s="1997"/>
      <c r="PWG64" s="2041"/>
      <c r="PWH64" s="1997"/>
      <c r="PWI64" s="2041"/>
      <c r="PWJ64" s="1997"/>
      <c r="PWK64" s="2041"/>
      <c r="PWL64" s="1997"/>
      <c r="PWM64" s="2041"/>
      <c r="PWN64" s="1997"/>
      <c r="PWO64" s="2041"/>
      <c r="PWP64" s="1997"/>
      <c r="PWQ64" s="2041"/>
      <c r="PWR64" s="1997"/>
      <c r="PWS64" s="2041"/>
      <c r="PWT64" s="1997"/>
      <c r="PWU64" s="2041"/>
      <c r="PWV64" s="1997"/>
      <c r="PWW64" s="2041"/>
      <c r="PWX64" s="1997"/>
      <c r="PWY64" s="2041"/>
      <c r="PWZ64" s="1997"/>
      <c r="PXA64" s="2041"/>
      <c r="PXB64" s="1997"/>
      <c r="PXC64" s="2041"/>
      <c r="PXD64" s="1997"/>
      <c r="PXE64" s="2041"/>
      <c r="PXF64" s="1997"/>
      <c r="PXG64" s="2041"/>
      <c r="PXH64" s="1997"/>
      <c r="PXI64" s="2041"/>
      <c r="PXJ64" s="1997"/>
      <c r="PXK64" s="2041"/>
      <c r="PXL64" s="1997"/>
      <c r="PXM64" s="2041"/>
      <c r="PXN64" s="1997"/>
      <c r="PXO64" s="2041"/>
      <c r="PXP64" s="1997"/>
      <c r="PXQ64" s="2041"/>
      <c r="PXR64" s="1997"/>
      <c r="PXS64" s="2041"/>
      <c r="PXT64" s="1997"/>
      <c r="PXU64" s="2041"/>
      <c r="PXV64" s="1997"/>
      <c r="PXW64" s="2041"/>
      <c r="PXX64" s="1997"/>
      <c r="PXY64" s="2041"/>
      <c r="PXZ64" s="1997"/>
      <c r="PYA64" s="2041"/>
      <c r="PYB64" s="1997"/>
      <c r="PYC64" s="2041"/>
      <c r="PYD64" s="1997"/>
      <c r="PYE64" s="2041"/>
      <c r="PYF64" s="1997"/>
      <c r="PYG64" s="2041"/>
      <c r="PYH64" s="1997"/>
      <c r="PYI64" s="2041"/>
      <c r="PYJ64" s="1997"/>
      <c r="PYK64" s="2041"/>
      <c r="PYL64" s="1997"/>
      <c r="PYM64" s="2041"/>
      <c r="PYN64" s="1997"/>
      <c r="PYO64" s="2041"/>
      <c r="PYP64" s="1997"/>
      <c r="PYQ64" s="2041"/>
      <c r="PYR64" s="1997"/>
      <c r="PYS64" s="2041"/>
      <c r="PYT64" s="1997"/>
      <c r="PYU64" s="2041"/>
      <c r="PYV64" s="1997"/>
      <c r="PYW64" s="2041"/>
      <c r="PYX64" s="1997"/>
      <c r="PYY64" s="2041"/>
      <c r="PYZ64" s="1997"/>
      <c r="PZA64" s="2041"/>
      <c r="PZB64" s="1997"/>
      <c r="PZC64" s="2041"/>
      <c r="PZD64" s="1997"/>
      <c r="PZE64" s="2041"/>
      <c r="PZF64" s="1997"/>
      <c r="PZG64" s="2041"/>
      <c r="PZH64" s="1997"/>
      <c r="PZI64" s="2041"/>
      <c r="PZJ64" s="1997"/>
      <c r="PZK64" s="2041"/>
      <c r="PZL64" s="1997"/>
      <c r="PZM64" s="2041"/>
      <c r="PZN64" s="1997"/>
      <c r="PZO64" s="2041"/>
      <c r="PZP64" s="1997"/>
      <c r="PZQ64" s="2041"/>
      <c r="PZR64" s="1997"/>
      <c r="PZS64" s="2041"/>
      <c r="PZT64" s="1997"/>
      <c r="PZU64" s="2041"/>
      <c r="PZV64" s="1997"/>
      <c r="PZW64" s="2041"/>
      <c r="PZX64" s="1997"/>
      <c r="PZY64" s="2041"/>
      <c r="PZZ64" s="1997"/>
      <c r="QAA64" s="2041"/>
      <c r="QAB64" s="1997"/>
      <c r="QAC64" s="2041"/>
      <c r="QAD64" s="1997"/>
      <c r="QAE64" s="2041"/>
      <c r="QAF64" s="1997"/>
      <c r="QAG64" s="2041"/>
      <c r="QAH64" s="1997"/>
      <c r="QAI64" s="2041"/>
      <c r="QAJ64" s="1997"/>
      <c r="QAK64" s="2041"/>
      <c r="QAL64" s="1997"/>
      <c r="QAM64" s="2041"/>
      <c r="QAN64" s="1997"/>
      <c r="QAO64" s="2041"/>
      <c r="QAP64" s="1997"/>
      <c r="QAQ64" s="2041"/>
      <c r="QAR64" s="1997"/>
      <c r="QAS64" s="2041"/>
      <c r="QAT64" s="1997"/>
      <c r="QAU64" s="2041"/>
      <c r="QAV64" s="1997"/>
      <c r="QAW64" s="2041"/>
      <c r="QAX64" s="1997"/>
      <c r="QAY64" s="2041"/>
      <c r="QAZ64" s="1997"/>
      <c r="QBA64" s="2041"/>
      <c r="QBB64" s="1997"/>
      <c r="QBC64" s="2041"/>
      <c r="QBD64" s="1997"/>
      <c r="QBE64" s="2041"/>
      <c r="QBF64" s="1997"/>
      <c r="QBG64" s="2041"/>
      <c r="QBH64" s="1997"/>
      <c r="QBI64" s="2041"/>
      <c r="QBJ64" s="1997"/>
      <c r="QBK64" s="2041"/>
      <c r="QBL64" s="1997"/>
      <c r="QBM64" s="2041"/>
      <c r="QBN64" s="1997"/>
      <c r="QBO64" s="2041"/>
      <c r="QBP64" s="1997"/>
      <c r="QBQ64" s="2041"/>
      <c r="QBR64" s="1997"/>
      <c r="QBS64" s="2041"/>
      <c r="QBT64" s="1997"/>
      <c r="QBU64" s="2041"/>
      <c r="QBV64" s="1997"/>
      <c r="QBW64" s="2041"/>
      <c r="QBX64" s="1997"/>
      <c r="QBY64" s="2041"/>
      <c r="QBZ64" s="1997"/>
      <c r="QCA64" s="2041"/>
      <c r="QCB64" s="1997"/>
      <c r="QCC64" s="2041"/>
      <c r="QCD64" s="1997"/>
      <c r="QCE64" s="2041"/>
      <c r="QCF64" s="1997"/>
      <c r="QCG64" s="2041"/>
      <c r="QCH64" s="1997"/>
      <c r="QCI64" s="2041"/>
      <c r="QCJ64" s="1997"/>
      <c r="QCK64" s="2041"/>
      <c r="QCL64" s="1997"/>
      <c r="QCM64" s="2041"/>
      <c r="QCN64" s="1997"/>
      <c r="QCO64" s="2041"/>
      <c r="QCP64" s="1997"/>
      <c r="QCQ64" s="2041"/>
      <c r="QCR64" s="1997"/>
      <c r="QCS64" s="2041"/>
      <c r="QCT64" s="1997"/>
      <c r="QCU64" s="2041"/>
      <c r="QCV64" s="1997"/>
      <c r="QCW64" s="2041"/>
      <c r="QCX64" s="1997"/>
      <c r="QCY64" s="2041"/>
      <c r="QCZ64" s="1997"/>
      <c r="QDA64" s="2041"/>
      <c r="QDB64" s="1997"/>
      <c r="QDC64" s="2041"/>
      <c r="QDD64" s="1997"/>
      <c r="QDE64" s="2041"/>
      <c r="QDF64" s="1997"/>
      <c r="QDG64" s="2041"/>
      <c r="QDH64" s="1997"/>
      <c r="QDI64" s="2041"/>
      <c r="QDJ64" s="1997"/>
      <c r="QDK64" s="2041"/>
      <c r="QDL64" s="1997"/>
      <c r="QDM64" s="2041"/>
      <c r="QDN64" s="1997"/>
      <c r="QDO64" s="2041"/>
      <c r="QDP64" s="1997"/>
      <c r="QDQ64" s="2041"/>
      <c r="QDR64" s="1997"/>
      <c r="QDS64" s="2041"/>
      <c r="QDT64" s="1997"/>
      <c r="QDU64" s="2041"/>
      <c r="QDV64" s="1997"/>
      <c r="QDW64" s="2041"/>
      <c r="QDX64" s="1997"/>
      <c r="QDY64" s="2041"/>
      <c r="QDZ64" s="1997"/>
      <c r="QEA64" s="2041"/>
      <c r="QEB64" s="1997"/>
      <c r="QEC64" s="2041"/>
      <c r="QED64" s="1997"/>
      <c r="QEE64" s="2041"/>
      <c r="QEF64" s="1997"/>
      <c r="QEG64" s="2041"/>
      <c r="QEH64" s="1997"/>
      <c r="QEI64" s="2041"/>
      <c r="QEJ64" s="1997"/>
      <c r="QEK64" s="2041"/>
      <c r="QEL64" s="1997"/>
      <c r="QEM64" s="2041"/>
      <c r="QEN64" s="1997"/>
      <c r="QEO64" s="2041"/>
      <c r="QEP64" s="1997"/>
      <c r="QEQ64" s="2041"/>
      <c r="QER64" s="1997"/>
      <c r="QES64" s="2041"/>
      <c r="QET64" s="1997"/>
      <c r="QEU64" s="2041"/>
      <c r="QEV64" s="1997"/>
      <c r="QEW64" s="2041"/>
      <c r="QEX64" s="1997"/>
      <c r="QEY64" s="2041"/>
      <c r="QEZ64" s="1997"/>
      <c r="QFA64" s="2041"/>
      <c r="QFB64" s="1997"/>
      <c r="QFC64" s="2041"/>
      <c r="QFD64" s="1997"/>
      <c r="QFE64" s="2041"/>
      <c r="QFF64" s="1997"/>
      <c r="QFG64" s="2041"/>
      <c r="QFH64" s="1997"/>
      <c r="QFI64" s="2041"/>
      <c r="QFJ64" s="1997"/>
      <c r="QFK64" s="2041"/>
      <c r="QFL64" s="1997"/>
      <c r="QFM64" s="2041"/>
      <c r="QFN64" s="1997"/>
      <c r="QFO64" s="2041"/>
      <c r="QFP64" s="1997"/>
      <c r="QFQ64" s="2041"/>
      <c r="QFR64" s="1997"/>
      <c r="QFS64" s="2041"/>
      <c r="QFT64" s="1997"/>
      <c r="QFU64" s="2041"/>
      <c r="QFV64" s="1997"/>
      <c r="QFW64" s="2041"/>
      <c r="QFX64" s="1997"/>
      <c r="QFY64" s="2041"/>
      <c r="QFZ64" s="1997"/>
      <c r="QGA64" s="2041"/>
      <c r="QGB64" s="1997"/>
      <c r="QGC64" s="2041"/>
      <c r="QGD64" s="1997"/>
      <c r="QGE64" s="2041"/>
      <c r="QGF64" s="1997"/>
      <c r="QGG64" s="2041"/>
      <c r="QGH64" s="1997"/>
      <c r="QGI64" s="2041"/>
      <c r="QGJ64" s="1997"/>
      <c r="QGK64" s="2041"/>
      <c r="QGL64" s="1997"/>
      <c r="QGM64" s="2041"/>
      <c r="QGN64" s="1997"/>
      <c r="QGO64" s="2041"/>
      <c r="QGP64" s="1997"/>
      <c r="QGQ64" s="2041"/>
      <c r="QGR64" s="1997"/>
      <c r="QGS64" s="2041"/>
      <c r="QGT64" s="1997"/>
      <c r="QGU64" s="2041"/>
      <c r="QGV64" s="1997"/>
      <c r="QGW64" s="2041"/>
      <c r="QGX64" s="1997"/>
      <c r="QGY64" s="2041"/>
      <c r="QGZ64" s="1997"/>
      <c r="QHA64" s="2041"/>
      <c r="QHB64" s="1997"/>
      <c r="QHC64" s="2041"/>
      <c r="QHD64" s="1997"/>
      <c r="QHE64" s="2041"/>
      <c r="QHF64" s="1997"/>
      <c r="QHG64" s="2041"/>
      <c r="QHH64" s="1997"/>
      <c r="QHI64" s="2041"/>
      <c r="QHJ64" s="1997"/>
      <c r="QHK64" s="2041"/>
      <c r="QHL64" s="1997"/>
      <c r="QHM64" s="2041"/>
      <c r="QHN64" s="1997"/>
      <c r="QHO64" s="2041"/>
      <c r="QHP64" s="1997"/>
      <c r="QHQ64" s="2041"/>
      <c r="QHR64" s="1997"/>
      <c r="QHS64" s="2041"/>
      <c r="QHT64" s="1997"/>
      <c r="QHU64" s="2041"/>
      <c r="QHV64" s="1997"/>
      <c r="QHW64" s="2041"/>
      <c r="QHX64" s="1997"/>
      <c r="QHY64" s="2041"/>
      <c r="QHZ64" s="1997"/>
      <c r="QIA64" s="2041"/>
      <c r="QIB64" s="1997"/>
      <c r="QIC64" s="2041"/>
      <c r="QID64" s="1997"/>
      <c r="QIE64" s="2041"/>
      <c r="QIF64" s="1997"/>
      <c r="QIG64" s="2041"/>
      <c r="QIH64" s="1997"/>
      <c r="QII64" s="2041"/>
      <c r="QIJ64" s="1997"/>
      <c r="QIK64" s="2041"/>
      <c r="QIL64" s="1997"/>
      <c r="QIM64" s="2041"/>
      <c r="QIN64" s="1997"/>
      <c r="QIO64" s="2041"/>
      <c r="QIP64" s="1997"/>
      <c r="QIQ64" s="2041"/>
      <c r="QIR64" s="1997"/>
      <c r="QIS64" s="2041"/>
      <c r="QIT64" s="1997"/>
      <c r="QIU64" s="2041"/>
      <c r="QIV64" s="1997"/>
      <c r="QIW64" s="2041"/>
      <c r="QIX64" s="1997"/>
      <c r="QIY64" s="2041"/>
      <c r="QIZ64" s="1997"/>
      <c r="QJA64" s="2041"/>
      <c r="QJB64" s="1997"/>
      <c r="QJC64" s="2041"/>
      <c r="QJD64" s="1997"/>
      <c r="QJE64" s="2041"/>
      <c r="QJF64" s="1997"/>
      <c r="QJG64" s="2041"/>
      <c r="QJH64" s="1997"/>
      <c r="QJI64" s="2041"/>
      <c r="QJJ64" s="1997"/>
      <c r="QJK64" s="2041"/>
      <c r="QJL64" s="1997"/>
      <c r="QJM64" s="2041"/>
      <c r="QJN64" s="1997"/>
      <c r="QJO64" s="2041"/>
      <c r="QJP64" s="1997"/>
      <c r="QJQ64" s="2041"/>
      <c r="QJR64" s="1997"/>
      <c r="QJS64" s="2041"/>
      <c r="QJT64" s="1997"/>
      <c r="QJU64" s="2041"/>
      <c r="QJV64" s="1997"/>
      <c r="QJW64" s="2041"/>
      <c r="QJX64" s="1997"/>
      <c r="QJY64" s="2041"/>
      <c r="QJZ64" s="1997"/>
      <c r="QKA64" s="2041"/>
      <c r="QKB64" s="1997"/>
      <c r="QKC64" s="2041"/>
      <c r="QKD64" s="1997"/>
      <c r="QKE64" s="2041"/>
      <c r="QKF64" s="1997"/>
      <c r="QKG64" s="2041"/>
      <c r="QKH64" s="1997"/>
      <c r="QKI64" s="2041"/>
      <c r="QKJ64" s="1997"/>
      <c r="QKK64" s="2041"/>
      <c r="QKL64" s="1997"/>
      <c r="QKM64" s="2041"/>
      <c r="QKN64" s="1997"/>
      <c r="QKO64" s="2041"/>
      <c r="QKP64" s="1997"/>
      <c r="QKQ64" s="2041"/>
      <c r="QKR64" s="1997"/>
      <c r="QKS64" s="2041"/>
      <c r="QKT64" s="1997"/>
      <c r="QKU64" s="2041"/>
      <c r="QKV64" s="1997"/>
      <c r="QKW64" s="2041"/>
      <c r="QKX64" s="1997"/>
      <c r="QKY64" s="2041"/>
      <c r="QKZ64" s="1997"/>
      <c r="QLA64" s="2041"/>
      <c r="QLB64" s="1997"/>
      <c r="QLC64" s="2041"/>
      <c r="QLD64" s="1997"/>
      <c r="QLE64" s="2041"/>
      <c r="QLF64" s="1997"/>
      <c r="QLG64" s="2041"/>
      <c r="QLH64" s="1997"/>
      <c r="QLI64" s="2041"/>
      <c r="QLJ64" s="1997"/>
      <c r="QLK64" s="2041"/>
      <c r="QLL64" s="1997"/>
      <c r="QLM64" s="2041"/>
      <c r="QLN64" s="1997"/>
      <c r="QLO64" s="2041"/>
      <c r="QLP64" s="1997"/>
      <c r="QLQ64" s="2041"/>
      <c r="QLR64" s="1997"/>
      <c r="QLS64" s="2041"/>
      <c r="QLT64" s="1997"/>
      <c r="QLU64" s="2041"/>
      <c r="QLV64" s="1997"/>
      <c r="QLW64" s="2041"/>
      <c r="QLX64" s="1997"/>
      <c r="QLY64" s="2041"/>
      <c r="QLZ64" s="1997"/>
      <c r="QMA64" s="2041"/>
      <c r="QMB64" s="1997"/>
      <c r="QMC64" s="2041"/>
      <c r="QMD64" s="1997"/>
      <c r="QME64" s="2041"/>
      <c r="QMF64" s="1997"/>
      <c r="QMG64" s="2041"/>
      <c r="QMH64" s="1997"/>
      <c r="QMI64" s="2041"/>
      <c r="QMJ64" s="1997"/>
      <c r="QMK64" s="2041"/>
      <c r="QML64" s="1997"/>
      <c r="QMM64" s="2041"/>
      <c r="QMN64" s="1997"/>
      <c r="QMO64" s="2041"/>
      <c r="QMP64" s="1997"/>
      <c r="QMQ64" s="2041"/>
      <c r="QMR64" s="1997"/>
      <c r="QMS64" s="2041"/>
      <c r="QMT64" s="1997"/>
      <c r="QMU64" s="2041"/>
      <c r="QMV64" s="1997"/>
      <c r="QMW64" s="2041"/>
      <c r="QMX64" s="1997"/>
      <c r="QMY64" s="2041"/>
      <c r="QMZ64" s="1997"/>
      <c r="QNA64" s="2041"/>
      <c r="QNB64" s="1997"/>
      <c r="QNC64" s="2041"/>
      <c r="QND64" s="1997"/>
      <c r="QNE64" s="2041"/>
      <c r="QNF64" s="1997"/>
      <c r="QNG64" s="2041"/>
      <c r="QNH64" s="1997"/>
      <c r="QNI64" s="2041"/>
      <c r="QNJ64" s="1997"/>
      <c r="QNK64" s="2041"/>
      <c r="QNL64" s="1997"/>
      <c r="QNM64" s="2041"/>
      <c r="QNN64" s="1997"/>
      <c r="QNO64" s="2041"/>
      <c r="QNP64" s="1997"/>
      <c r="QNQ64" s="2041"/>
      <c r="QNR64" s="1997"/>
      <c r="QNS64" s="2041"/>
      <c r="QNT64" s="1997"/>
      <c r="QNU64" s="2041"/>
      <c r="QNV64" s="1997"/>
      <c r="QNW64" s="2041"/>
      <c r="QNX64" s="1997"/>
      <c r="QNY64" s="2041"/>
      <c r="QNZ64" s="1997"/>
      <c r="QOA64" s="2041"/>
      <c r="QOB64" s="1997"/>
      <c r="QOC64" s="2041"/>
      <c r="QOD64" s="1997"/>
      <c r="QOE64" s="2041"/>
      <c r="QOF64" s="1997"/>
      <c r="QOG64" s="2041"/>
      <c r="QOH64" s="1997"/>
      <c r="QOI64" s="2041"/>
      <c r="QOJ64" s="1997"/>
      <c r="QOK64" s="2041"/>
      <c r="QOL64" s="1997"/>
      <c r="QOM64" s="2041"/>
      <c r="QON64" s="1997"/>
      <c r="QOO64" s="2041"/>
      <c r="QOP64" s="1997"/>
      <c r="QOQ64" s="2041"/>
      <c r="QOR64" s="1997"/>
      <c r="QOS64" s="2041"/>
      <c r="QOT64" s="1997"/>
      <c r="QOU64" s="2041"/>
      <c r="QOV64" s="1997"/>
      <c r="QOW64" s="2041"/>
      <c r="QOX64" s="1997"/>
      <c r="QOY64" s="2041"/>
      <c r="QOZ64" s="1997"/>
      <c r="QPA64" s="2041"/>
      <c r="QPB64" s="1997"/>
      <c r="QPC64" s="2041"/>
      <c r="QPD64" s="1997"/>
      <c r="QPE64" s="2041"/>
      <c r="QPF64" s="1997"/>
      <c r="QPG64" s="2041"/>
      <c r="QPH64" s="1997"/>
      <c r="QPI64" s="2041"/>
      <c r="QPJ64" s="1997"/>
      <c r="QPK64" s="2041"/>
      <c r="QPL64" s="1997"/>
      <c r="QPM64" s="2041"/>
      <c r="QPN64" s="1997"/>
      <c r="QPO64" s="2041"/>
      <c r="QPP64" s="1997"/>
      <c r="QPQ64" s="2041"/>
      <c r="QPR64" s="1997"/>
      <c r="QPS64" s="2041"/>
      <c r="QPT64" s="1997"/>
      <c r="QPU64" s="2041"/>
      <c r="QPV64" s="1997"/>
      <c r="QPW64" s="2041"/>
      <c r="QPX64" s="1997"/>
      <c r="QPY64" s="2041"/>
      <c r="QPZ64" s="1997"/>
      <c r="QQA64" s="2041"/>
      <c r="QQB64" s="1997"/>
      <c r="QQC64" s="2041"/>
      <c r="QQD64" s="1997"/>
      <c r="QQE64" s="2041"/>
      <c r="QQF64" s="1997"/>
      <c r="QQG64" s="2041"/>
      <c r="QQH64" s="1997"/>
      <c r="QQI64" s="2041"/>
      <c r="QQJ64" s="1997"/>
      <c r="QQK64" s="2041"/>
      <c r="QQL64" s="1997"/>
      <c r="QQM64" s="2041"/>
      <c r="QQN64" s="1997"/>
      <c r="QQO64" s="2041"/>
      <c r="QQP64" s="1997"/>
      <c r="QQQ64" s="2041"/>
      <c r="QQR64" s="1997"/>
      <c r="QQS64" s="2041"/>
      <c r="QQT64" s="1997"/>
      <c r="QQU64" s="2041"/>
      <c r="QQV64" s="1997"/>
      <c r="QQW64" s="2041"/>
      <c r="QQX64" s="1997"/>
      <c r="QQY64" s="2041"/>
      <c r="QQZ64" s="1997"/>
      <c r="QRA64" s="2041"/>
      <c r="QRB64" s="1997"/>
      <c r="QRC64" s="2041"/>
      <c r="QRD64" s="1997"/>
      <c r="QRE64" s="2041"/>
      <c r="QRF64" s="1997"/>
      <c r="QRG64" s="2041"/>
      <c r="QRH64" s="1997"/>
      <c r="QRI64" s="2041"/>
      <c r="QRJ64" s="1997"/>
      <c r="QRK64" s="2041"/>
      <c r="QRL64" s="1997"/>
      <c r="QRM64" s="2041"/>
      <c r="QRN64" s="1997"/>
      <c r="QRO64" s="2041"/>
      <c r="QRP64" s="1997"/>
      <c r="QRQ64" s="2041"/>
      <c r="QRR64" s="1997"/>
      <c r="QRS64" s="2041"/>
      <c r="QRT64" s="1997"/>
      <c r="QRU64" s="2041"/>
      <c r="QRV64" s="1997"/>
      <c r="QRW64" s="2041"/>
      <c r="QRX64" s="1997"/>
      <c r="QRY64" s="2041"/>
      <c r="QRZ64" s="1997"/>
      <c r="QSA64" s="2041"/>
      <c r="QSB64" s="1997"/>
      <c r="QSC64" s="2041"/>
      <c r="QSD64" s="1997"/>
      <c r="QSE64" s="2041"/>
      <c r="QSF64" s="1997"/>
      <c r="QSG64" s="2041"/>
      <c r="QSH64" s="1997"/>
      <c r="QSI64" s="2041"/>
      <c r="QSJ64" s="1997"/>
      <c r="QSK64" s="2041"/>
      <c r="QSL64" s="1997"/>
      <c r="QSM64" s="2041"/>
      <c r="QSN64" s="1997"/>
      <c r="QSO64" s="2041"/>
      <c r="QSP64" s="1997"/>
      <c r="QSQ64" s="2041"/>
      <c r="QSR64" s="1997"/>
      <c r="QSS64" s="2041"/>
      <c r="QST64" s="1997"/>
      <c r="QSU64" s="2041"/>
      <c r="QSV64" s="1997"/>
      <c r="QSW64" s="2041"/>
      <c r="QSX64" s="1997"/>
      <c r="QSY64" s="2041"/>
      <c r="QSZ64" s="1997"/>
      <c r="QTA64" s="2041"/>
      <c r="QTB64" s="1997"/>
      <c r="QTC64" s="2041"/>
      <c r="QTD64" s="1997"/>
      <c r="QTE64" s="2041"/>
      <c r="QTF64" s="1997"/>
      <c r="QTG64" s="2041"/>
      <c r="QTH64" s="1997"/>
      <c r="QTI64" s="2041"/>
      <c r="QTJ64" s="1997"/>
      <c r="QTK64" s="2041"/>
      <c r="QTL64" s="1997"/>
      <c r="QTM64" s="2041"/>
      <c r="QTN64" s="1997"/>
      <c r="QTO64" s="2041"/>
      <c r="QTP64" s="1997"/>
      <c r="QTQ64" s="2041"/>
      <c r="QTR64" s="1997"/>
      <c r="QTS64" s="2041"/>
      <c r="QTT64" s="1997"/>
      <c r="QTU64" s="2041"/>
      <c r="QTV64" s="1997"/>
      <c r="QTW64" s="2041"/>
      <c r="QTX64" s="1997"/>
      <c r="QTY64" s="2041"/>
      <c r="QTZ64" s="1997"/>
      <c r="QUA64" s="2041"/>
      <c r="QUB64" s="1997"/>
      <c r="QUC64" s="2041"/>
      <c r="QUD64" s="1997"/>
      <c r="QUE64" s="2041"/>
      <c r="QUF64" s="1997"/>
      <c r="QUG64" s="2041"/>
      <c r="QUH64" s="1997"/>
      <c r="QUI64" s="2041"/>
      <c r="QUJ64" s="1997"/>
      <c r="QUK64" s="2041"/>
      <c r="QUL64" s="1997"/>
      <c r="QUM64" s="2041"/>
      <c r="QUN64" s="1997"/>
      <c r="QUO64" s="2041"/>
      <c r="QUP64" s="1997"/>
      <c r="QUQ64" s="2041"/>
      <c r="QUR64" s="1997"/>
      <c r="QUS64" s="2041"/>
      <c r="QUT64" s="1997"/>
      <c r="QUU64" s="2041"/>
      <c r="QUV64" s="1997"/>
      <c r="QUW64" s="2041"/>
      <c r="QUX64" s="1997"/>
      <c r="QUY64" s="2041"/>
      <c r="QUZ64" s="1997"/>
      <c r="QVA64" s="2041"/>
      <c r="QVB64" s="1997"/>
      <c r="QVC64" s="2041"/>
      <c r="QVD64" s="1997"/>
      <c r="QVE64" s="2041"/>
      <c r="QVF64" s="1997"/>
      <c r="QVG64" s="2041"/>
      <c r="QVH64" s="1997"/>
      <c r="QVI64" s="2041"/>
      <c r="QVJ64" s="1997"/>
      <c r="QVK64" s="2041"/>
      <c r="QVL64" s="1997"/>
      <c r="QVM64" s="2041"/>
      <c r="QVN64" s="1997"/>
      <c r="QVO64" s="2041"/>
      <c r="QVP64" s="1997"/>
      <c r="QVQ64" s="2041"/>
      <c r="QVR64" s="1997"/>
      <c r="QVS64" s="2041"/>
      <c r="QVT64" s="1997"/>
      <c r="QVU64" s="2041"/>
      <c r="QVV64" s="1997"/>
      <c r="QVW64" s="2041"/>
      <c r="QVX64" s="1997"/>
      <c r="QVY64" s="2041"/>
      <c r="QVZ64" s="1997"/>
      <c r="QWA64" s="2041"/>
      <c r="QWB64" s="1997"/>
      <c r="QWC64" s="2041"/>
      <c r="QWD64" s="1997"/>
      <c r="QWE64" s="2041"/>
      <c r="QWF64" s="1997"/>
      <c r="QWG64" s="2041"/>
      <c r="QWH64" s="1997"/>
      <c r="QWI64" s="2041"/>
      <c r="QWJ64" s="1997"/>
      <c r="QWK64" s="2041"/>
      <c r="QWL64" s="1997"/>
      <c r="QWM64" s="2041"/>
      <c r="QWN64" s="1997"/>
      <c r="QWO64" s="2041"/>
      <c r="QWP64" s="1997"/>
      <c r="QWQ64" s="2041"/>
      <c r="QWR64" s="1997"/>
      <c r="QWS64" s="2041"/>
      <c r="QWT64" s="1997"/>
      <c r="QWU64" s="2041"/>
      <c r="QWV64" s="1997"/>
      <c r="QWW64" s="2041"/>
      <c r="QWX64" s="1997"/>
      <c r="QWY64" s="2041"/>
      <c r="QWZ64" s="1997"/>
      <c r="QXA64" s="2041"/>
      <c r="QXB64" s="1997"/>
      <c r="QXC64" s="2041"/>
      <c r="QXD64" s="1997"/>
      <c r="QXE64" s="2041"/>
      <c r="QXF64" s="1997"/>
      <c r="QXG64" s="2041"/>
      <c r="QXH64" s="1997"/>
      <c r="QXI64" s="2041"/>
      <c r="QXJ64" s="1997"/>
      <c r="QXK64" s="2041"/>
      <c r="QXL64" s="1997"/>
      <c r="QXM64" s="2041"/>
      <c r="QXN64" s="1997"/>
      <c r="QXO64" s="2041"/>
      <c r="QXP64" s="1997"/>
      <c r="QXQ64" s="2041"/>
      <c r="QXR64" s="1997"/>
      <c r="QXS64" s="2041"/>
      <c r="QXT64" s="1997"/>
      <c r="QXU64" s="2041"/>
      <c r="QXV64" s="1997"/>
      <c r="QXW64" s="2041"/>
      <c r="QXX64" s="1997"/>
      <c r="QXY64" s="2041"/>
      <c r="QXZ64" s="1997"/>
      <c r="QYA64" s="2041"/>
      <c r="QYB64" s="1997"/>
      <c r="QYC64" s="2041"/>
      <c r="QYD64" s="1997"/>
      <c r="QYE64" s="2041"/>
      <c r="QYF64" s="1997"/>
      <c r="QYG64" s="2041"/>
      <c r="QYH64" s="1997"/>
      <c r="QYI64" s="2041"/>
      <c r="QYJ64" s="1997"/>
      <c r="QYK64" s="2041"/>
      <c r="QYL64" s="1997"/>
      <c r="QYM64" s="2041"/>
      <c r="QYN64" s="1997"/>
      <c r="QYO64" s="2041"/>
      <c r="QYP64" s="1997"/>
      <c r="QYQ64" s="2041"/>
      <c r="QYR64" s="1997"/>
      <c r="QYS64" s="2041"/>
      <c r="QYT64" s="1997"/>
      <c r="QYU64" s="2041"/>
      <c r="QYV64" s="1997"/>
      <c r="QYW64" s="2041"/>
      <c r="QYX64" s="1997"/>
      <c r="QYY64" s="2041"/>
      <c r="QYZ64" s="1997"/>
      <c r="QZA64" s="2041"/>
      <c r="QZB64" s="1997"/>
      <c r="QZC64" s="2041"/>
      <c r="QZD64" s="1997"/>
      <c r="QZE64" s="2041"/>
      <c r="QZF64" s="1997"/>
      <c r="QZG64" s="2041"/>
      <c r="QZH64" s="1997"/>
      <c r="QZI64" s="2041"/>
      <c r="QZJ64" s="1997"/>
      <c r="QZK64" s="2041"/>
      <c r="QZL64" s="1997"/>
      <c r="QZM64" s="2041"/>
      <c r="QZN64" s="1997"/>
      <c r="QZO64" s="2041"/>
      <c r="QZP64" s="1997"/>
      <c r="QZQ64" s="2041"/>
      <c r="QZR64" s="1997"/>
      <c r="QZS64" s="2041"/>
      <c r="QZT64" s="1997"/>
      <c r="QZU64" s="2041"/>
      <c r="QZV64" s="1997"/>
      <c r="QZW64" s="2041"/>
      <c r="QZX64" s="1997"/>
      <c r="QZY64" s="2041"/>
      <c r="QZZ64" s="1997"/>
      <c r="RAA64" s="2041"/>
      <c r="RAB64" s="1997"/>
      <c r="RAC64" s="2041"/>
      <c r="RAD64" s="1997"/>
      <c r="RAE64" s="2041"/>
      <c r="RAF64" s="1997"/>
      <c r="RAG64" s="2041"/>
      <c r="RAH64" s="1997"/>
      <c r="RAI64" s="2041"/>
      <c r="RAJ64" s="1997"/>
      <c r="RAK64" s="2041"/>
      <c r="RAL64" s="1997"/>
      <c r="RAM64" s="2041"/>
      <c r="RAN64" s="1997"/>
      <c r="RAO64" s="2041"/>
      <c r="RAP64" s="1997"/>
      <c r="RAQ64" s="2041"/>
      <c r="RAR64" s="1997"/>
      <c r="RAS64" s="2041"/>
      <c r="RAT64" s="1997"/>
      <c r="RAU64" s="2041"/>
      <c r="RAV64" s="1997"/>
      <c r="RAW64" s="2041"/>
      <c r="RAX64" s="1997"/>
      <c r="RAY64" s="2041"/>
      <c r="RAZ64" s="1997"/>
      <c r="RBA64" s="2041"/>
      <c r="RBB64" s="1997"/>
      <c r="RBC64" s="2041"/>
      <c r="RBD64" s="1997"/>
      <c r="RBE64" s="2041"/>
      <c r="RBF64" s="1997"/>
      <c r="RBG64" s="2041"/>
      <c r="RBH64" s="1997"/>
      <c r="RBI64" s="2041"/>
      <c r="RBJ64" s="1997"/>
      <c r="RBK64" s="2041"/>
      <c r="RBL64" s="1997"/>
      <c r="RBM64" s="2041"/>
      <c r="RBN64" s="1997"/>
      <c r="RBO64" s="2041"/>
      <c r="RBP64" s="1997"/>
      <c r="RBQ64" s="2041"/>
      <c r="RBR64" s="1997"/>
      <c r="RBS64" s="2041"/>
      <c r="RBT64" s="1997"/>
      <c r="RBU64" s="2041"/>
      <c r="RBV64" s="1997"/>
      <c r="RBW64" s="2041"/>
      <c r="RBX64" s="1997"/>
      <c r="RBY64" s="2041"/>
      <c r="RBZ64" s="1997"/>
      <c r="RCA64" s="2041"/>
      <c r="RCB64" s="1997"/>
      <c r="RCC64" s="2041"/>
      <c r="RCD64" s="1997"/>
      <c r="RCE64" s="2041"/>
      <c r="RCF64" s="1997"/>
      <c r="RCG64" s="2041"/>
      <c r="RCH64" s="1997"/>
      <c r="RCI64" s="2041"/>
      <c r="RCJ64" s="1997"/>
      <c r="RCK64" s="2041"/>
      <c r="RCL64" s="1997"/>
      <c r="RCM64" s="2041"/>
      <c r="RCN64" s="1997"/>
      <c r="RCO64" s="2041"/>
      <c r="RCP64" s="1997"/>
      <c r="RCQ64" s="2041"/>
      <c r="RCR64" s="1997"/>
      <c r="RCS64" s="2041"/>
      <c r="RCT64" s="1997"/>
      <c r="RCU64" s="2041"/>
      <c r="RCV64" s="1997"/>
      <c r="RCW64" s="2041"/>
      <c r="RCX64" s="1997"/>
      <c r="RCY64" s="2041"/>
      <c r="RCZ64" s="1997"/>
      <c r="RDA64" s="2041"/>
      <c r="RDB64" s="1997"/>
      <c r="RDC64" s="2041"/>
      <c r="RDD64" s="1997"/>
      <c r="RDE64" s="2041"/>
      <c r="RDF64" s="1997"/>
      <c r="RDG64" s="2041"/>
      <c r="RDH64" s="1997"/>
      <c r="RDI64" s="2041"/>
      <c r="RDJ64" s="1997"/>
      <c r="RDK64" s="2041"/>
      <c r="RDL64" s="1997"/>
      <c r="RDM64" s="2041"/>
      <c r="RDN64" s="1997"/>
      <c r="RDO64" s="2041"/>
      <c r="RDP64" s="1997"/>
      <c r="RDQ64" s="2041"/>
      <c r="RDR64" s="1997"/>
      <c r="RDS64" s="2041"/>
      <c r="RDT64" s="1997"/>
      <c r="RDU64" s="2041"/>
      <c r="RDV64" s="1997"/>
      <c r="RDW64" s="2041"/>
      <c r="RDX64" s="1997"/>
      <c r="RDY64" s="2041"/>
      <c r="RDZ64" s="1997"/>
      <c r="REA64" s="2041"/>
      <c r="REB64" s="1997"/>
      <c r="REC64" s="2041"/>
      <c r="RED64" s="1997"/>
      <c r="REE64" s="2041"/>
      <c r="REF64" s="1997"/>
      <c r="REG64" s="2041"/>
      <c r="REH64" s="1997"/>
      <c r="REI64" s="2041"/>
      <c r="REJ64" s="1997"/>
      <c r="REK64" s="2041"/>
      <c r="REL64" s="1997"/>
      <c r="REM64" s="2041"/>
      <c r="REN64" s="1997"/>
      <c r="REO64" s="2041"/>
      <c r="REP64" s="1997"/>
      <c r="REQ64" s="2041"/>
      <c r="RER64" s="1997"/>
      <c r="RES64" s="2041"/>
      <c r="RET64" s="1997"/>
      <c r="REU64" s="2041"/>
      <c r="REV64" s="1997"/>
      <c r="REW64" s="2041"/>
      <c r="REX64" s="1997"/>
      <c r="REY64" s="2041"/>
      <c r="REZ64" s="1997"/>
      <c r="RFA64" s="2041"/>
      <c r="RFB64" s="1997"/>
      <c r="RFC64" s="2041"/>
      <c r="RFD64" s="1997"/>
      <c r="RFE64" s="2041"/>
      <c r="RFF64" s="1997"/>
      <c r="RFG64" s="2041"/>
      <c r="RFH64" s="1997"/>
      <c r="RFI64" s="2041"/>
      <c r="RFJ64" s="1997"/>
      <c r="RFK64" s="2041"/>
      <c r="RFL64" s="1997"/>
      <c r="RFM64" s="2041"/>
      <c r="RFN64" s="1997"/>
      <c r="RFO64" s="2041"/>
      <c r="RFP64" s="1997"/>
      <c r="RFQ64" s="2041"/>
      <c r="RFR64" s="1997"/>
      <c r="RFS64" s="2041"/>
      <c r="RFT64" s="1997"/>
      <c r="RFU64" s="2041"/>
      <c r="RFV64" s="1997"/>
      <c r="RFW64" s="2041"/>
      <c r="RFX64" s="1997"/>
      <c r="RFY64" s="2041"/>
      <c r="RFZ64" s="1997"/>
      <c r="RGA64" s="2041"/>
      <c r="RGB64" s="1997"/>
      <c r="RGC64" s="2041"/>
      <c r="RGD64" s="1997"/>
      <c r="RGE64" s="2041"/>
      <c r="RGF64" s="1997"/>
      <c r="RGG64" s="2041"/>
      <c r="RGH64" s="1997"/>
      <c r="RGI64" s="2041"/>
      <c r="RGJ64" s="1997"/>
      <c r="RGK64" s="2041"/>
      <c r="RGL64" s="1997"/>
      <c r="RGM64" s="2041"/>
      <c r="RGN64" s="1997"/>
      <c r="RGO64" s="2041"/>
      <c r="RGP64" s="1997"/>
      <c r="RGQ64" s="2041"/>
      <c r="RGR64" s="1997"/>
      <c r="RGS64" s="2041"/>
      <c r="RGT64" s="1997"/>
      <c r="RGU64" s="2041"/>
      <c r="RGV64" s="1997"/>
      <c r="RGW64" s="2041"/>
      <c r="RGX64" s="1997"/>
      <c r="RGY64" s="2041"/>
      <c r="RGZ64" s="1997"/>
      <c r="RHA64" s="2041"/>
      <c r="RHB64" s="1997"/>
      <c r="RHC64" s="2041"/>
      <c r="RHD64" s="1997"/>
      <c r="RHE64" s="2041"/>
      <c r="RHF64" s="1997"/>
      <c r="RHG64" s="2041"/>
      <c r="RHH64" s="1997"/>
      <c r="RHI64" s="2041"/>
      <c r="RHJ64" s="1997"/>
      <c r="RHK64" s="2041"/>
      <c r="RHL64" s="1997"/>
      <c r="RHM64" s="2041"/>
      <c r="RHN64" s="1997"/>
      <c r="RHO64" s="2041"/>
      <c r="RHP64" s="1997"/>
      <c r="RHQ64" s="2041"/>
      <c r="RHR64" s="1997"/>
      <c r="RHS64" s="2041"/>
      <c r="RHT64" s="1997"/>
      <c r="RHU64" s="2041"/>
      <c r="RHV64" s="1997"/>
      <c r="RHW64" s="2041"/>
      <c r="RHX64" s="1997"/>
      <c r="RHY64" s="2041"/>
      <c r="RHZ64" s="1997"/>
      <c r="RIA64" s="2041"/>
      <c r="RIB64" s="1997"/>
      <c r="RIC64" s="2041"/>
      <c r="RID64" s="1997"/>
      <c r="RIE64" s="2041"/>
      <c r="RIF64" s="1997"/>
      <c r="RIG64" s="2041"/>
      <c r="RIH64" s="1997"/>
      <c r="RII64" s="2041"/>
      <c r="RIJ64" s="1997"/>
      <c r="RIK64" s="2041"/>
      <c r="RIL64" s="1997"/>
      <c r="RIM64" s="2041"/>
      <c r="RIN64" s="1997"/>
      <c r="RIO64" s="2041"/>
      <c r="RIP64" s="1997"/>
      <c r="RIQ64" s="2041"/>
      <c r="RIR64" s="1997"/>
      <c r="RIS64" s="2041"/>
      <c r="RIT64" s="1997"/>
      <c r="RIU64" s="2041"/>
      <c r="RIV64" s="1997"/>
      <c r="RIW64" s="2041"/>
      <c r="RIX64" s="1997"/>
      <c r="RIY64" s="2041"/>
      <c r="RIZ64" s="1997"/>
      <c r="RJA64" s="2041"/>
      <c r="RJB64" s="1997"/>
      <c r="RJC64" s="2041"/>
      <c r="RJD64" s="1997"/>
      <c r="RJE64" s="2041"/>
      <c r="RJF64" s="1997"/>
      <c r="RJG64" s="2041"/>
      <c r="RJH64" s="1997"/>
      <c r="RJI64" s="2041"/>
      <c r="RJJ64" s="1997"/>
      <c r="RJK64" s="2041"/>
      <c r="RJL64" s="1997"/>
      <c r="RJM64" s="2041"/>
      <c r="RJN64" s="1997"/>
      <c r="RJO64" s="2041"/>
      <c r="RJP64" s="1997"/>
      <c r="RJQ64" s="2041"/>
      <c r="RJR64" s="1997"/>
      <c r="RJS64" s="2041"/>
      <c r="RJT64" s="1997"/>
      <c r="RJU64" s="2041"/>
      <c r="RJV64" s="1997"/>
      <c r="RJW64" s="2041"/>
      <c r="RJX64" s="1997"/>
      <c r="RJY64" s="2041"/>
      <c r="RJZ64" s="1997"/>
      <c r="RKA64" s="2041"/>
      <c r="RKB64" s="1997"/>
      <c r="RKC64" s="2041"/>
      <c r="RKD64" s="1997"/>
      <c r="RKE64" s="2041"/>
      <c r="RKF64" s="1997"/>
      <c r="RKG64" s="2041"/>
      <c r="RKH64" s="1997"/>
      <c r="RKI64" s="2041"/>
      <c r="RKJ64" s="1997"/>
      <c r="RKK64" s="2041"/>
      <c r="RKL64" s="1997"/>
      <c r="RKM64" s="2041"/>
      <c r="RKN64" s="1997"/>
      <c r="RKO64" s="2041"/>
      <c r="RKP64" s="1997"/>
      <c r="RKQ64" s="2041"/>
      <c r="RKR64" s="1997"/>
      <c r="RKS64" s="2041"/>
      <c r="RKT64" s="1997"/>
      <c r="RKU64" s="2041"/>
      <c r="RKV64" s="1997"/>
      <c r="RKW64" s="2041"/>
      <c r="RKX64" s="1997"/>
      <c r="RKY64" s="2041"/>
      <c r="RKZ64" s="1997"/>
      <c r="RLA64" s="2041"/>
      <c r="RLB64" s="1997"/>
      <c r="RLC64" s="2041"/>
      <c r="RLD64" s="1997"/>
      <c r="RLE64" s="2041"/>
      <c r="RLF64" s="1997"/>
      <c r="RLG64" s="2041"/>
      <c r="RLH64" s="1997"/>
      <c r="RLI64" s="2041"/>
      <c r="RLJ64" s="1997"/>
      <c r="RLK64" s="2041"/>
      <c r="RLL64" s="1997"/>
      <c r="RLM64" s="2041"/>
      <c r="RLN64" s="1997"/>
      <c r="RLO64" s="2041"/>
      <c r="RLP64" s="1997"/>
      <c r="RLQ64" s="2041"/>
      <c r="RLR64" s="1997"/>
      <c r="RLS64" s="2041"/>
      <c r="RLT64" s="1997"/>
      <c r="RLU64" s="2041"/>
      <c r="RLV64" s="1997"/>
      <c r="RLW64" s="2041"/>
      <c r="RLX64" s="1997"/>
      <c r="RLY64" s="2041"/>
      <c r="RLZ64" s="1997"/>
      <c r="RMA64" s="2041"/>
      <c r="RMB64" s="1997"/>
      <c r="RMC64" s="2041"/>
      <c r="RMD64" s="1997"/>
      <c r="RME64" s="2041"/>
      <c r="RMF64" s="1997"/>
      <c r="RMG64" s="2041"/>
      <c r="RMH64" s="1997"/>
      <c r="RMI64" s="2041"/>
      <c r="RMJ64" s="1997"/>
      <c r="RMK64" s="2041"/>
      <c r="RML64" s="1997"/>
      <c r="RMM64" s="2041"/>
      <c r="RMN64" s="1997"/>
      <c r="RMO64" s="2041"/>
      <c r="RMP64" s="1997"/>
      <c r="RMQ64" s="2041"/>
      <c r="RMR64" s="1997"/>
      <c r="RMS64" s="2041"/>
      <c r="RMT64" s="1997"/>
      <c r="RMU64" s="2041"/>
      <c r="RMV64" s="1997"/>
      <c r="RMW64" s="2041"/>
      <c r="RMX64" s="1997"/>
      <c r="RMY64" s="2041"/>
      <c r="RMZ64" s="1997"/>
      <c r="RNA64" s="2041"/>
      <c r="RNB64" s="1997"/>
      <c r="RNC64" s="2041"/>
      <c r="RND64" s="1997"/>
      <c r="RNE64" s="2041"/>
      <c r="RNF64" s="1997"/>
      <c r="RNG64" s="2041"/>
      <c r="RNH64" s="1997"/>
      <c r="RNI64" s="2041"/>
      <c r="RNJ64" s="1997"/>
      <c r="RNK64" s="2041"/>
      <c r="RNL64" s="1997"/>
      <c r="RNM64" s="2041"/>
      <c r="RNN64" s="1997"/>
      <c r="RNO64" s="2041"/>
      <c r="RNP64" s="1997"/>
      <c r="RNQ64" s="2041"/>
      <c r="RNR64" s="1997"/>
      <c r="RNS64" s="2041"/>
      <c r="RNT64" s="1997"/>
      <c r="RNU64" s="2041"/>
      <c r="RNV64" s="1997"/>
      <c r="RNW64" s="2041"/>
      <c r="RNX64" s="1997"/>
      <c r="RNY64" s="2041"/>
      <c r="RNZ64" s="1997"/>
      <c r="ROA64" s="2041"/>
      <c r="ROB64" s="1997"/>
      <c r="ROC64" s="2041"/>
      <c r="ROD64" s="1997"/>
      <c r="ROE64" s="2041"/>
      <c r="ROF64" s="1997"/>
      <c r="ROG64" s="2041"/>
      <c r="ROH64" s="1997"/>
      <c r="ROI64" s="2041"/>
      <c r="ROJ64" s="1997"/>
      <c r="ROK64" s="2041"/>
      <c r="ROL64" s="1997"/>
      <c r="ROM64" s="2041"/>
      <c r="RON64" s="1997"/>
      <c r="ROO64" s="2041"/>
      <c r="ROP64" s="1997"/>
      <c r="ROQ64" s="2041"/>
      <c r="ROR64" s="1997"/>
      <c r="ROS64" s="2041"/>
      <c r="ROT64" s="1997"/>
      <c r="ROU64" s="2041"/>
      <c r="ROV64" s="1997"/>
      <c r="ROW64" s="2041"/>
      <c r="ROX64" s="1997"/>
      <c r="ROY64" s="2041"/>
      <c r="ROZ64" s="1997"/>
      <c r="RPA64" s="2041"/>
      <c r="RPB64" s="1997"/>
      <c r="RPC64" s="2041"/>
      <c r="RPD64" s="1997"/>
      <c r="RPE64" s="2041"/>
      <c r="RPF64" s="1997"/>
      <c r="RPG64" s="2041"/>
      <c r="RPH64" s="1997"/>
      <c r="RPI64" s="2041"/>
      <c r="RPJ64" s="1997"/>
      <c r="RPK64" s="2041"/>
      <c r="RPL64" s="1997"/>
      <c r="RPM64" s="2041"/>
      <c r="RPN64" s="1997"/>
      <c r="RPO64" s="2041"/>
      <c r="RPP64" s="1997"/>
      <c r="RPQ64" s="2041"/>
      <c r="RPR64" s="1997"/>
      <c r="RPS64" s="2041"/>
      <c r="RPT64" s="1997"/>
      <c r="RPU64" s="2041"/>
      <c r="RPV64" s="1997"/>
      <c r="RPW64" s="2041"/>
      <c r="RPX64" s="1997"/>
      <c r="RPY64" s="2041"/>
      <c r="RPZ64" s="1997"/>
      <c r="RQA64" s="2041"/>
      <c r="RQB64" s="1997"/>
      <c r="RQC64" s="2041"/>
      <c r="RQD64" s="1997"/>
      <c r="RQE64" s="2041"/>
      <c r="RQF64" s="1997"/>
      <c r="RQG64" s="2041"/>
      <c r="RQH64" s="1997"/>
      <c r="RQI64" s="2041"/>
      <c r="RQJ64" s="1997"/>
      <c r="RQK64" s="2041"/>
      <c r="RQL64" s="1997"/>
      <c r="RQM64" s="2041"/>
      <c r="RQN64" s="1997"/>
      <c r="RQO64" s="2041"/>
      <c r="RQP64" s="1997"/>
      <c r="RQQ64" s="2041"/>
      <c r="RQR64" s="1997"/>
      <c r="RQS64" s="2041"/>
      <c r="RQT64" s="1997"/>
      <c r="RQU64" s="2041"/>
      <c r="RQV64" s="1997"/>
      <c r="RQW64" s="2041"/>
      <c r="RQX64" s="1997"/>
      <c r="RQY64" s="2041"/>
      <c r="RQZ64" s="1997"/>
      <c r="RRA64" s="2041"/>
      <c r="RRB64" s="1997"/>
      <c r="RRC64" s="2041"/>
      <c r="RRD64" s="1997"/>
      <c r="RRE64" s="2041"/>
      <c r="RRF64" s="1997"/>
      <c r="RRG64" s="2041"/>
      <c r="RRH64" s="1997"/>
      <c r="RRI64" s="2041"/>
      <c r="RRJ64" s="1997"/>
      <c r="RRK64" s="2041"/>
      <c r="RRL64" s="1997"/>
      <c r="RRM64" s="2041"/>
      <c r="RRN64" s="1997"/>
      <c r="RRO64" s="2041"/>
      <c r="RRP64" s="1997"/>
      <c r="RRQ64" s="2041"/>
      <c r="RRR64" s="1997"/>
      <c r="RRS64" s="2041"/>
      <c r="RRT64" s="1997"/>
      <c r="RRU64" s="2041"/>
      <c r="RRV64" s="1997"/>
      <c r="RRW64" s="2041"/>
      <c r="RRX64" s="1997"/>
      <c r="RRY64" s="2041"/>
      <c r="RRZ64" s="1997"/>
      <c r="RSA64" s="2041"/>
      <c r="RSB64" s="1997"/>
      <c r="RSC64" s="2041"/>
      <c r="RSD64" s="1997"/>
      <c r="RSE64" s="2041"/>
      <c r="RSF64" s="1997"/>
      <c r="RSG64" s="2041"/>
      <c r="RSH64" s="1997"/>
      <c r="RSI64" s="2041"/>
      <c r="RSJ64" s="1997"/>
      <c r="RSK64" s="2041"/>
      <c r="RSL64" s="1997"/>
      <c r="RSM64" s="2041"/>
      <c r="RSN64" s="1997"/>
      <c r="RSO64" s="2041"/>
      <c r="RSP64" s="1997"/>
      <c r="RSQ64" s="2041"/>
      <c r="RSR64" s="1997"/>
      <c r="RSS64" s="2041"/>
      <c r="RST64" s="1997"/>
      <c r="RSU64" s="2041"/>
      <c r="RSV64" s="1997"/>
      <c r="RSW64" s="2041"/>
      <c r="RSX64" s="1997"/>
      <c r="RSY64" s="2041"/>
      <c r="RSZ64" s="1997"/>
      <c r="RTA64" s="2041"/>
      <c r="RTB64" s="1997"/>
      <c r="RTC64" s="2041"/>
      <c r="RTD64" s="1997"/>
      <c r="RTE64" s="2041"/>
      <c r="RTF64" s="1997"/>
      <c r="RTG64" s="2041"/>
      <c r="RTH64" s="1997"/>
      <c r="RTI64" s="2041"/>
      <c r="RTJ64" s="1997"/>
      <c r="RTK64" s="2041"/>
      <c r="RTL64" s="1997"/>
      <c r="RTM64" s="2041"/>
      <c r="RTN64" s="1997"/>
      <c r="RTO64" s="2041"/>
      <c r="RTP64" s="1997"/>
      <c r="RTQ64" s="2041"/>
      <c r="RTR64" s="1997"/>
      <c r="RTS64" s="2041"/>
      <c r="RTT64" s="1997"/>
      <c r="RTU64" s="2041"/>
      <c r="RTV64" s="1997"/>
      <c r="RTW64" s="2041"/>
      <c r="RTX64" s="1997"/>
      <c r="RTY64" s="2041"/>
      <c r="RTZ64" s="1997"/>
      <c r="RUA64" s="2041"/>
      <c r="RUB64" s="1997"/>
      <c r="RUC64" s="2041"/>
      <c r="RUD64" s="1997"/>
      <c r="RUE64" s="2041"/>
      <c r="RUF64" s="1997"/>
      <c r="RUG64" s="2041"/>
      <c r="RUH64" s="1997"/>
      <c r="RUI64" s="2041"/>
      <c r="RUJ64" s="1997"/>
      <c r="RUK64" s="2041"/>
      <c r="RUL64" s="1997"/>
      <c r="RUM64" s="2041"/>
      <c r="RUN64" s="1997"/>
      <c r="RUO64" s="2041"/>
      <c r="RUP64" s="1997"/>
      <c r="RUQ64" s="2041"/>
      <c r="RUR64" s="1997"/>
      <c r="RUS64" s="2041"/>
      <c r="RUT64" s="1997"/>
      <c r="RUU64" s="2041"/>
      <c r="RUV64" s="1997"/>
      <c r="RUW64" s="2041"/>
      <c r="RUX64" s="1997"/>
      <c r="RUY64" s="2041"/>
      <c r="RUZ64" s="1997"/>
      <c r="RVA64" s="2041"/>
      <c r="RVB64" s="1997"/>
      <c r="RVC64" s="2041"/>
      <c r="RVD64" s="1997"/>
      <c r="RVE64" s="2041"/>
      <c r="RVF64" s="1997"/>
      <c r="RVG64" s="2041"/>
      <c r="RVH64" s="1997"/>
      <c r="RVI64" s="2041"/>
      <c r="RVJ64" s="1997"/>
      <c r="RVK64" s="2041"/>
      <c r="RVL64" s="1997"/>
      <c r="RVM64" s="2041"/>
      <c r="RVN64" s="1997"/>
      <c r="RVO64" s="2041"/>
      <c r="RVP64" s="1997"/>
      <c r="RVQ64" s="2041"/>
      <c r="RVR64" s="1997"/>
      <c r="RVS64" s="2041"/>
      <c r="RVT64" s="1997"/>
      <c r="RVU64" s="2041"/>
      <c r="RVV64" s="1997"/>
      <c r="RVW64" s="2041"/>
      <c r="RVX64" s="1997"/>
      <c r="RVY64" s="2041"/>
      <c r="RVZ64" s="1997"/>
      <c r="RWA64" s="2041"/>
      <c r="RWB64" s="1997"/>
      <c r="RWC64" s="2041"/>
      <c r="RWD64" s="1997"/>
      <c r="RWE64" s="2041"/>
      <c r="RWF64" s="1997"/>
      <c r="RWG64" s="2041"/>
      <c r="RWH64" s="1997"/>
      <c r="RWI64" s="2041"/>
      <c r="RWJ64" s="1997"/>
      <c r="RWK64" s="2041"/>
      <c r="RWL64" s="1997"/>
      <c r="RWM64" s="2041"/>
      <c r="RWN64" s="1997"/>
      <c r="RWO64" s="2041"/>
      <c r="RWP64" s="1997"/>
      <c r="RWQ64" s="2041"/>
      <c r="RWR64" s="1997"/>
      <c r="RWS64" s="2041"/>
      <c r="RWT64" s="1997"/>
      <c r="RWU64" s="2041"/>
      <c r="RWV64" s="1997"/>
      <c r="RWW64" s="2041"/>
      <c r="RWX64" s="1997"/>
      <c r="RWY64" s="2041"/>
      <c r="RWZ64" s="1997"/>
      <c r="RXA64" s="2041"/>
      <c r="RXB64" s="1997"/>
      <c r="RXC64" s="2041"/>
      <c r="RXD64" s="1997"/>
      <c r="RXE64" s="2041"/>
      <c r="RXF64" s="1997"/>
      <c r="RXG64" s="2041"/>
      <c r="RXH64" s="1997"/>
      <c r="RXI64" s="2041"/>
      <c r="RXJ64" s="1997"/>
      <c r="RXK64" s="2041"/>
      <c r="RXL64" s="1997"/>
      <c r="RXM64" s="2041"/>
      <c r="RXN64" s="1997"/>
      <c r="RXO64" s="2041"/>
      <c r="RXP64" s="1997"/>
      <c r="RXQ64" s="2041"/>
      <c r="RXR64" s="1997"/>
      <c r="RXS64" s="2041"/>
      <c r="RXT64" s="1997"/>
      <c r="RXU64" s="2041"/>
      <c r="RXV64" s="1997"/>
      <c r="RXW64" s="2041"/>
      <c r="RXX64" s="1997"/>
      <c r="RXY64" s="2041"/>
      <c r="RXZ64" s="1997"/>
      <c r="RYA64" s="2041"/>
      <c r="RYB64" s="1997"/>
      <c r="RYC64" s="2041"/>
      <c r="RYD64" s="1997"/>
      <c r="RYE64" s="2041"/>
      <c r="RYF64" s="1997"/>
      <c r="RYG64" s="2041"/>
      <c r="RYH64" s="1997"/>
      <c r="RYI64" s="2041"/>
      <c r="RYJ64" s="1997"/>
      <c r="RYK64" s="2041"/>
      <c r="RYL64" s="1997"/>
      <c r="RYM64" s="2041"/>
      <c r="RYN64" s="1997"/>
      <c r="RYO64" s="2041"/>
      <c r="RYP64" s="1997"/>
      <c r="RYQ64" s="2041"/>
      <c r="RYR64" s="1997"/>
      <c r="RYS64" s="2041"/>
      <c r="RYT64" s="1997"/>
      <c r="RYU64" s="2041"/>
      <c r="RYV64" s="1997"/>
      <c r="RYW64" s="2041"/>
      <c r="RYX64" s="1997"/>
      <c r="RYY64" s="2041"/>
      <c r="RYZ64" s="1997"/>
      <c r="RZA64" s="2041"/>
      <c r="RZB64" s="1997"/>
      <c r="RZC64" s="2041"/>
      <c r="RZD64" s="1997"/>
      <c r="RZE64" s="2041"/>
      <c r="RZF64" s="1997"/>
      <c r="RZG64" s="2041"/>
      <c r="RZH64" s="1997"/>
      <c r="RZI64" s="2041"/>
      <c r="RZJ64" s="1997"/>
      <c r="RZK64" s="2041"/>
      <c r="RZL64" s="1997"/>
      <c r="RZM64" s="2041"/>
      <c r="RZN64" s="1997"/>
      <c r="RZO64" s="2041"/>
      <c r="RZP64" s="1997"/>
      <c r="RZQ64" s="2041"/>
      <c r="RZR64" s="1997"/>
      <c r="RZS64" s="2041"/>
      <c r="RZT64" s="1997"/>
      <c r="RZU64" s="2041"/>
      <c r="RZV64" s="1997"/>
      <c r="RZW64" s="2041"/>
      <c r="RZX64" s="1997"/>
      <c r="RZY64" s="2041"/>
      <c r="RZZ64" s="1997"/>
      <c r="SAA64" s="2041"/>
      <c r="SAB64" s="1997"/>
      <c r="SAC64" s="2041"/>
      <c r="SAD64" s="1997"/>
      <c r="SAE64" s="2041"/>
      <c r="SAF64" s="1997"/>
      <c r="SAG64" s="2041"/>
      <c r="SAH64" s="1997"/>
      <c r="SAI64" s="2041"/>
      <c r="SAJ64" s="1997"/>
      <c r="SAK64" s="2041"/>
      <c r="SAL64" s="1997"/>
      <c r="SAM64" s="2041"/>
      <c r="SAN64" s="1997"/>
      <c r="SAO64" s="2041"/>
      <c r="SAP64" s="1997"/>
      <c r="SAQ64" s="2041"/>
      <c r="SAR64" s="1997"/>
      <c r="SAS64" s="2041"/>
      <c r="SAT64" s="1997"/>
      <c r="SAU64" s="2041"/>
      <c r="SAV64" s="1997"/>
      <c r="SAW64" s="2041"/>
      <c r="SAX64" s="1997"/>
      <c r="SAY64" s="2041"/>
      <c r="SAZ64" s="1997"/>
      <c r="SBA64" s="2041"/>
      <c r="SBB64" s="1997"/>
      <c r="SBC64" s="2041"/>
      <c r="SBD64" s="1997"/>
      <c r="SBE64" s="2041"/>
      <c r="SBF64" s="1997"/>
      <c r="SBG64" s="2041"/>
      <c r="SBH64" s="1997"/>
      <c r="SBI64" s="2041"/>
      <c r="SBJ64" s="1997"/>
      <c r="SBK64" s="2041"/>
      <c r="SBL64" s="1997"/>
      <c r="SBM64" s="2041"/>
      <c r="SBN64" s="1997"/>
      <c r="SBO64" s="2041"/>
      <c r="SBP64" s="1997"/>
      <c r="SBQ64" s="2041"/>
      <c r="SBR64" s="1997"/>
      <c r="SBS64" s="2041"/>
      <c r="SBT64" s="1997"/>
      <c r="SBU64" s="2041"/>
      <c r="SBV64" s="1997"/>
      <c r="SBW64" s="2041"/>
      <c r="SBX64" s="1997"/>
      <c r="SBY64" s="2041"/>
      <c r="SBZ64" s="1997"/>
      <c r="SCA64" s="2041"/>
      <c r="SCB64" s="1997"/>
      <c r="SCC64" s="2041"/>
      <c r="SCD64" s="1997"/>
      <c r="SCE64" s="2041"/>
      <c r="SCF64" s="1997"/>
      <c r="SCG64" s="2041"/>
      <c r="SCH64" s="1997"/>
      <c r="SCI64" s="2041"/>
      <c r="SCJ64" s="1997"/>
      <c r="SCK64" s="2041"/>
      <c r="SCL64" s="1997"/>
      <c r="SCM64" s="2041"/>
      <c r="SCN64" s="1997"/>
      <c r="SCO64" s="2041"/>
      <c r="SCP64" s="1997"/>
      <c r="SCQ64" s="2041"/>
      <c r="SCR64" s="1997"/>
      <c r="SCS64" s="2041"/>
      <c r="SCT64" s="1997"/>
      <c r="SCU64" s="2041"/>
      <c r="SCV64" s="1997"/>
      <c r="SCW64" s="2041"/>
      <c r="SCX64" s="1997"/>
      <c r="SCY64" s="2041"/>
      <c r="SCZ64" s="1997"/>
      <c r="SDA64" s="2041"/>
      <c r="SDB64" s="1997"/>
      <c r="SDC64" s="2041"/>
      <c r="SDD64" s="1997"/>
      <c r="SDE64" s="2041"/>
      <c r="SDF64" s="1997"/>
      <c r="SDG64" s="2041"/>
      <c r="SDH64" s="1997"/>
      <c r="SDI64" s="2041"/>
      <c r="SDJ64" s="1997"/>
      <c r="SDK64" s="2041"/>
      <c r="SDL64" s="1997"/>
      <c r="SDM64" s="2041"/>
      <c r="SDN64" s="1997"/>
      <c r="SDO64" s="2041"/>
      <c r="SDP64" s="1997"/>
      <c r="SDQ64" s="2041"/>
      <c r="SDR64" s="1997"/>
      <c r="SDS64" s="2041"/>
      <c r="SDT64" s="1997"/>
      <c r="SDU64" s="2041"/>
      <c r="SDV64" s="1997"/>
      <c r="SDW64" s="2041"/>
      <c r="SDX64" s="1997"/>
      <c r="SDY64" s="2041"/>
      <c r="SDZ64" s="1997"/>
      <c r="SEA64" s="2041"/>
      <c r="SEB64" s="1997"/>
      <c r="SEC64" s="2041"/>
      <c r="SED64" s="1997"/>
      <c r="SEE64" s="2041"/>
      <c r="SEF64" s="1997"/>
      <c r="SEG64" s="2041"/>
      <c r="SEH64" s="1997"/>
      <c r="SEI64" s="2041"/>
      <c r="SEJ64" s="1997"/>
      <c r="SEK64" s="2041"/>
      <c r="SEL64" s="1997"/>
      <c r="SEM64" s="2041"/>
      <c r="SEN64" s="1997"/>
      <c r="SEO64" s="2041"/>
      <c r="SEP64" s="1997"/>
      <c r="SEQ64" s="2041"/>
      <c r="SER64" s="1997"/>
      <c r="SES64" s="2041"/>
      <c r="SET64" s="1997"/>
      <c r="SEU64" s="2041"/>
      <c r="SEV64" s="1997"/>
      <c r="SEW64" s="2041"/>
      <c r="SEX64" s="1997"/>
      <c r="SEY64" s="2041"/>
      <c r="SEZ64" s="1997"/>
      <c r="SFA64" s="2041"/>
      <c r="SFB64" s="1997"/>
      <c r="SFC64" s="2041"/>
      <c r="SFD64" s="1997"/>
      <c r="SFE64" s="2041"/>
      <c r="SFF64" s="1997"/>
      <c r="SFG64" s="2041"/>
      <c r="SFH64" s="1997"/>
      <c r="SFI64" s="2041"/>
      <c r="SFJ64" s="1997"/>
      <c r="SFK64" s="2041"/>
      <c r="SFL64" s="1997"/>
      <c r="SFM64" s="2041"/>
      <c r="SFN64" s="1997"/>
      <c r="SFO64" s="2041"/>
      <c r="SFP64" s="1997"/>
      <c r="SFQ64" s="2041"/>
      <c r="SFR64" s="1997"/>
      <c r="SFS64" s="2041"/>
      <c r="SFT64" s="1997"/>
      <c r="SFU64" s="2041"/>
      <c r="SFV64" s="1997"/>
      <c r="SFW64" s="2041"/>
      <c r="SFX64" s="1997"/>
      <c r="SFY64" s="2041"/>
      <c r="SFZ64" s="1997"/>
      <c r="SGA64" s="2041"/>
      <c r="SGB64" s="1997"/>
      <c r="SGC64" s="2041"/>
      <c r="SGD64" s="1997"/>
      <c r="SGE64" s="2041"/>
      <c r="SGF64" s="1997"/>
      <c r="SGG64" s="2041"/>
      <c r="SGH64" s="1997"/>
      <c r="SGI64" s="2041"/>
      <c r="SGJ64" s="1997"/>
      <c r="SGK64" s="2041"/>
      <c r="SGL64" s="1997"/>
      <c r="SGM64" s="2041"/>
      <c r="SGN64" s="1997"/>
      <c r="SGO64" s="2041"/>
      <c r="SGP64" s="1997"/>
      <c r="SGQ64" s="2041"/>
      <c r="SGR64" s="1997"/>
      <c r="SGS64" s="2041"/>
      <c r="SGT64" s="1997"/>
      <c r="SGU64" s="2041"/>
      <c r="SGV64" s="1997"/>
      <c r="SGW64" s="2041"/>
      <c r="SGX64" s="1997"/>
      <c r="SGY64" s="2041"/>
      <c r="SGZ64" s="1997"/>
      <c r="SHA64" s="2041"/>
      <c r="SHB64" s="1997"/>
      <c r="SHC64" s="2041"/>
      <c r="SHD64" s="1997"/>
      <c r="SHE64" s="2041"/>
      <c r="SHF64" s="1997"/>
      <c r="SHG64" s="2041"/>
      <c r="SHH64" s="1997"/>
      <c r="SHI64" s="2041"/>
      <c r="SHJ64" s="1997"/>
      <c r="SHK64" s="2041"/>
      <c r="SHL64" s="1997"/>
      <c r="SHM64" s="2041"/>
      <c r="SHN64" s="1997"/>
      <c r="SHO64" s="2041"/>
      <c r="SHP64" s="1997"/>
      <c r="SHQ64" s="2041"/>
      <c r="SHR64" s="1997"/>
      <c r="SHS64" s="2041"/>
      <c r="SHT64" s="1997"/>
      <c r="SHU64" s="2041"/>
      <c r="SHV64" s="1997"/>
      <c r="SHW64" s="2041"/>
      <c r="SHX64" s="1997"/>
      <c r="SHY64" s="2041"/>
      <c r="SHZ64" s="1997"/>
      <c r="SIA64" s="2041"/>
      <c r="SIB64" s="1997"/>
      <c r="SIC64" s="2041"/>
      <c r="SID64" s="1997"/>
      <c r="SIE64" s="2041"/>
      <c r="SIF64" s="1997"/>
      <c r="SIG64" s="2041"/>
      <c r="SIH64" s="1997"/>
      <c r="SII64" s="2041"/>
      <c r="SIJ64" s="1997"/>
      <c r="SIK64" s="2041"/>
      <c r="SIL64" s="1997"/>
      <c r="SIM64" s="2041"/>
      <c r="SIN64" s="1997"/>
      <c r="SIO64" s="2041"/>
      <c r="SIP64" s="1997"/>
      <c r="SIQ64" s="2041"/>
      <c r="SIR64" s="1997"/>
      <c r="SIS64" s="2041"/>
      <c r="SIT64" s="1997"/>
      <c r="SIU64" s="2041"/>
      <c r="SIV64" s="1997"/>
      <c r="SIW64" s="2041"/>
      <c r="SIX64" s="1997"/>
      <c r="SIY64" s="2041"/>
      <c r="SIZ64" s="1997"/>
      <c r="SJA64" s="2041"/>
      <c r="SJB64" s="1997"/>
      <c r="SJC64" s="2041"/>
      <c r="SJD64" s="1997"/>
      <c r="SJE64" s="2041"/>
      <c r="SJF64" s="1997"/>
      <c r="SJG64" s="2041"/>
      <c r="SJH64" s="1997"/>
      <c r="SJI64" s="2041"/>
      <c r="SJJ64" s="1997"/>
      <c r="SJK64" s="2041"/>
      <c r="SJL64" s="1997"/>
      <c r="SJM64" s="2041"/>
      <c r="SJN64" s="1997"/>
      <c r="SJO64" s="2041"/>
      <c r="SJP64" s="1997"/>
      <c r="SJQ64" s="2041"/>
      <c r="SJR64" s="1997"/>
      <c r="SJS64" s="2041"/>
      <c r="SJT64" s="1997"/>
      <c r="SJU64" s="2041"/>
      <c r="SJV64" s="1997"/>
      <c r="SJW64" s="2041"/>
      <c r="SJX64" s="1997"/>
      <c r="SJY64" s="2041"/>
      <c r="SJZ64" s="1997"/>
      <c r="SKA64" s="2041"/>
      <c r="SKB64" s="1997"/>
      <c r="SKC64" s="2041"/>
      <c r="SKD64" s="1997"/>
      <c r="SKE64" s="2041"/>
      <c r="SKF64" s="1997"/>
      <c r="SKG64" s="2041"/>
      <c r="SKH64" s="1997"/>
      <c r="SKI64" s="2041"/>
      <c r="SKJ64" s="1997"/>
      <c r="SKK64" s="2041"/>
      <c r="SKL64" s="1997"/>
      <c r="SKM64" s="2041"/>
      <c r="SKN64" s="1997"/>
      <c r="SKO64" s="2041"/>
      <c r="SKP64" s="1997"/>
      <c r="SKQ64" s="2041"/>
      <c r="SKR64" s="1997"/>
      <c r="SKS64" s="2041"/>
      <c r="SKT64" s="1997"/>
      <c r="SKU64" s="2041"/>
      <c r="SKV64" s="1997"/>
      <c r="SKW64" s="2041"/>
      <c r="SKX64" s="1997"/>
      <c r="SKY64" s="2041"/>
      <c r="SKZ64" s="1997"/>
      <c r="SLA64" s="2041"/>
      <c r="SLB64" s="1997"/>
      <c r="SLC64" s="2041"/>
      <c r="SLD64" s="1997"/>
      <c r="SLE64" s="2041"/>
      <c r="SLF64" s="1997"/>
      <c r="SLG64" s="2041"/>
      <c r="SLH64" s="1997"/>
      <c r="SLI64" s="2041"/>
      <c r="SLJ64" s="1997"/>
      <c r="SLK64" s="2041"/>
      <c r="SLL64" s="1997"/>
      <c r="SLM64" s="2041"/>
      <c r="SLN64" s="1997"/>
      <c r="SLO64" s="2041"/>
      <c r="SLP64" s="1997"/>
      <c r="SLQ64" s="2041"/>
      <c r="SLR64" s="1997"/>
      <c r="SLS64" s="2041"/>
      <c r="SLT64" s="1997"/>
      <c r="SLU64" s="2041"/>
      <c r="SLV64" s="1997"/>
      <c r="SLW64" s="2041"/>
      <c r="SLX64" s="1997"/>
      <c r="SLY64" s="2041"/>
      <c r="SLZ64" s="1997"/>
      <c r="SMA64" s="2041"/>
      <c r="SMB64" s="1997"/>
      <c r="SMC64" s="2041"/>
      <c r="SMD64" s="1997"/>
      <c r="SME64" s="2041"/>
      <c r="SMF64" s="1997"/>
      <c r="SMG64" s="2041"/>
      <c r="SMH64" s="1997"/>
      <c r="SMI64" s="2041"/>
      <c r="SMJ64" s="1997"/>
      <c r="SMK64" s="2041"/>
      <c r="SML64" s="1997"/>
      <c r="SMM64" s="2041"/>
      <c r="SMN64" s="1997"/>
      <c r="SMO64" s="2041"/>
      <c r="SMP64" s="1997"/>
      <c r="SMQ64" s="2041"/>
      <c r="SMR64" s="1997"/>
      <c r="SMS64" s="2041"/>
      <c r="SMT64" s="1997"/>
      <c r="SMU64" s="2041"/>
      <c r="SMV64" s="1997"/>
      <c r="SMW64" s="2041"/>
      <c r="SMX64" s="1997"/>
      <c r="SMY64" s="2041"/>
      <c r="SMZ64" s="1997"/>
      <c r="SNA64" s="2041"/>
      <c r="SNB64" s="1997"/>
      <c r="SNC64" s="2041"/>
      <c r="SND64" s="1997"/>
      <c r="SNE64" s="2041"/>
      <c r="SNF64" s="1997"/>
      <c r="SNG64" s="2041"/>
      <c r="SNH64" s="1997"/>
      <c r="SNI64" s="2041"/>
      <c r="SNJ64" s="1997"/>
      <c r="SNK64" s="2041"/>
      <c r="SNL64" s="1997"/>
      <c r="SNM64" s="2041"/>
      <c r="SNN64" s="1997"/>
      <c r="SNO64" s="2041"/>
      <c r="SNP64" s="1997"/>
      <c r="SNQ64" s="2041"/>
      <c r="SNR64" s="1997"/>
      <c r="SNS64" s="2041"/>
      <c r="SNT64" s="1997"/>
      <c r="SNU64" s="2041"/>
      <c r="SNV64" s="1997"/>
      <c r="SNW64" s="2041"/>
      <c r="SNX64" s="1997"/>
      <c r="SNY64" s="2041"/>
      <c r="SNZ64" s="1997"/>
      <c r="SOA64" s="2041"/>
      <c r="SOB64" s="1997"/>
      <c r="SOC64" s="2041"/>
      <c r="SOD64" s="1997"/>
      <c r="SOE64" s="2041"/>
      <c r="SOF64" s="1997"/>
      <c r="SOG64" s="2041"/>
      <c r="SOH64" s="1997"/>
      <c r="SOI64" s="2041"/>
      <c r="SOJ64" s="1997"/>
      <c r="SOK64" s="2041"/>
      <c r="SOL64" s="1997"/>
      <c r="SOM64" s="2041"/>
      <c r="SON64" s="1997"/>
      <c r="SOO64" s="2041"/>
      <c r="SOP64" s="1997"/>
      <c r="SOQ64" s="2041"/>
      <c r="SOR64" s="1997"/>
      <c r="SOS64" s="2041"/>
      <c r="SOT64" s="1997"/>
      <c r="SOU64" s="2041"/>
      <c r="SOV64" s="1997"/>
      <c r="SOW64" s="2041"/>
      <c r="SOX64" s="1997"/>
      <c r="SOY64" s="2041"/>
      <c r="SOZ64" s="1997"/>
      <c r="SPA64" s="2041"/>
      <c r="SPB64" s="1997"/>
      <c r="SPC64" s="2041"/>
      <c r="SPD64" s="1997"/>
      <c r="SPE64" s="2041"/>
      <c r="SPF64" s="1997"/>
      <c r="SPG64" s="2041"/>
      <c r="SPH64" s="1997"/>
      <c r="SPI64" s="2041"/>
      <c r="SPJ64" s="1997"/>
      <c r="SPK64" s="2041"/>
      <c r="SPL64" s="1997"/>
      <c r="SPM64" s="2041"/>
      <c r="SPN64" s="1997"/>
      <c r="SPO64" s="2041"/>
      <c r="SPP64" s="1997"/>
      <c r="SPQ64" s="2041"/>
      <c r="SPR64" s="1997"/>
      <c r="SPS64" s="2041"/>
      <c r="SPT64" s="1997"/>
      <c r="SPU64" s="2041"/>
      <c r="SPV64" s="1997"/>
      <c r="SPW64" s="2041"/>
      <c r="SPX64" s="1997"/>
      <c r="SPY64" s="2041"/>
      <c r="SPZ64" s="1997"/>
      <c r="SQA64" s="2041"/>
      <c r="SQB64" s="1997"/>
      <c r="SQC64" s="2041"/>
      <c r="SQD64" s="1997"/>
      <c r="SQE64" s="2041"/>
      <c r="SQF64" s="1997"/>
      <c r="SQG64" s="2041"/>
      <c r="SQH64" s="1997"/>
      <c r="SQI64" s="2041"/>
      <c r="SQJ64" s="1997"/>
      <c r="SQK64" s="2041"/>
      <c r="SQL64" s="1997"/>
      <c r="SQM64" s="2041"/>
      <c r="SQN64" s="1997"/>
      <c r="SQO64" s="2041"/>
      <c r="SQP64" s="1997"/>
      <c r="SQQ64" s="2041"/>
      <c r="SQR64" s="1997"/>
      <c r="SQS64" s="2041"/>
      <c r="SQT64" s="1997"/>
      <c r="SQU64" s="2041"/>
      <c r="SQV64" s="1997"/>
      <c r="SQW64" s="2041"/>
      <c r="SQX64" s="1997"/>
      <c r="SQY64" s="2041"/>
      <c r="SQZ64" s="1997"/>
      <c r="SRA64" s="2041"/>
      <c r="SRB64" s="1997"/>
      <c r="SRC64" s="2041"/>
      <c r="SRD64" s="1997"/>
      <c r="SRE64" s="2041"/>
      <c r="SRF64" s="1997"/>
      <c r="SRG64" s="2041"/>
      <c r="SRH64" s="1997"/>
      <c r="SRI64" s="2041"/>
      <c r="SRJ64" s="1997"/>
      <c r="SRK64" s="2041"/>
      <c r="SRL64" s="1997"/>
      <c r="SRM64" s="2041"/>
      <c r="SRN64" s="1997"/>
      <c r="SRO64" s="2041"/>
      <c r="SRP64" s="1997"/>
      <c r="SRQ64" s="2041"/>
      <c r="SRR64" s="1997"/>
      <c r="SRS64" s="2041"/>
      <c r="SRT64" s="1997"/>
      <c r="SRU64" s="2041"/>
      <c r="SRV64" s="1997"/>
      <c r="SRW64" s="2041"/>
      <c r="SRX64" s="1997"/>
      <c r="SRY64" s="2041"/>
      <c r="SRZ64" s="1997"/>
      <c r="SSA64" s="2041"/>
      <c r="SSB64" s="1997"/>
      <c r="SSC64" s="2041"/>
      <c r="SSD64" s="1997"/>
      <c r="SSE64" s="2041"/>
      <c r="SSF64" s="1997"/>
      <c r="SSG64" s="2041"/>
      <c r="SSH64" s="1997"/>
      <c r="SSI64" s="2041"/>
      <c r="SSJ64" s="1997"/>
      <c r="SSK64" s="2041"/>
      <c r="SSL64" s="1997"/>
      <c r="SSM64" s="2041"/>
      <c r="SSN64" s="1997"/>
      <c r="SSO64" s="2041"/>
      <c r="SSP64" s="1997"/>
      <c r="SSQ64" s="2041"/>
      <c r="SSR64" s="1997"/>
      <c r="SSS64" s="2041"/>
      <c r="SST64" s="1997"/>
      <c r="SSU64" s="2041"/>
      <c r="SSV64" s="1997"/>
      <c r="SSW64" s="2041"/>
      <c r="SSX64" s="1997"/>
      <c r="SSY64" s="2041"/>
      <c r="SSZ64" s="1997"/>
      <c r="STA64" s="2041"/>
      <c r="STB64" s="1997"/>
      <c r="STC64" s="2041"/>
      <c r="STD64" s="1997"/>
      <c r="STE64" s="2041"/>
      <c r="STF64" s="1997"/>
      <c r="STG64" s="2041"/>
      <c r="STH64" s="1997"/>
      <c r="STI64" s="2041"/>
      <c r="STJ64" s="1997"/>
      <c r="STK64" s="2041"/>
      <c r="STL64" s="1997"/>
      <c r="STM64" s="2041"/>
      <c r="STN64" s="1997"/>
      <c r="STO64" s="2041"/>
      <c r="STP64" s="1997"/>
      <c r="STQ64" s="2041"/>
      <c r="STR64" s="1997"/>
      <c r="STS64" s="2041"/>
      <c r="STT64" s="1997"/>
      <c r="STU64" s="2041"/>
      <c r="STV64" s="1997"/>
      <c r="STW64" s="2041"/>
      <c r="STX64" s="1997"/>
      <c r="STY64" s="2041"/>
      <c r="STZ64" s="1997"/>
      <c r="SUA64" s="2041"/>
      <c r="SUB64" s="1997"/>
      <c r="SUC64" s="2041"/>
      <c r="SUD64" s="1997"/>
      <c r="SUE64" s="2041"/>
      <c r="SUF64" s="1997"/>
      <c r="SUG64" s="2041"/>
      <c r="SUH64" s="1997"/>
      <c r="SUI64" s="2041"/>
      <c r="SUJ64" s="1997"/>
      <c r="SUK64" s="2041"/>
      <c r="SUL64" s="1997"/>
      <c r="SUM64" s="2041"/>
      <c r="SUN64" s="1997"/>
      <c r="SUO64" s="2041"/>
      <c r="SUP64" s="1997"/>
      <c r="SUQ64" s="2041"/>
      <c r="SUR64" s="1997"/>
      <c r="SUS64" s="2041"/>
      <c r="SUT64" s="1997"/>
      <c r="SUU64" s="2041"/>
      <c r="SUV64" s="1997"/>
      <c r="SUW64" s="2041"/>
      <c r="SUX64" s="1997"/>
      <c r="SUY64" s="2041"/>
      <c r="SUZ64" s="1997"/>
      <c r="SVA64" s="2041"/>
      <c r="SVB64" s="1997"/>
      <c r="SVC64" s="2041"/>
      <c r="SVD64" s="1997"/>
      <c r="SVE64" s="2041"/>
      <c r="SVF64" s="1997"/>
      <c r="SVG64" s="2041"/>
      <c r="SVH64" s="1997"/>
      <c r="SVI64" s="2041"/>
      <c r="SVJ64" s="1997"/>
      <c r="SVK64" s="2041"/>
      <c r="SVL64" s="1997"/>
      <c r="SVM64" s="2041"/>
      <c r="SVN64" s="1997"/>
      <c r="SVO64" s="2041"/>
      <c r="SVP64" s="1997"/>
      <c r="SVQ64" s="2041"/>
      <c r="SVR64" s="1997"/>
      <c r="SVS64" s="2041"/>
      <c r="SVT64" s="1997"/>
      <c r="SVU64" s="2041"/>
      <c r="SVV64" s="1997"/>
      <c r="SVW64" s="2041"/>
      <c r="SVX64" s="1997"/>
      <c r="SVY64" s="2041"/>
      <c r="SVZ64" s="1997"/>
      <c r="SWA64" s="2041"/>
      <c r="SWB64" s="1997"/>
      <c r="SWC64" s="2041"/>
      <c r="SWD64" s="1997"/>
      <c r="SWE64" s="2041"/>
      <c r="SWF64" s="1997"/>
      <c r="SWG64" s="2041"/>
      <c r="SWH64" s="1997"/>
      <c r="SWI64" s="2041"/>
      <c r="SWJ64" s="1997"/>
      <c r="SWK64" s="2041"/>
      <c r="SWL64" s="1997"/>
      <c r="SWM64" s="2041"/>
      <c r="SWN64" s="1997"/>
      <c r="SWO64" s="2041"/>
      <c r="SWP64" s="1997"/>
      <c r="SWQ64" s="2041"/>
      <c r="SWR64" s="1997"/>
      <c r="SWS64" s="2041"/>
      <c r="SWT64" s="1997"/>
      <c r="SWU64" s="2041"/>
      <c r="SWV64" s="1997"/>
      <c r="SWW64" s="2041"/>
      <c r="SWX64" s="1997"/>
      <c r="SWY64" s="2041"/>
      <c r="SWZ64" s="1997"/>
      <c r="SXA64" s="2041"/>
      <c r="SXB64" s="1997"/>
      <c r="SXC64" s="2041"/>
      <c r="SXD64" s="1997"/>
      <c r="SXE64" s="2041"/>
      <c r="SXF64" s="1997"/>
      <c r="SXG64" s="2041"/>
      <c r="SXH64" s="1997"/>
      <c r="SXI64" s="2041"/>
      <c r="SXJ64" s="1997"/>
      <c r="SXK64" s="2041"/>
      <c r="SXL64" s="1997"/>
      <c r="SXM64" s="2041"/>
      <c r="SXN64" s="1997"/>
      <c r="SXO64" s="2041"/>
      <c r="SXP64" s="1997"/>
      <c r="SXQ64" s="2041"/>
      <c r="SXR64" s="1997"/>
      <c r="SXS64" s="2041"/>
      <c r="SXT64" s="1997"/>
      <c r="SXU64" s="2041"/>
      <c r="SXV64" s="1997"/>
      <c r="SXW64" s="2041"/>
      <c r="SXX64" s="1997"/>
      <c r="SXY64" s="2041"/>
      <c r="SXZ64" s="1997"/>
      <c r="SYA64" s="2041"/>
      <c r="SYB64" s="1997"/>
      <c r="SYC64" s="2041"/>
      <c r="SYD64" s="1997"/>
      <c r="SYE64" s="2041"/>
      <c r="SYF64" s="1997"/>
      <c r="SYG64" s="2041"/>
      <c r="SYH64" s="1997"/>
      <c r="SYI64" s="2041"/>
      <c r="SYJ64" s="1997"/>
      <c r="SYK64" s="2041"/>
      <c r="SYL64" s="1997"/>
      <c r="SYM64" s="2041"/>
      <c r="SYN64" s="1997"/>
      <c r="SYO64" s="2041"/>
      <c r="SYP64" s="1997"/>
      <c r="SYQ64" s="2041"/>
      <c r="SYR64" s="1997"/>
      <c r="SYS64" s="2041"/>
      <c r="SYT64" s="1997"/>
      <c r="SYU64" s="2041"/>
      <c r="SYV64" s="1997"/>
      <c r="SYW64" s="2041"/>
      <c r="SYX64" s="1997"/>
      <c r="SYY64" s="2041"/>
      <c r="SYZ64" s="1997"/>
      <c r="SZA64" s="2041"/>
      <c r="SZB64" s="1997"/>
      <c r="SZC64" s="2041"/>
      <c r="SZD64" s="1997"/>
      <c r="SZE64" s="2041"/>
      <c r="SZF64" s="1997"/>
      <c r="SZG64" s="2041"/>
      <c r="SZH64" s="1997"/>
      <c r="SZI64" s="2041"/>
      <c r="SZJ64" s="1997"/>
      <c r="SZK64" s="2041"/>
      <c r="SZL64" s="1997"/>
      <c r="SZM64" s="2041"/>
      <c r="SZN64" s="1997"/>
      <c r="SZO64" s="2041"/>
      <c r="SZP64" s="1997"/>
      <c r="SZQ64" s="2041"/>
      <c r="SZR64" s="1997"/>
      <c r="SZS64" s="2041"/>
      <c r="SZT64" s="1997"/>
      <c r="SZU64" s="2041"/>
      <c r="SZV64" s="1997"/>
      <c r="SZW64" s="2041"/>
      <c r="SZX64" s="1997"/>
      <c r="SZY64" s="2041"/>
      <c r="SZZ64" s="1997"/>
      <c r="TAA64" s="2041"/>
      <c r="TAB64" s="1997"/>
      <c r="TAC64" s="2041"/>
      <c r="TAD64" s="1997"/>
      <c r="TAE64" s="2041"/>
      <c r="TAF64" s="1997"/>
      <c r="TAG64" s="2041"/>
      <c r="TAH64" s="1997"/>
      <c r="TAI64" s="2041"/>
      <c r="TAJ64" s="1997"/>
      <c r="TAK64" s="2041"/>
      <c r="TAL64" s="1997"/>
      <c r="TAM64" s="2041"/>
      <c r="TAN64" s="1997"/>
      <c r="TAO64" s="2041"/>
      <c r="TAP64" s="1997"/>
      <c r="TAQ64" s="2041"/>
      <c r="TAR64" s="1997"/>
      <c r="TAS64" s="2041"/>
      <c r="TAT64" s="1997"/>
      <c r="TAU64" s="2041"/>
      <c r="TAV64" s="1997"/>
      <c r="TAW64" s="2041"/>
      <c r="TAX64" s="1997"/>
      <c r="TAY64" s="2041"/>
      <c r="TAZ64" s="1997"/>
      <c r="TBA64" s="2041"/>
      <c r="TBB64" s="1997"/>
      <c r="TBC64" s="2041"/>
      <c r="TBD64" s="1997"/>
      <c r="TBE64" s="2041"/>
      <c r="TBF64" s="1997"/>
      <c r="TBG64" s="2041"/>
      <c r="TBH64" s="1997"/>
      <c r="TBI64" s="2041"/>
      <c r="TBJ64" s="1997"/>
      <c r="TBK64" s="2041"/>
      <c r="TBL64" s="1997"/>
      <c r="TBM64" s="2041"/>
      <c r="TBN64" s="1997"/>
      <c r="TBO64" s="2041"/>
      <c r="TBP64" s="1997"/>
      <c r="TBQ64" s="2041"/>
      <c r="TBR64" s="1997"/>
      <c r="TBS64" s="2041"/>
      <c r="TBT64" s="1997"/>
      <c r="TBU64" s="2041"/>
      <c r="TBV64" s="1997"/>
      <c r="TBW64" s="2041"/>
      <c r="TBX64" s="1997"/>
      <c r="TBY64" s="2041"/>
      <c r="TBZ64" s="1997"/>
      <c r="TCA64" s="2041"/>
      <c r="TCB64" s="1997"/>
      <c r="TCC64" s="2041"/>
      <c r="TCD64" s="1997"/>
      <c r="TCE64" s="2041"/>
      <c r="TCF64" s="1997"/>
      <c r="TCG64" s="2041"/>
      <c r="TCH64" s="1997"/>
      <c r="TCI64" s="2041"/>
      <c r="TCJ64" s="1997"/>
      <c r="TCK64" s="2041"/>
      <c r="TCL64" s="1997"/>
      <c r="TCM64" s="2041"/>
      <c r="TCN64" s="1997"/>
      <c r="TCO64" s="2041"/>
      <c r="TCP64" s="1997"/>
      <c r="TCQ64" s="2041"/>
      <c r="TCR64" s="1997"/>
      <c r="TCS64" s="2041"/>
      <c r="TCT64" s="1997"/>
      <c r="TCU64" s="2041"/>
      <c r="TCV64" s="1997"/>
      <c r="TCW64" s="2041"/>
      <c r="TCX64" s="1997"/>
      <c r="TCY64" s="2041"/>
      <c r="TCZ64" s="1997"/>
      <c r="TDA64" s="2041"/>
      <c r="TDB64" s="1997"/>
      <c r="TDC64" s="2041"/>
      <c r="TDD64" s="1997"/>
      <c r="TDE64" s="2041"/>
      <c r="TDF64" s="1997"/>
      <c r="TDG64" s="2041"/>
      <c r="TDH64" s="1997"/>
      <c r="TDI64" s="2041"/>
      <c r="TDJ64" s="1997"/>
      <c r="TDK64" s="2041"/>
      <c r="TDL64" s="1997"/>
      <c r="TDM64" s="2041"/>
      <c r="TDN64" s="1997"/>
      <c r="TDO64" s="2041"/>
      <c r="TDP64" s="1997"/>
      <c r="TDQ64" s="2041"/>
      <c r="TDR64" s="1997"/>
      <c r="TDS64" s="2041"/>
      <c r="TDT64" s="1997"/>
      <c r="TDU64" s="2041"/>
      <c r="TDV64" s="1997"/>
      <c r="TDW64" s="2041"/>
      <c r="TDX64" s="1997"/>
      <c r="TDY64" s="2041"/>
      <c r="TDZ64" s="1997"/>
      <c r="TEA64" s="2041"/>
      <c r="TEB64" s="1997"/>
      <c r="TEC64" s="2041"/>
      <c r="TED64" s="1997"/>
      <c r="TEE64" s="2041"/>
      <c r="TEF64" s="1997"/>
      <c r="TEG64" s="2041"/>
      <c r="TEH64" s="1997"/>
      <c r="TEI64" s="2041"/>
      <c r="TEJ64" s="1997"/>
      <c r="TEK64" s="2041"/>
      <c r="TEL64" s="1997"/>
      <c r="TEM64" s="2041"/>
      <c r="TEN64" s="1997"/>
      <c r="TEO64" s="2041"/>
      <c r="TEP64" s="1997"/>
      <c r="TEQ64" s="2041"/>
      <c r="TER64" s="1997"/>
      <c r="TES64" s="2041"/>
      <c r="TET64" s="1997"/>
      <c r="TEU64" s="2041"/>
      <c r="TEV64" s="1997"/>
      <c r="TEW64" s="2041"/>
      <c r="TEX64" s="1997"/>
      <c r="TEY64" s="2041"/>
      <c r="TEZ64" s="1997"/>
      <c r="TFA64" s="2041"/>
      <c r="TFB64" s="1997"/>
      <c r="TFC64" s="2041"/>
      <c r="TFD64" s="1997"/>
      <c r="TFE64" s="2041"/>
      <c r="TFF64" s="1997"/>
      <c r="TFG64" s="2041"/>
      <c r="TFH64" s="1997"/>
      <c r="TFI64" s="2041"/>
      <c r="TFJ64" s="1997"/>
      <c r="TFK64" s="2041"/>
      <c r="TFL64" s="1997"/>
      <c r="TFM64" s="2041"/>
      <c r="TFN64" s="1997"/>
      <c r="TFO64" s="2041"/>
      <c r="TFP64" s="1997"/>
      <c r="TFQ64" s="2041"/>
      <c r="TFR64" s="1997"/>
      <c r="TFS64" s="2041"/>
      <c r="TFT64" s="1997"/>
      <c r="TFU64" s="2041"/>
      <c r="TFV64" s="1997"/>
      <c r="TFW64" s="2041"/>
      <c r="TFX64" s="1997"/>
      <c r="TFY64" s="2041"/>
      <c r="TFZ64" s="1997"/>
      <c r="TGA64" s="2041"/>
      <c r="TGB64" s="1997"/>
      <c r="TGC64" s="2041"/>
      <c r="TGD64" s="1997"/>
      <c r="TGE64" s="2041"/>
      <c r="TGF64" s="1997"/>
      <c r="TGG64" s="2041"/>
      <c r="TGH64" s="1997"/>
      <c r="TGI64" s="2041"/>
      <c r="TGJ64" s="1997"/>
      <c r="TGK64" s="2041"/>
      <c r="TGL64" s="1997"/>
      <c r="TGM64" s="2041"/>
      <c r="TGN64" s="1997"/>
      <c r="TGO64" s="2041"/>
      <c r="TGP64" s="1997"/>
      <c r="TGQ64" s="2041"/>
      <c r="TGR64" s="1997"/>
      <c r="TGS64" s="2041"/>
      <c r="TGT64" s="1997"/>
      <c r="TGU64" s="2041"/>
      <c r="TGV64" s="1997"/>
      <c r="TGW64" s="2041"/>
      <c r="TGX64" s="1997"/>
      <c r="TGY64" s="2041"/>
      <c r="TGZ64" s="1997"/>
      <c r="THA64" s="2041"/>
      <c r="THB64" s="1997"/>
      <c r="THC64" s="2041"/>
      <c r="THD64" s="1997"/>
      <c r="THE64" s="2041"/>
      <c r="THF64" s="1997"/>
      <c r="THG64" s="2041"/>
      <c r="THH64" s="1997"/>
      <c r="THI64" s="2041"/>
      <c r="THJ64" s="1997"/>
      <c r="THK64" s="2041"/>
      <c r="THL64" s="1997"/>
      <c r="THM64" s="2041"/>
      <c r="THN64" s="1997"/>
      <c r="THO64" s="2041"/>
      <c r="THP64" s="1997"/>
      <c r="THQ64" s="2041"/>
      <c r="THR64" s="1997"/>
      <c r="THS64" s="2041"/>
      <c r="THT64" s="1997"/>
      <c r="THU64" s="2041"/>
      <c r="THV64" s="1997"/>
      <c r="THW64" s="2041"/>
      <c r="THX64" s="1997"/>
      <c r="THY64" s="2041"/>
      <c r="THZ64" s="1997"/>
      <c r="TIA64" s="2041"/>
      <c r="TIB64" s="1997"/>
      <c r="TIC64" s="2041"/>
      <c r="TID64" s="1997"/>
      <c r="TIE64" s="2041"/>
      <c r="TIF64" s="1997"/>
      <c r="TIG64" s="2041"/>
      <c r="TIH64" s="1997"/>
      <c r="TII64" s="2041"/>
      <c r="TIJ64" s="1997"/>
      <c r="TIK64" s="2041"/>
      <c r="TIL64" s="1997"/>
      <c r="TIM64" s="2041"/>
      <c r="TIN64" s="1997"/>
      <c r="TIO64" s="2041"/>
      <c r="TIP64" s="1997"/>
      <c r="TIQ64" s="2041"/>
      <c r="TIR64" s="1997"/>
      <c r="TIS64" s="2041"/>
      <c r="TIT64" s="1997"/>
      <c r="TIU64" s="2041"/>
      <c r="TIV64" s="1997"/>
      <c r="TIW64" s="2041"/>
      <c r="TIX64" s="1997"/>
      <c r="TIY64" s="2041"/>
      <c r="TIZ64" s="1997"/>
      <c r="TJA64" s="2041"/>
      <c r="TJB64" s="1997"/>
      <c r="TJC64" s="2041"/>
      <c r="TJD64" s="1997"/>
      <c r="TJE64" s="2041"/>
      <c r="TJF64" s="1997"/>
      <c r="TJG64" s="2041"/>
      <c r="TJH64" s="1997"/>
      <c r="TJI64" s="2041"/>
      <c r="TJJ64" s="1997"/>
      <c r="TJK64" s="2041"/>
      <c r="TJL64" s="1997"/>
      <c r="TJM64" s="2041"/>
      <c r="TJN64" s="1997"/>
      <c r="TJO64" s="2041"/>
      <c r="TJP64" s="1997"/>
      <c r="TJQ64" s="2041"/>
      <c r="TJR64" s="1997"/>
      <c r="TJS64" s="2041"/>
      <c r="TJT64" s="1997"/>
      <c r="TJU64" s="2041"/>
      <c r="TJV64" s="1997"/>
      <c r="TJW64" s="2041"/>
      <c r="TJX64" s="1997"/>
      <c r="TJY64" s="2041"/>
      <c r="TJZ64" s="1997"/>
      <c r="TKA64" s="2041"/>
      <c r="TKB64" s="1997"/>
      <c r="TKC64" s="2041"/>
      <c r="TKD64" s="1997"/>
      <c r="TKE64" s="2041"/>
      <c r="TKF64" s="1997"/>
      <c r="TKG64" s="2041"/>
      <c r="TKH64" s="1997"/>
      <c r="TKI64" s="2041"/>
      <c r="TKJ64" s="1997"/>
      <c r="TKK64" s="2041"/>
      <c r="TKL64" s="1997"/>
      <c r="TKM64" s="2041"/>
      <c r="TKN64" s="1997"/>
      <c r="TKO64" s="2041"/>
      <c r="TKP64" s="1997"/>
      <c r="TKQ64" s="2041"/>
      <c r="TKR64" s="1997"/>
      <c r="TKS64" s="2041"/>
      <c r="TKT64" s="1997"/>
      <c r="TKU64" s="2041"/>
      <c r="TKV64" s="1997"/>
      <c r="TKW64" s="2041"/>
      <c r="TKX64" s="1997"/>
      <c r="TKY64" s="2041"/>
      <c r="TKZ64" s="1997"/>
      <c r="TLA64" s="2041"/>
      <c r="TLB64" s="1997"/>
      <c r="TLC64" s="2041"/>
      <c r="TLD64" s="1997"/>
      <c r="TLE64" s="2041"/>
      <c r="TLF64" s="1997"/>
      <c r="TLG64" s="2041"/>
      <c r="TLH64" s="1997"/>
      <c r="TLI64" s="2041"/>
      <c r="TLJ64" s="1997"/>
      <c r="TLK64" s="2041"/>
      <c r="TLL64" s="1997"/>
      <c r="TLM64" s="2041"/>
      <c r="TLN64" s="1997"/>
      <c r="TLO64" s="2041"/>
      <c r="TLP64" s="1997"/>
      <c r="TLQ64" s="2041"/>
      <c r="TLR64" s="1997"/>
      <c r="TLS64" s="2041"/>
      <c r="TLT64" s="1997"/>
      <c r="TLU64" s="2041"/>
      <c r="TLV64" s="1997"/>
      <c r="TLW64" s="2041"/>
      <c r="TLX64" s="1997"/>
      <c r="TLY64" s="2041"/>
      <c r="TLZ64" s="1997"/>
      <c r="TMA64" s="2041"/>
      <c r="TMB64" s="1997"/>
      <c r="TMC64" s="2041"/>
      <c r="TMD64" s="1997"/>
      <c r="TME64" s="2041"/>
      <c r="TMF64" s="1997"/>
      <c r="TMG64" s="2041"/>
      <c r="TMH64" s="1997"/>
      <c r="TMI64" s="2041"/>
      <c r="TMJ64" s="1997"/>
      <c r="TMK64" s="2041"/>
      <c r="TML64" s="1997"/>
      <c r="TMM64" s="2041"/>
      <c r="TMN64" s="1997"/>
      <c r="TMO64" s="2041"/>
      <c r="TMP64" s="1997"/>
      <c r="TMQ64" s="2041"/>
      <c r="TMR64" s="1997"/>
      <c r="TMS64" s="2041"/>
      <c r="TMT64" s="1997"/>
      <c r="TMU64" s="2041"/>
      <c r="TMV64" s="1997"/>
      <c r="TMW64" s="2041"/>
      <c r="TMX64" s="1997"/>
      <c r="TMY64" s="2041"/>
      <c r="TMZ64" s="1997"/>
      <c r="TNA64" s="2041"/>
      <c r="TNB64" s="1997"/>
      <c r="TNC64" s="2041"/>
      <c r="TND64" s="1997"/>
      <c r="TNE64" s="2041"/>
      <c r="TNF64" s="1997"/>
      <c r="TNG64" s="2041"/>
      <c r="TNH64" s="1997"/>
      <c r="TNI64" s="2041"/>
      <c r="TNJ64" s="1997"/>
      <c r="TNK64" s="2041"/>
      <c r="TNL64" s="1997"/>
      <c r="TNM64" s="2041"/>
      <c r="TNN64" s="1997"/>
      <c r="TNO64" s="2041"/>
      <c r="TNP64" s="1997"/>
      <c r="TNQ64" s="2041"/>
      <c r="TNR64" s="1997"/>
      <c r="TNS64" s="2041"/>
      <c r="TNT64" s="1997"/>
      <c r="TNU64" s="2041"/>
      <c r="TNV64" s="1997"/>
      <c r="TNW64" s="2041"/>
      <c r="TNX64" s="1997"/>
      <c r="TNY64" s="2041"/>
      <c r="TNZ64" s="1997"/>
      <c r="TOA64" s="2041"/>
      <c r="TOB64" s="1997"/>
      <c r="TOC64" s="2041"/>
      <c r="TOD64" s="1997"/>
      <c r="TOE64" s="2041"/>
      <c r="TOF64" s="1997"/>
      <c r="TOG64" s="2041"/>
      <c r="TOH64" s="1997"/>
      <c r="TOI64" s="2041"/>
      <c r="TOJ64" s="1997"/>
      <c r="TOK64" s="2041"/>
      <c r="TOL64" s="1997"/>
      <c r="TOM64" s="2041"/>
      <c r="TON64" s="1997"/>
      <c r="TOO64" s="2041"/>
      <c r="TOP64" s="1997"/>
      <c r="TOQ64" s="2041"/>
      <c r="TOR64" s="1997"/>
      <c r="TOS64" s="2041"/>
      <c r="TOT64" s="1997"/>
      <c r="TOU64" s="2041"/>
      <c r="TOV64" s="1997"/>
      <c r="TOW64" s="2041"/>
      <c r="TOX64" s="1997"/>
      <c r="TOY64" s="2041"/>
      <c r="TOZ64" s="1997"/>
      <c r="TPA64" s="2041"/>
      <c r="TPB64" s="1997"/>
      <c r="TPC64" s="2041"/>
      <c r="TPD64" s="1997"/>
      <c r="TPE64" s="2041"/>
      <c r="TPF64" s="1997"/>
      <c r="TPG64" s="2041"/>
      <c r="TPH64" s="1997"/>
      <c r="TPI64" s="2041"/>
      <c r="TPJ64" s="1997"/>
      <c r="TPK64" s="2041"/>
      <c r="TPL64" s="1997"/>
      <c r="TPM64" s="2041"/>
      <c r="TPN64" s="1997"/>
      <c r="TPO64" s="2041"/>
      <c r="TPP64" s="1997"/>
      <c r="TPQ64" s="2041"/>
      <c r="TPR64" s="1997"/>
      <c r="TPS64" s="2041"/>
      <c r="TPT64" s="1997"/>
      <c r="TPU64" s="2041"/>
      <c r="TPV64" s="1997"/>
      <c r="TPW64" s="2041"/>
      <c r="TPX64" s="1997"/>
      <c r="TPY64" s="2041"/>
      <c r="TPZ64" s="1997"/>
      <c r="TQA64" s="2041"/>
      <c r="TQB64" s="1997"/>
      <c r="TQC64" s="2041"/>
      <c r="TQD64" s="1997"/>
      <c r="TQE64" s="2041"/>
      <c r="TQF64" s="1997"/>
      <c r="TQG64" s="2041"/>
      <c r="TQH64" s="1997"/>
      <c r="TQI64" s="2041"/>
      <c r="TQJ64" s="1997"/>
      <c r="TQK64" s="2041"/>
      <c r="TQL64" s="1997"/>
      <c r="TQM64" s="2041"/>
      <c r="TQN64" s="1997"/>
      <c r="TQO64" s="2041"/>
      <c r="TQP64" s="1997"/>
      <c r="TQQ64" s="2041"/>
      <c r="TQR64" s="1997"/>
      <c r="TQS64" s="2041"/>
      <c r="TQT64" s="1997"/>
      <c r="TQU64" s="2041"/>
      <c r="TQV64" s="1997"/>
      <c r="TQW64" s="2041"/>
      <c r="TQX64" s="1997"/>
      <c r="TQY64" s="2041"/>
      <c r="TQZ64" s="1997"/>
      <c r="TRA64" s="2041"/>
      <c r="TRB64" s="1997"/>
      <c r="TRC64" s="2041"/>
      <c r="TRD64" s="1997"/>
      <c r="TRE64" s="2041"/>
      <c r="TRF64" s="1997"/>
      <c r="TRG64" s="2041"/>
      <c r="TRH64" s="1997"/>
      <c r="TRI64" s="2041"/>
      <c r="TRJ64" s="1997"/>
      <c r="TRK64" s="2041"/>
      <c r="TRL64" s="1997"/>
      <c r="TRM64" s="2041"/>
      <c r="TRN64" s="1997"/>
      <c r="TRO64" s="2041"/>
      <c r="TRP64" s="1997"/>
      <c r="TRQ64" s="2041"/>
      <c r="TRR64" s="1997"/>
      <c r="TRS64" s="2041"/>
      <c r="TRT64" s="1997"/>
      <c r="TRU64" s="2041"/>
      <c r="TRV64" s="1997"/>
      <c r="TRW64" s="2041"/>
      <c r="TRX64" s="1997"/>
      <c r="TRY64" s="2041"/>
      <c r="TRZ64" s="1997"/>
      <c r="TSA64" s="2041"/>
      <c r="TSB64" s="1997"/>
      <c r="TSC64" s="2041"/>
      <c r="TSD64" s="1997"/>
      <c r="TSE64" s="2041"/>
      <c r="TSF64" s="1997"/>
      <c r="TSG64" s="2041"/>
      <c r="TSH64" s="1997"/>
      <c r="TSI64" s="2041"/>
      <c r="TSJ64" s="1997"/>
      <c r="TSK64" s="2041"/>
      <c r="TSL64" s="1997"/>
      <c r="TSM64" s="2041"/>
      <c r="TSN64" s="1997"/>
      <c r="TSO64" s="2041"/>
      <c r="TSP64" s="1997"/>
      <c r="TSQ64" s="2041"/>
      <c r="TSR64" s="1997"/>
      <c r="TSS64" s="2041"/>
      <c r="TST64" s="1997"/>
      <c r="TSU64" s="2041"/>
      <c r="TSV64" s="1997"/>
      <c r="TSW64" s="2041"/>
      <c r="TSX64" s="1997"/>
      <c r="TSY64" s="2041"/>
      <c r="TSZ64" s="1997"/>
      <c r="TTA64" s="2041"/>
      <c r="TTB64" s="1997"/>
      <c r="TTC64" s="2041"/>
      <c r="TTD64" s="1997"/>
      <c r="TTE64" s="2041"/>
      <c r="TTF64" s="1997"/>
      <c r="TTG64" s="2041"/>
      <c r="TTH64" s="1997"/>
      <c r="TTI64" s="2041"/>
      <c r="TTJ64" s="1997"/>
      <c r="TTK64" s="2041"/>
      <c r="TTL64" s="1997"/>
      <c r="TTM64" s="2041"/>
      <c r="TTN64" s="1997"/>
      <c r="TTO64" s="2041"/>
      <c r="TTP64" s="1997"/>
      <c r="TTQ64" s="2041"/>
      <c r="TTR64" s="1997"/>
      <c r="TTS64" s="2041"/>
      <c r="TTT64" s="1997"/>
      <c r="TTU64" s="2041"/>
      <c r="TTV64" s="1997"/>
      <c r="TTW64" s="2041"/>
      <c r="TTX64" s="1997"/>
      <c r="TTY64" s="2041"/>
      <c r="TTZ64" s="1997"/>
      <c r="TUA64" s="2041"/>
      <c r="TUB64" s="1997"/>
      <c r="TUC64" s="2041"/>
      <c r="TUD64" s="1997"/>
      <c r="TUE64" s="2041"/>
      <c r="TUF64" s="1997"/>
      <c r="TUG64" s="2041"/>
      <c r="TUH64" s="1997"/>
      <c r="TUI64" s="2041"/>
      <c r="TUJ64" s="1997"/>
      <c r="TUK64" s="2041"/>
      <c r="TUL64" s="1997"/>
      <c r="TUM64" s="2041"/>
      <c r="TUN64" s="1997"/>
      <c r="TUO64" s="2041"/>
      <c r="TUP64" s="1997"/>
      <c r="TUQ64" s="2041"/>
      <c r="TUR64" s="1997"/>
      <c r="TUS64" s="2041"/>
      <c r="TUT64" s="1997"/>
      <c r="TUU64" s="2041"/>
      <c r="TUV64" s="1997"/>
      <c r="TUW64" s="2041"/>
      <c r="TUX64" s="1997"/>
      <c r="TUY64" s="2041"/>
      <c r="TUZ64" s="1997"/>
      <c r="TVA64" s="2041"/>
      <c r="TVB64" s="1997"/>
      <c r="TVC64" s="2041"/>
      <c r="TVD64" s="1997"/>
      <c r="TVE64" s="2041"/>
      <c r="TVF64" s="1997"/>
      <c r="TVG64" s="2041"/>
      <c r="TVH64" s="1997"/>
      <c r="TVI64" s="2041"/>
      <c r="TVJ64" s="1997"/>
      <c r="TVK64" s="2041"/>
      <c r="TVL64" s="1997"/>
      <c r="TVM64" s="2041"/>
      <c r="TVN64" s="1997"/>
      <c r="TVO64" s="2041"/>
      <c r="TVP64" s="1997"/>
      <c r="TVQ64" s="2041"/>
      <c r="TVR64" s="1997"/>
      <c r="TVS64" s="2041"/>
      <c r="TVT64" s="1997"/>
      <c r="TVU64" s="2041"/>
      <c r="TVV64" s="1997"/>
      <c r="TVW64" s="2041"/>
      <c r="TVX64" s="1997"/>
      <c r="TVY64" s="2041"/>
      <c r="TVZ64" s="1997"/>
      <c r="TWA64" s="2041"/>
      <c r="TWB64" s="1997"/>
      <c r="TWC64" s="2041"/>
      <c r="TWD64" s="1997"/>
      <c r="TWE64" s="2041"/>
      <c r="TWF64" s="1997"/>
      <c r="TWG64" s="2041"/>
      <c r="TWH64" s="1997"/>
      <c r="TWI64" s="2041"/>
      <c r="TWJ64" s="1997"/>
      <c r="TWK64" s="2041"/>
      <c r="TWL64" s="1997"/>
      <c r="TWM64" s="2041"/>
      <c r="TWN64" s="1997"/>
      <c r="TWO64" s="2041"/>
      <c r="TWP64" s="1997"/>
      <c r="TWQ64" s="2041"/>
      <c r="TWR64" s="1997"/>
      <c r="TWS64" s="2041"/>
      <c r="TWT64" s="1997"/>
      <c r="TWU64" s="2041"/>
      <c r="TWV64" s="1997"/>
      <c r="TWW64" s="2041"/>
      <c r="TWX64" s="1997"/>
      <c r="TWY64" s="2041"/>
      <c r="TWZ64" s="1997"/>
      <c r="TXA64" s="2041"/>
      <c r="TXB64" s="1997"/>
      <c r="TXC64" s="2041"/>
      <c r="TXD64" s="1997"/>
      <c r="TXE64" s="2041"/>
      <c r="TXF64" s="1997"/>
      <c r="TXG64" s="2041"/>
      <c r="TXH64" s="1997"/>
      <c r="TXI64" s="2041"/>
      <c r="TXJ64" s="1997"/>
      <c r="TXK64" s="2041"/>
      <c r="TXL64" s="1997"/>
      <c r="TXM64" s="2041"/>
      <c r="TXN64" s="1997"/>
      <c r="TXO64" s="2041"/>
      <c r="TXP64" s="1997"/>
      <c r="TXQ64" s="2041"/>
      <c r="TXR64" s="1997"/>
      <c r="TXS64" s="2041"/>
      <c r="TXT64" s="1997"/>
      <c r="TXU64" s="2041"/>
      <c r="TXV64" s="1997"/>
      <c r="TXW64" s="2041"/>
      <c r="TXX64" s="1997"/>
      <c r="TXY64" s="2041"/>
      <c r="TXZ64" s="1997"/>
      <c r="TYA64" s="2041"/>
      <c r="TYB64" s="1997"/>
      <c r="TYC64" s="2041"/>
      <c r="TYD64" s="1997"/>
      <c r="TYE64" s="2041"/>
      <c r="TYF64" s="1997"/>
      <c r="TYG64" s="2041"/>
      <c r="TYH64" s="1997"/>
      <c r="TYI64" s="2041"/>
      <c r="TYJ64" s="1997"/>
      <c r="TYK64" s="2041"/>
      <c r="TYL64" s="1997"/>
      <c r="TYM64" s="2041"/>
      <c r="TYN64" s="1997"/>
      <c r="TYO64" s="2041"/>
      <c r="TYP64" s="1997"/>
      <c r="TYQ64" s="2041"/>
      <c r="TYR64" s="1997"/>
      <c r="TYS64" s="2041"/>
      <c r="TYT64" s="1997"/>
      <c r="TYU64" s="2041"/>
      <c r="TYV64" s="1997"/>
      <c r="TYW64" s="2041"/>
      <c r="TYX64" s="1997"/>
      <c r="TYY64" s="2041"/>
      <c r="TYZ64" s="1997"/>
      <c r="TZA64" s="2041"/>
      <c r="TZB64" s="1997"/>
      <c r="TZC64" s="2041"/>
      <c r="TZD64" s="1997"/>
      <c r="TZE64" s="2041"/>
      <c r="TZF64" s="1997"/>
      <c r="TZG64" s="2041"/>
      <c r="TZH64" s="1997"/>
      <c r="TZI64" s="2041"/>
      <c r="TZJ64" s="1997"/>
      <c r="TZK64" s="2041"/>
      <c r="TZL64" s="1997"/>
      <c r="TZM64" s="2041"/>
      <c r="TZN64" s="1997"/>
      <c r="TZO64" s="2041"/>
      <c r="TZP64" s="1997"/>
      <c r="TZQ64" s="2041"/>
      <c r="TZR64" s="1997"/>
      <c r="TZS64" s="2041"/>
      <c r="TZT64" s="1997"/>
      <c r="TZU64" s="2041"/>
      <c r="TZV64" s="1997"/>
      <c r="TZW64" s="2041"/>
      <c r="TZX64" s="1997"/>
      <c r="TZY64" s="2041"/>
      <c r="TZZ64" s="1997"/>
      <c r="UAA64" s="2041"/>
      <c r="UAB64" s="1997"/>
      <c r="UAC64" s="2041"/>
      <c r="UAD64" s="1997"/>
      <c r="UAE64" s="2041"/>
      <c r="UAF64" s="1997"/>
      <c r="UAG64" s="2041"/>
      <c r="UAH64" s="1997"/>
      <c r="UAI64" s="2041"/>
      <c r="UAJ64" s="1997"/>
      <c r="UAK64" s="2041"/>
      <c r="UAL64" s="1997"/>
      <c r="UAM64" s="2041"/>
      <c r="UAN64" s="1997"/>
      <c r="UAO64" s="2041"/>
      <c r="UAP64" s="1997"/>
      <c r="UAQ64" s="2041"/>
      <c r="UAR64" s="1997"/>
      <c r="UAS64" s="2041"/>
      <c r="UAT64" s="1997"/>
      <c r="UAU64" s="2041"/>
      <c r="UAV64" s="1997"/>
      <c r="UAW64" s="2041"/>
      <c r="UAX64" s="1997"/>
      <c r="UAY64" s="2041"/>
      <c r="UAZ64" s="1997"/>
      <c r="UBA64" s="2041"/>
      <c r="UBB64" s="1997"/>
      <c r="UBC64" s="2041"/>
      <c r="UBD64" s="1997"/>
      <c r="UBE64" s="2041"/>
      <c r="UBF64" s="1997"/>
      <c r="UBG64" s="2041"/>
      <c r="UBH64" s="1997"/>
      <c r="UBI64" s="2041"/>
      <c r="UBJ64" s="1997"/>
      <c r="UBK64" s="2041"/>
      <c r="UBL64" s="1997"/>
      <c r="UBM64" s="2041"/>
      <c r="UBN64" s="1997"/>
      <c r="UBO64" s="2041"/>
      <c r="UBP64" s="1997"/>
      <c r="UBQ64" s="2041"/>
      <c r="UBR64" s="1997"/>
      <c r="UBS64" s="2041"/>
      <c r="UBT64" s="1997"/>
      <c r="UBU64" s="2041"/>
      <c r="UBV64" s="1997"/>
      <c r="UBW64" s="2041"/>
      <c r="UBX64" s="1997"/>
      <c r="UBY64" s="2041"/>
      <c r="UBZ64" s="1997"/>
      <c r="UCA64" s="2041"/>
      <c r="UCB64" s="1997"/>
      <c r="UCC64" s="2041"/>
      <c r="UCD64" s="1997"/>
      <c r="UCE64" s="2041"/>
      <c r="UCF64" s="1997"/>
      <c r="UCG64" s="2041"/>
      <c r="UCH64" s="1997"/>
      <c r="UCI64" s="2041"/>
      <c r="UCJ64" s="1997"/>
      <c r="UCK64" s="2041"/>
      <c r="UCL64" s="1997"/>
      <c r="UCM64" s="2041"/>
      <c r="UCN64" s="1997"/>
      <c r="UCO64" s="2041"/>
      <c r="UCP64" s="1997"/>
      <c r="UCQ64" s="2041"/>
      <c r="UCR64" s="1997"/>
      <c r="UCS64" s="2041"/>
      <c r="UCT64" s="1997"/>
      <c r="UCU64" s="2041"/>
      <c r="UCV64" s="1997"/>
      <c r="UCW64" s="2041"/>
      <c r="UCX64" s="1997"/>
      <c r="UCY64" s="2041"/>
      <c r="UCZ64" s="1997"/>
      <c r="UDA64" s="2041"/>
      <c r="UDB64" s="1997"/>
      <c r="UDC64" s="2041"/>
      <c r="UDD64" s="1997"/>
      <c r="UDE64" s="2041"/>
      <c r="UDF64" s="1997"/>
      <c r="UDG64" s="2041"/>
      <c r="UDH64" s="1997"/>
      <c r="UDI64" s="2041"/>
      <c r="UDJ64" s="1997"/>
      <c r="UDK64" s="2041"/>
      <c r="UDL64" s="1997"/>
      <c r="UDM64" s="2041"/>
      <c r="UDN64" s="1997"/>
      <c r="UDO64" s="2041"/>
      <c r="UDP64" s="1997"/>
      <c r="UDQ64" s="2041"/>
      <c r="UDR64" s="1997"/>
      <c r="UDS64" s="2041"/>
      <c r="UDT64" s="1997"/>
      <c r="UDU64" s="2041"/>
      <c r="UDV64" s="1997"/>
      <c r="UDW64" s="2041"/>
      <c r="UDX64" s="1997"/>
      <c r="UDY64" s="2041"/>
      <c r="UDZ64" s="1997"/>
      <c r="UEA64" s="2041"/>
      <c r="UEB64" s="1997"/>
      <c r="UEC64" s="2041"/>
      <c r="UED64" s="1997"/>
      <c r="UEE64" s="2041"/>
      <c r="UEF64" s="1997"/>
      <c r="UEG64" s="2041"/>
      <c r="UEH64" s="1997"/>
      <c r="UEI64" s="2041"/>
      <c r="UEJ64" s="1997"/>
      <c r="UEK64" s="2041"/>
      <c r="UEL64" s="1997"/>
      <c r="UEM64" s="2041"/>
      <c r="UEN64" s="1997"/>
      <c r="UEO64" s="2041"/>
      <c r="UEP64" s="1997"/>
      <c r="UEQ64" s="2041"/>
      <c r="UER64" s="1997"/>
      <c r="UES64" s="2041"/>
      <c r="UET64" s="1997"/>
      <c r="UEU64" s="2041"/>
      <c r="UEV64" s="1997"/>
      <c r="UEW64" s="2041"/>
      <c r="UEX64" s="1997"/>
      <c r="UEY64" s="2041"/>
      <c r="UEZ64" s="1997"/>
      <c r="UFA64" s="2041"/>
      <c r="UFB64" s="1997"/>
      <c r="UFC64" s="2041"/>
      <c r="UFD64" s="1997"/>
      <c r="UFE64" s="2041"/>
      <c r="UFF64" s="1997"/>
      <c r="UFG64" s="2041"/>
      <c r="UFH64" s="1997"/>
      <c r="UFI64" s="2041"/>
      <c r="UFJ64" s="1997"/>
      <c r="UFK64" s="2041"/>
      <c r="UFL64" s="1997"/>
      <c r="UFM64" s="2041"/>
      <c r="UFN64" s="1997"/>
      <c r="UFO64" s="2041"/>
      <c r="UFP64" s="1997"/>
      <c r="UFQ64" s="2041"/>
      <c r="UFR64" s="1997"/>
      <c r="UFS64" s="2041"/>
      <c r="UFT64" s="1997"/>
      <c r="UFU64" s="2041"/>
      <c r="UFV64" s="1997"/>
      <c r="UFW64" s="2041"/>
      <c r="UFX64" s="1997"/>
      <c r="UFY64" s="2041"/>
      <c r="UFZ64" s="1997"/>
      <c r="UGA64" s="2041"/>
      <c r="UGB64" s="1997"/>
      <c r="UGC64" s="2041"/>
      <c r="UGD64" s="1997"/>
      <c r="UGE64" s="2041"/>
      <c r="UGF64" s="1997"/>
      <c r="UGG64" s="2041"/>
      <c r="UGH64" s="1997"/>
      <c r="UGI64" s="2041"/>
      <c r="UGJ64" s="1997"/>
      <c r="UGK64" s="2041"/>
      <c r="UGL64" s="1997"/>
      <c r="UGM64" s="2041"/>
      <c r="UGN64" s="1997"/>
      <c r="UGO64" s="2041"/>
      <c r="UGP64" s="1997"/>
      <c r="UGQ64" s="2041"/>
      <c r="UGR64" s="1997"/>
      <c r="UGS64" s="2041"/>
      <c r="UGT64" s="1997"/>
      <c r="UGU64" s="2041"/>
      <c r="UGV64" s="1997"/>
      <c r="UGW64" s="2041"/>
      <c r="UGX64" s="1997"/>
      <c r="UGY64" s="2041"/>
      <c r="UGZ64" s="1997"/>
      <c r="UHA64" s="2041"/>
      <c r="UHB64" s="1997"/>
      <c r="UHC64" s="2041"/>
      <c r="UHD64" s="1997"/>
      <c r="UHE64" s="2041"/>
      <c r="UHF64" s="1997"/>
      <c r="UHG64" s="2041"/>
      <c r="UHH64" s="1997"/>
      <c r="UHI64" s="2041"/>
      <c r="UHJ64" s="1997"/>
      <c r="UHK64" s="2041"/>
      <c r="UHL64" s="1997"/>
      <c r="UHM64" s="2041"/>
      <c r="UHN64" s="1997"/>
      <c r="UHO64" s="2041"/>
      <c r="UHP64" s="1997"/>
      <c r="UHQ64" s="2041"/>
      <c r="UHR64" s="1997"/>
      <c r="UHS64" s="2041"/>
      <c r="UHT64" s="1997"/>
      <c r="UHU64" s="2041"/>
      <c r="UHV64" s="1997"/>
      <c r="UHW64" s="2041"/>
      <c r="UHX64" s="1997"/>
      <c r="UHY64" s="2041"/>
      <c r="UHZ64" s="1997"/>
      <c r="UIA64" s="2041"/>
      <c r="UIB64" s="1997"/>
      <c r="UIC64" s="2041"/>
      <c r="UID64" s="1997"/>
      <c r="UIE64" s="2041"/>
      <c r="UIF64" s="1997"/>
      <c r="UIG64" s="2041"/>
      <c r="UIH64" s="1997"/>
      <c r="UII64" s="2041"/>
      <c r="UIJ64" s="1997"/>
      <c r="UIK64" s="2041"/>
      <c r="UIL64" s="1997"/>
      <c r="UIM64" s="2041"/>
      <c r="UIN64" s="1997"/>
      <c r="UIO64" s="2041"/>
      <c r="UIP64" s="1997"/>
      <c r="UIQ64" s="2041"/>
      <c r="UIR64" s="1997"/>
      <c r="UIS64" s="2041"/>
      <c r="UIT64" s="1997"/>
      <c r="UIU64" s="2041"/>
      <c r="UIV64" s="1997"/>
      <c r="UIW64" s="2041"/>
      <c r="UIX64" s="1997"/>
      <c r="UIY64" s="2041"/>
      <c r="UIZ64" s="1997"/>
      <c r="UJA64" s="2041"/>
      <c r="UJB64" s="1997"/>
      <c r="UJC64" s="2041"/>
      <c r="UJD64" s="1997"/>
      <c r="UJE64" s="2041"/>
      <c r="UJF64" s="1997"/>
      <c r="UJG64" s="2041"/>
      <c r="UJH64" s="1997"/>
      <c r="UJI64" s="2041"/>
      <c r="UJJ64" s="1997"/>
      <c r="UJK64" s="2041"/>
      <c r="UJL64" s="1997"/>
      <c r="UJM64" s="2041"/>
      <c r="UJN64" s="1997"/>
      <c r="UJO64" s="2041"/>
      <c r="UJP64" s="1997"/>
      <c r="UJQ64" s="2041"/>
      <c r="UJR64" s="1997"/>
      <c r="UJS64" s="2041"/>
      <c r="UJT64" s="1997"/>
      <c r="UJU64" s="2041"/>
      <c r="UJV64" s="1997"/>
      <c r="UJW64" s="2041"/>
      <c r="UJX64" s="1997"/>
      <c r="UJY64" s="2041"/>
      <c r="UJZ64" s="1997"/>
      <c r="UKA64" s="2041"/>
      <c r="UKB64" s="1997"/>
      <c r="UKC64" s="2041"/>
      <c r="UKD64" s="1997"/>
      <c r="UKE64" s="2041"/>
      <c r="UKF64" s="1997"/>
      <c r="UKG64" s="2041"/>
      <c r="UKH64" s="1997"/>
      <c r="UKI64" s="2041"/>
      <c r="UKJ64" s="1997"/>
      <c r="UKK64" s="2041"/>
      <c r="UKL64" s="1997"/>
      <c r="UKM64" s="2041"/>
      <c r="UKN64" s="1997"/>
      <c r="UKO64" s="2041"/>
      <c r="UKP64" s="1997"/>
      <c r="UKQ64" s="2041"/>
      <c r="UKR64" s="1997"/>
      <c r="UKS64" s="2041"/>
      <c r="UKT64" s="1997"/>
      <c r="UKU64" s="2041"/>
      <c r="UKV64" s="1997"/>
      <c r="UKW64" s="2041"/>
      <c r="UKX64" s="1997"/>
      <c r="UKY64" s="2041"/>
      <c r="UKZ64" s="1997"/>
      <c r="ULA64" s="2041"/>
      <c r="ULB64" s="1997"/>
      <c r="ULC64" s="2041"/>
      <c r="ULD64" s="1997"/>
      <c r="ULE64" s="2041"/>
      <c r="ULF64" s="1997"/>
      <c r="ULG64" s="2041"/>
      <c r="ULH64" s="1997"/>
      <c r="ULI64" s="2041"/>
      <c r="ULJ64" s="1997"/>
      <c r="ULK64" s="2041"/>
      <c r="ULL64" s="1997"/>
      <c r="ULM64" s="2041"/>
      <c r="ULN64" s="1997"/>
      <c r="ULO64" s="2041"/>
      <c r="ULP64" s="1997"/>
      <c r="ULQ64" s="2041"/>
      <c r="ULR64" s="1997"/>
      <c r="ULS64" s="2041"/>
      <c r="ULT64" s="1997"/>
      <c r="ULU64" s="2041"/>
      <c r="ULV64" s="1997"/>
      <c r="ULW64" s="2041"/>
      <c r="ULX64" s="1997"/>
      <c r="ULY64" s="2041"/>
      <c r="ULZ64" s="1997"/>
      <c r="UMA64" s="2041"/>
      <c r="UMB64" s="1997"/>
      <c r="UMC64" s="2041"/>
      <c r="UMD64" s="1997"/>
      <c r="UME64" s="2041"/>
      <c r="UMF64" s="1997"/>
      <c r="UMG64" s="2041"/>
      <c r="UMH64" s="1997"/>
      <c r="UMI64" s="2041"/>
      <c r="UMJ64" s="1997"/>
      <c r="UMK64" s="2041"/>
      <c r="UML64" s="1997"/>
      <c r="UMM64" s="2041"/>
      <c r="UMN64" s="1997"/>
      <c r="UMO64" s="2041"/>
      <c r="UMP64" s="1997"/>
      <c r="UMQ64" s="2041"/>
      <c r="UMR64" s="1997"/>
      <c r="UMS64" s="2041"/>
      <c r="UMT64" s="1997"/>
      <c r="UMU64" s="2041"/>
      <c r="UMV64" s="1997"/>
      <c r="UMW64" s="2041"/>
      <c r="UMX64" s="1997"/>
      <c r="UMY64" s="2041"/>
      <c r="UMZ64" s="1997"/>
      <c r="UNA64" s="2041"/>
      <c r="UNB64" s="1997"/>
      <c r="UNC64" s="2041"/>
      <c r="UND64" s="1997"/>
      <c r="UNE64" s="2041"/>
      <c r="UNF64" s="1997"/>
      <c r="UNG64" s="2041"/>
      <c r="UNH64" s="1997"/>
      <c r="UNI64" s="2041"/>
      <c r="UNJ64" s="1997"/>
      <c r="UNK64" s="2041"/>
      <c r="UNL64" s="1997"/>
      <c r="UNM64" s="2041"/>
      <c r="UNN64" s="1997"/>
      <c r="UNO64" s="2041"/>
      <c r="UNP64" s="1997"/>
      <c r="UNQ64" s="2041"/>
      <c r="UNR64" s="1997"/>
      <c r="UNS64" s="2041"/>
      <c r="UNT64" s="1997"/>
      <c r="UNU64" s="2041"/>
      <c r="UNV64" s="1997"/>
      <c r="UNW64" s="2041"/>
      <c r="UNX64" s="1997"/>
      <c r="UNY64" s="2041"/>
      <c r="UNZ64" s="1997"/>
      <c r="UOA64" s="2041"/>
      <c r="UOB64" s="1997"/>
      <c r="UOC64" s="2041"/>
      <c r="UOD64" s="1997"/>
      <c r="UOE64" s="2041"/>
      <c r="UOF64" s="1997"/>
      <c r="UOG64" s="2041"/>
      <c r="UOH64" s="1997"/>
      <c r="UOI64" s="2041"/>
      <c r="UOJ64" s="1997"/>
      <c r="UOK64" s="2041"/>
      <c r="UOL64" s="1997"/>
      <c r="UOM64" s="2041"/>
      <c r="UON64" s="1997"/>
      <c r="UOO64" s="2041"/>
      <c r="UOP64" s="1997"/>
      <c r="UOQ64" s="2041"/>
      <c r="UOR64" s="1997"/>
      <c r="UOS64" s="2041"/>
      <c r="UOT64" s="1997"/>
      <c r="UOU64" s="2041"/>
      <c r="UOV64" s="1997"/>
      <c r="UOW64" s="2041"/>
      <c r="UOX64" s="1997"/>
      <c r="UOY64" s="2041"/>
      <c r="UOZ64" s="1997"/>
      <c r="UPA64" s="2041"/>
      <c r="UPB64" s="1997"/>
      <c r="UPC64" s="2041"/>
      <c r="UPD64" s="1997"/>
      <c r="UPE64" s="2041"/>
      <c r="UPF64" s="1997"/>
      <c r="UPG64" s="2041"/>
      <c r="UPH64" s="1997"/>
      <c r="UPI64" s="2041"/>
      <c r="UPJ64" s="1997"/>
      <c r="UPK64" s="2041"/>
      <c r="UPL64" s="1997"/>
      <c r="UPM64" s="2041"/>
      <c r="UPN64" s="1997"/>
      <c r="UPO64" s="2041"/>
      <c r="UPP64" s="1997"/>
      <c r="UPQ64" s="2041"/>
      <c r="UPR64" s="1997"/>
      <c r="UPS64" s="2041"/>
      <c r="UPT64" s="1997"/>
      <c r="UPU64" s="2041"/>
      <c r="UPV64" s="1997"/>
      <c r="UPW64" s="2041"/>
      <c r="UPX64" s="1997"/>
      <c r="UPY64" s="2041"/>
      <c r="UPZ64" s="1997"/>
      <c r="UQA64" s="2041"/>
      <c r="UQB64" s="1997"/>
      <c r="UQC64" s="2041"/>
      <c r="UQD64" s="1997"/>
      <c r="UQE64" s="2041"/>
      <c r="UQF64" s="1997"/>
      <c r="UQG64" s="2041"/>
      <c r="UQH64" s="1997"/>
      <c r="UQI64" s="2041"/>
      <c r="UQJ64" s="1997"/>
      <c r="UQK64" s="2041"/>
      <c r="UQL64" s="1997"/>
      <c r="UQM64" s="2041"/>
      <c r="UQN64" s="1997"/>
      <c r="UQO64" s="2041"/>
      <c r="UQP64" s="1997"/>
      <c r="UQQ64" s="2041"/>
      <c r="UQR64" s="1997"/>
      <c r="UQS64" s="2041"/>
      <c r="UQT64" s="1997"/>
      <c r="UQU64" s="2041"/>
      <c r="UQV64" s="1997"/>
      <c r="UQW64" s="2041"/>
      <c r="UQX64" s="1997"/>
      <c r="UQY64" s="2041"/>
      <c r="UQZ64" s="1997"/>
      <c r="URA64" s="2041"/>
      <c r="URB64" s="1997"/>
      <c r="URC64" s="2041"/>
      <c r="URD64" s="1997"/>
      <c r="URE64" s="2041"/>
      <c r="URF64" s="1997"/>
      <c r="URG64" s="2041"/>
      <c r="URH64" s="1997"/>
      <c r="URI64" s="2041"/>
      <c r="URJ64" s="1997"/>
      <c r="URK64" s="2041"/>
      <c r="URL64" s="1997"/>
      <c r="URM64" s="2041"/>
      <c r="URN64" s="1997"/>
      <c r="URO64" s="2041"/>
      <c r="URP64" s="1997"/>
      <c r="URQ64" s="2041"/>
      <c r="URR64" s="1997"/>
      <c r="URS64" s="2041"/>
      <c r="URT64" s="1997"/>
      <c r="URU64" s="2041"/>
      <c r="URV64" s="1997"/>
      <c r="URW64" s="2041"/>
      <c r="URX64" s="1997"/>
      <c r="URY64" s="2041"/>
      <c r="URZ64" s="1997"/>
      <c r="USA64" s="2041"/>
      <c r="USB64" s="1997"/>
      <c r="USC64" s="2041"/>
      <c r="USD64" s="1997"/>
      <c r="USE64" s="2041"/>
      <c r="USF64" s="1997"/>
      <c r="USG64" s="2041"/>
      <c r="USH64" s="1997"/>
      <c r="USI64" s="2041"/>
      <c r="USJ64" s="1997"/>
      <c r="USK64" s="2041"/>
      <c r="USL64" s="1997"/>
      <c r="USM64" s="2041"/>
      <c r="USN64" s="1997"/>
      <c r="USO64" s="2041"/>
      <c r="USP64" s="1997"/>
      <c r="USQ64" s="2041"/>
      <c r="USR64" s="1997"/>
      <c r="USS64" s="2041"/>
      <c r="UST64" s="1997"/>
      <c r="USU64" s="2041"/>
      <c r="USV64" s="1997"/>
      <c r="USW64" s="2041"/>
      <c r="USX64" s="1997"/>
      <c r="USY64" s="2041"/>
      <c r="USZ64" s="1997"/>
      <c r="UTA64" s="2041"/>
      <c r="UTB64" s="1997"/>
      <c r="UTC64" s="2041"/>
      <c r="UTD64" s="1997"/>
      <c r="UTE64" s="2041"/>
      <c r="UTF64" s="1997"/>
      <c r="UTG64" s="2041"/>
      <c r="UTH64" s="1997"/>
      <c r="UTI64" s="2041"/>
      <c r="UTJ64" s="1997"/>
      <c r="UTK64" s="2041"/>
      <c r="UTL64" s="1997"/>
      <c r="UTM64" s="2041"/>
      <c r="UTN64" s="1997"/>
      <c r="UTO64" s="2041"/>
      <c r="UTP64" s="1997"/>
      <c r="UTQ64" s="2041"/>
      <c r="UTR64" s="1997"/>
      <c r="UTS64" s="2041"/>
      <c r="UTT64" s="1997"/>
      <c r="UTU64" s="2041"/>
      <c r="UTV64" s="1997"/>
      <c r="UTW64" s="2041"/>
      <c r="UTX64" s="1997"/>
      <c r="UTY64" s="2041"/>
      <c r="UTZ64" s="1997"/>
      <c r="UUA64" s="2041"/>
      <c r="UUB64" s="1997"/>
      <c r="UUC64" s="2041"/>
      <c r="UUD64" s="1997"/>
      <c r="UUE64" s="2041"/>
      <c r="UUF64" s="1997"/>
      <c r="UUG64" s="2041"/>
      <c r="UUH64" s="1997"/>
      <c r="UUI64" s="2041"/>
      <c r="UUJ64" s="1997"/>
      <c r="UUK64" s="2041"/>
      <c r="UUL64" s="1997"/>
      <c r="UUM64" s="2041"/>
      <c r="UUN64" s="1997"/>
      <c r="UUO64" s="2041"/>
      <c r="UUP64" s="1997"/>
      <c r="UUQ64" s="2041"/>
      <c r="UUR64" s="1997"/>
      <c r="UUS64" s="2041"/>
      <c r="UUT64" s="1997"/>
      <c r="UUU64" s="2041"/>
      <c r="UUV64" s="1997"/>
      <c r="UUW64" s="2041"/>
      <c r="UUX64" s="1997"/>
      <c r="UUY64" s="2041"/>
      <c r="UUZ64" s="1997"/>
      <c r="UVA64" s="2041"/>
      <c r="UVB64" s="1997"/>
      <c r="UVC64" s="2041"/>
      <c r="UVD64" s="1997"/>
      <c r="UVE64" s="2041"/>
      <c r="UVF64" s="1997"/>
      <c r="UVG64" s="2041"/>
      <c r="UVH64" s="1997"/>
      <c r="UVI64" s="2041"/>
      <c r="UVJ64" s="1997"/>
      <c r="UVK64" s="2041"/>
      <c r="UVL64" s="1997"/>
      <c r="UVM64" s="2041"/>
      <c r="UVN64" s="1997"/>
      <c r="UVO64" s="2041"/>
      <c r="UVP64" s="1997"/>
      <c r="UVQ64" s="2041"/>
      <c r="UVR64" s="1997"/>
      <c r="UVS64" s="2041"/>
      <c r="UVT64" s="1997"/>
      <c r="UVU64" s="2041"/>
      <c r="UVV64" s="1997"/>
      <c r="UVW64" s="2041"/>
      <c r="UVX64" s="1997"/>
      <c r="UVY64" s="2041"/>
      <c r="UVZ64" s="1997"/>
      <c r="UWA64" s="2041"/>
      <c r="UWB64" s="1997"/>
      <c r="UWC64" s="2041"/>
      <c r="UWD64" s="1997"/>
      <c r="UWE64" s="2041"/>
      <c r="UWF64" s="1997"/>
      <c r="UWG64" s="2041"/>
      <c r="UWH64" s="1997"/>
      <c r="UWI64" s="2041"/>
      <c r="UWJ64" s="1997"/>
      <c r="UWK64" s="2041"/>
      <c r="UWL64" s="1997"/>
      <c r="UWM64" s="2041"/>
      <c r="UWN64" s="1997"/>
      <c r="UWO64" s="2041"/>
      <c r="UWP64" s="1997"/>
      <c r="UWQ64" s="2041"/>
      <c r="UWR64" s="1997"/>
      <c r="UWS64" s="2041"/>
      <c r="UWT64" s="1997"/>
      <c r="UWU64" s="2041"/>
      <c r="UWV64" s="1997"/>
      <c r="UWW64" s="2041"/>
      <c r="UWX64" s="1997"/>
      <c r="UWY64" s="2041"/>
      <c r="UWZ64" s="1997"/>
      <c r="UXA64" s="2041"/>
      <c r="UXB64" s="1997"/>
      <c r="UXC64" s="2041"/>
      <c r="UXD64" s="1997"/>
      <c r="UXE64" s="2041"/>
      <c r="UXF64" s="1997"/>
      <c r="UXG64" s="2041"/>
      <c r="UXH64" s="1997"/>
      <c r="UXI64" s="2041"/>
      <c r="UXJ64" s="1997"/>
      <c r="UXK64" s="2041"/>
      <c r="UXL64" s="1997"/>
      <c r="UXM64" s="2041"/>
      <c r="UXN64" s="1997"/>
      <c r="UXO64" s="2041"/>
      <c r="UXP64" s="1997"/>
      <c r="UXQ64" s="2041"/>
      <c r="UXR64" s="1997"/>
      <c r="UXS64" s="2041"/>
      <c r="UXT64" s="1997"/>
      <c r="UXU64" s="2041"/>
      <c r="UXV64" s="1997"/>
      <c r="UXW64" s="2041"/>
      <c r="UXX64" s="1997"/>
      <c r="UXY64" s="2041"/>
      <c r="UXZ64" s="1997"/>
      <c r="UYA64" s="2041"/>
      <c r="UYB64" s="1997"/>
      <c r="UYC64" s="2041"/>
      <c r="UYD64" s="1997"/>
      <c r="UYE64" s="2041"/>
      <c r="UYF64" s="1997"/>
      <c r="UYG64" s="2041"/>
      <c r="UYH64" s="1997"/>
      <c r="UYI64" s="2041"/>
      <c r="UYJ64" s="1997"/>
      <c r="UYK64" s="2041"/>
      <c r="UYL64" s="1997"/>
      <c r="UYM64" s="2041"/>
      <c r="UYN64" s="1997"/>
      <c r="UYO64" s="2041"/>
      <c r="UYP64" s="1997"/>
      <c r="UYQ64" s="2041"/>
      <c r="UYR64" s="1997"/>
      <c r="UYS64" s="2041"/>
      <c r="UYT64" s="1997"/>
      <c r="UYU64" s="2041"/>
      <c r="UYV64" s="1997"/>
      <c r="UYW64" s="2041"/>
      <c r="UYX64" s="1997"/>
      <c r="UYY64" s="2041"/>
      <c r="UYZ64" s="1997"/>
      <c r="UZA64" s="2041"/>
      <c r="UZB64" s="1997"/>
      <c r="UZC64" s="2041"/>
      <c r="UZD64" s="1997"/>
      <c r="UZE64" s="2041"/>
      <c r="UZF64" s="1997"/>
      <c r="UZG64" s="2041"/>
      <c r="UZH64" s="1997"/>
      <c r="UZI64" s="2041"/>
      <c r="UZJ64" s="1997"/>
      <c r="UZK64" s="2041"/>
      <c r="UZL64" s="1997"/>
      <c r="UZM64" s="2041"/>
      <c r="UZN64" s="1997"/>
      <c r="UZO64" s="2041"/>
      <c r="UZP64" s="1997"/>
      <c r="UZQ64" s="2041"/>
      <c r="UZR64" s="1997"/>
      <c r="UZS64" s="2041"/>
      <c r="UZT64" s="1997"/>
      <c r="UZU64" s="2041"/>
      <c r="UZV64" s="1997"/>
      <c r="UZW64" s="2041"/>
      <c r="UZX64" s="1997"/>
      <c r="UZY64" s="2041"/>
      <c r="UZZ64" s="1997"/>
      <c r="VAA64" s="2041"/>
      <c r="VAB64" s="1997"/>
      <c r="VAC64" s="2041"/>
      <c r="VAD64" s="1997"/>
      <c r="VAE64" s="2041"/>
      <c r="VAF64" s="1997"/>
      <c r="VAG64" s="2041"/>
      <c r="VAH64" s="1997"/>
      <c r="VAI64" s="2041"/>
      <c r="VAJ64" s="1997"/>
      <c r="VAK64" s="2041"/>
      <c r="VAL64" s="1997"/>
      <c r="VAM64" s="2041"/>
      <c r="VAN64" s="1997"/>
      <c r="VAO64" s="2041"/>
      <c r="VAP64" s="1997"/>
      <c r="VAQ64" s="2041"/>
      <c r="VAR64" s="1997"/>
      <c r="VAS64" s="2041"/>
      <c r="VAT64" s="1997"/>
      <c r="VAU64" s="2041"/>
      <c r="VAV64" s="1997"/>
      <c r="VAW64" s="2041"/>
      <c r="VAX64" s="1997"/>
      <c r="VAY64" s="2041"/>
      <c r="VAZ64" s="1997"/>
      <c r="VBA64" s="2041"/>
      <c r="VBB64" s="1997"/>
      <c r="VBC64" s="2041"/>
      <c r="VBD64" s="1997"/>
      <c r="VBE64" s="2041"/>
      <c r="VBF64" s="1997"/>
      <c r="VBG64" s="2041"/>
      <c r="VBH64" s="1997"/>
      <c r="VBI64" s="2041"/>
      <c r="VBJ64" s="1997"/>
      <c r="VBK64" s="2041"/>
      <c r="VBL64" s="1997"/>
      <c r="VBM64" s="2041"/>
      <c r="VBN64" s="1997"/>
      <c r="VBO64" s="2041"/>
      <c r="VBP64" s="1997"/>
      <c r="VBQ64" s="2041"/>
      <c r="VBR64" s="1997"/>
      <c r="VBS64" s="2041"/>
      <c r="VBT64" s="1997"/>
      <c r="VBU64" s="2041"/>
      <c r="VBV64" s="1997"/>
      <c r="VBW64" s="2041"/>
      <c r="VBX64" s="1997"/>
      <c r="VBY64" s="2041"/>
      <c r="VBZ64" s="1997"/>
      <c r="VCA64" s="2041"/>
      <c r="VCB64" s="1997"/>
      <c r="VCC64" s="2041"/>
      <c r="VCD64" s="1997"/>
      <c r="VCE64" s="2041"/>
      <c r="VCF64" s="1997"/>
      <c r="VCG64" s="2041"/>
      <c r="VCH64" s="1997"/>
      <c r="VCI64" s="2041"/>
      <c r="VCJ64" s="1997"/>
      <c r="VCK64" s="2041"/>
      <c r="VCL64" s="1997"/>
      <c r="VCM64" s="2041"/>
      <c r="VCN64" s="1997"/>
      <c r="VCO64" s="2041"/>
      <c r="VCP64" s="1997"/>
      <c r="VCQ64" s="2041"/>
      <c r="VCR64" s="1997"/>
      <c r="VCS64" s="2041"/>
      <c r="VCT64" s="1997"/>
      <c r="VCU64" s="2041"/>
      <c r="VCV64" s="1997"/>
      <c r="VCW64" s="2041"/>
      <c r="VCX64" s="1997"/>
      <c r="VCY64" s="2041"/>
      <c r="VCZ64" s="1997"/>
      <c r="VDA64" s="2041"/>
      <c r="VDB64" s="1997"/>
      <c r="VDC64" s="2041"/>
      <c r="VDD64" s="1997"/>
      <c r="VDE64" s="2041"/>
      <c r="VDF64" s="1997"/>
      <c r="VDG64" s="2041"/>
      <c r="VDH64" s="1997"/>
      <c r="VDI64" s="2041"/>
      <c r="VDJ64" s="1997"/>
      <c r="VDK64" s="2041"/>
      <c r="VDL64" s="1997"/>
      <c r="VDM64" s="2041"/>
      <c r="VDN64" s="1997"/>
      <c r="VDO64" s="2041"/>
      <c r="VDP64" s="1997"/>
      <c r="VDQ64" s="2041"/>
      <c r="VDR64" s="1997"/>
      <c r="VDS64" s="2041"/>
      <c r="VDT64" s="1997"/>
      <c r="VDU64" s="2041"/>
      <c r="VDV64" s="1997"/>
      <c r="VDW64" s="2041"/>
      <c r="VDX64" s="1997"/>
      <c r="VDY64" s="2041"/>
      <c r="VDZ64" s="1997"/>
      <c r="VEA64" s="2041"/>
      <c r="VEB64" s="1997"/>
      <c r="VEC64" s="2041"/>
      <c r="VED64" s="1997"/>
      <c r="VEE64" s="2041"/>
      <c r="VEF64" s="1997"/>
      <c r="VEG64" s="2041"/>
      <c r="VEH64" s="1997"/>
      <c r="VEI64" s="2041"/>
      <c r="VEJ64" s="1997"/>
      <c r="VEK64" s="2041"/>
      <c r="VEL64" s="1997"/>
      <c r="VEM64" s="2041"/>
      <c r="VEN64" s="1997"/>
      <c r="VEO64" s="2041"/>
      <c r="VEP64" s="1997"/>
      <c r="VEQ64" s="2041"/>
      <c r="VER64" s="1997"/>
      <c r="VES64" s="2041"/>
      <c r="VET64" s="1997"/>
      <c r="VEU64" s="2041"/>
      <c r="VEV64" s="1997"/>
      <c r="VEW64" s="2041"/>
      <c r="VEX64" s="1997"/>
      <c r="VEY64" s="2041"/>
      <c r="VEZ64" s="1997"/>
      <c r="VFA64" s="2041"/>
      <c r="VFB64" s="1997"/>
      <c r="VFC64" s="2041"/>
      <c r="VFD64" s="1997"/>
      <c r="VFE64" s="2041"/>
      <c r="VFF64" s="1997"/>
      <c r="VFG64" s="2041"/>
      <c r="VFH64" s="1997"/>
      <c r="VFI64" s="2041"/>
      <c r="VFJ64" s="1997"/>
      <c r="VFK64" s="2041"/>
      <c r="VFL64" s="1997"/>
      <c r="VFM64" s="2041"/>
      <c r="VFN64" s="1997"/>
      <c r="VFO64" s="2041"/>
      <c r="VFP64" s="1997"/>
      <c r="VFQ64" s="2041"/>
      <c r="VFR64" s="1997"/>
      <c r="VFS64" s="2041"/>
      <c r="VFT64" s="1997"/>
      <c r="VFU64" s="2041"/>
      <c r="VFV64" s="1997"/>
      <c r="VFW64" s="2041"/>
      <c r="VFX64" s="1997"/>
      <c r="VFY64" s="2041"/>
      <c r="VFZ64" s="1997"/>
      <c r="VGA64" s="2041"/>
      <c r="VGB64" s="1997"/>
      <c r="VGC64" s="2041"/>
      <c r="VGD64" s="1997"/>
      <c r="VGE64" s="2041"/>
      <c r="VGF64" s="1997"/>
      <c r="VGG64" s="2041"/>
      <c r="VGH64" s="1997"/>
      <c r="VGI64" s="2041"/>
      <c r="VGJ64" s="1997"/>
      <c r="VGK64" s="2041"/>
      <c r="VGL64" s="1997"/>
      <c r="VGM64" s="2041"/>
      <c r="VGN64" s="1997"/>
      <c r="VGO64" s="2041"/>
      <c r="VGP64" s="1997"/>
      <c r="VGQ64" s="2041"/>
      <c r="VGR64" s="1997"/>
      <c r="VGS64" s="2041"/>
      <c r="VGT64" s="1997"/>
      <c r="VGU64" s="2041"/>
      <c r="VGV64" s="1997"/>
      <c r="VGW64" s="2041"/>
      <c r="VGX64" s="1997"/>
      <c r="VGY64" s="2041"/>
      <c r="VGZ64" s="1997"/>
      <c r="VHA64" s="2041"/>
      <c r="VHB64" s="1997"/>
      <c r="VHC64" s="2041"/>
      <c r="VHD64" s="1997"/>
      <c r="VHE64" s="2041"/>
      <c r="VHF64" s="1997"/>
      <c r="VHG64" s="2041"/>
      <c r="VHH64" s="1997"/>
      <c r="VHI64" s="2041"/>
      <c r="VHJ64" s="1997"/>
      <c r="VHK64" s="2041"/>
      <c r="VHL64" s="1997"/>
      <c r="VHM64" s="2041"/>
      <c r="VHN64" s="1997"/>
      <c r="VHO64" s="2041"/>
      <c r="VHP64" s="1997"/>
      <c r="VHQ64" s="2041"/>
      <c r="VHR64" s="1997"/>
      <c r="VHS64" s="2041"/>
      <c r="VHT64" s="1997"/>
      <c r="VHU64" s="2041"/>
      <c r="VHV64" s="1997"/>
      <c r="VHW64" s="2041"/>
      <c r="VHX64" s="1997"/>
      <c r="VHY64" s="2041"/>
      <c r="VHZ64" s="1997"/>
      <c r="VIA64" s="2041"/>
      <c r="VIB64" s="1997"/>
      <c r="VIC64" s="2041"/>
      <c r="VID64" s="1997"/>
      <c r="VIE64" s="2041"/>
      <c r="VIF64" s="1997"/>
      <c r="VIG64" s="2041"/>
      <c r="VIH64" s="1997"/>
      <c r="VII64" s="2041"/>
      <c r="VIJ64" s="1997"/>
      <c r="VIK64" s="2041"/>
      <c r="VIL64" s="1997"/>
      <c r="VIM64" s="2041"/>
      <c r="VIN64" s="1997"/>
      <c r="VIO64" s="2041"/>
      <c r="VIP64" s="1997"/>
      <c r="VIQ64" s="2041"/>
      <c r="VIR64" s="1997"/>
      <c r="VIS64" s="2041"/>
      <c r="VIT64" s="1997"/>
      <c r="VIU64" s="2041"/>
      <c r="VIV64" s="1997"/>
      <c r="VIW64" s="2041"/>
      <c r="VIX64" s="1997"/>
      <c r="VIY64" s="2041"/>
      <c r="VIZ64" s="1997"/>
      <c r="VJA64" s="2041"/>
      <c r="VJB64" s="1997"/>
      <c r="VJC64" s="2041"/>
      <c r="VJD64" s="1997"/>
      <c r="VJE64" s="2041"/>
      <c r="VJF64" s="1997"/>
      <c r="VJG64" s="2041"/>
      <c r="VJH64" s="1997"/>
      <c r="VJI64" s="2041"/>
      <c r="VJJ64" s="1997"/>
      <c r="VJK64" s="2041"/>
      <c r="VJL64" s="1997"/>
      <c r="VJM64" s="2041"/>
      <c r="VJN64" s="1997"/>
      <c r="VJO64" s="2041"/>
      <c r="VJP64" s="1997"/>
      <c r="VJQ64" s="2041"/>
      <c r="VJR64" s="1997"/>
      <c r="VJS64" s="2041"/>
      <c r="VJT64" s="1997"/>
      <c r="VJU64" s="2041"/>
      <c r="VJV64" s="1997"/>
      <c r="VJW64" s="2041"/>
      <c r="VJX64" s="1997"/>
      <c r="VJY64" s="2041"/>
      <c r="VJZ64" s="1997"/>
      <c r="VKA64" s="2041"/>
      <c r="VKB64" s="1997"/>
      <c r="VKC64" s="2041"/>
      <c r="VKD64" s="1997"/>
      <c r="VKE64" s="2041"/>
      <c r="VKF64" s="1997"/>
      <c r="VKG64" s="2041"/>
      <c r="VKH64" s="1997"/>
      <c r="VKI64" s="2041"/>
      <c r="VKJ64" s="1997"/>
      <c r="VKK64" s="2041"/>
      <c r="VKL64" s="1997"/>
      <c r="VKM64" s="2041"/>
      <c r="VKN64" s="1997"/>
      <c r="VKO64" s="2041"/>
      <c r="VKP64" s="1997"/>
      <c r="VKQ64" s="2041"/>
      <c r="VKR64" s="1997"/>
      <c r="VKS64" s="2041"/>
      <c r="VKT64" s="1997"/>
      <c r="VKU64" s="2041"/>
      <c r="VKV64" s="1997"/>
      <c r="VKW64" s="2041"/>
      <c r="VKX64" s="1997"/>
      <c r="VKY64" s="2041"/>
      <c r="VKZ64" s="1997"/>
      <c r="VLA64" s="2041"/>
      <c r="VLB64" s="1997"/>
      <c r="VLC64" s="2041"/>
      <c r="VLD64" s="1997"/>
      <c r="VLE64" s="2041"/>
      <c r="VLF64" s="1997"/>
      <c r="VLG64" s="2041"/>
      <c r="VLH64" s="1997"/>
      <c r="VLI64" s="2041"/>
      <c r="VLJ64" s="1997"/>
      <c r="VLK64" s="2041"/>
      <c r="VLL64" s="1997"/>
      <c r="VLM64" s="2041"/>
      <c r="VLN64" s="1997"/>
      <c r="VLO64" s="2041"/>
      <c r="VLP64" s="1997"/>
      <c r="VLQ64" s="2041"/>
      <c r="VLR64" s="1997"/>
      <c r="VLS64" s="2041"/>
      <c r="VLT64" s="1997"/>
      <c r="VLU64" s="2041"/>
      <c r="VLV64" s="1997"/>
      <c r="VLW64" s="2041"/>
      <c r="VLX64" s="1997"/>
      <c r="VLY64" s="2041"/>
      <c r="VLZ64" s="1997"/>
      <c r="VMA64" s="2041"/>
      <c r="VMB64" s="1997"/>
      <c r="VMC64" s="2041"/>
      <c r="VMD64" s="1997"/>
      <c r="VME64" s="2041"/>
      <c r="VMF64" s="1997"/>
      <c r="VMG64" s="2041"/>
      <c r="VMH64" s="1997"/>
      <c r="VMI64" s="2041"/>
      <c r="VMJ64" s="1997"/>
      <c r="VMK64" s="2041"/>
      <c r="VML64" s="1997"/>
      <c r="VMM64" s="2041"/>
      <c r="VMN64" s="1997"/>
      <c r="VMO64" s="2041"/>
      <c r="VMP64" s="1997"/>
      <c r="VMQ64" s="2041"/>
      <c r="VMR64" s="1997"/>
      <c r="VMS64" s="2041"/>
      <c r="VMT64" s="1997"/>
      <c r="VMU64" s="2041"/>
      <c r="VMV64" s="1997"/>
      <c r="VMW64" s="2041"/>
      <c r="VMX64" s="1997"/>
      <c r="VMY64" s="2041"/>
      <c r="VMZ64" s="1997"/>
      <c r="VNA64" s="2041"/>
      <c r="VNB64" s="1997"/>
      <c r="VNC64" s="2041"/>
      <c r="VND64" s="1997"/>
      <c r="VNE64" s="2041"/>
      <c r="VNF64" s="1997"/>
      <c r="VNG64" s="2041"/>
      <c r="VNH64" s="1997"/>
      <c r="VNI64" s="2041"/>
      <c r="VNJ64" s="1997"/>
      <c r="VNK64" s="2041"/>
      <c r="VNL64" s="1997"/>
      <c r="VNM64" s="2041"/>
      <c r="VNN64" s="1997"/>
      <c r="VNO64" s="2041"/>
      <c r="VNP64" s="1997"/>
      <c r="VNQ64" s="2041"/>
      <c r="VNR64" s="1997"/>
      <c r="VNS64" s="2041"/>
      <c r="VNT64" s="1997"/>
      <c r="VNU64" s="2041"/>
      <c r="VNV64" s="1997"/>
      <c r="VNW64" s="2041"/>
      <c r="VNX64" s="1997"/>
      <c r="VNY64" s="2041"/>
      <c r="VNZ64" s="1997"/>
      <c r="VOA64" s="2041"/>
      <c r="VOB64" s="1997"/>
      <c r="VOC64" s="2041"/>
      <c r="VOD64" s="1997"/>
      <c r="VOE64" s="2041"/>
      <c r="VOF64" s="1997"/>
      <c r="VOG64" s="2041"/>
      <c r="VOH64" s="1997"/>
      <c r="VOI64" s="2041"/>
      <c r="VOJ64" s="1997"/>
      <c r="VOK64" s="2041"/>
      <c r="VOL64" s="1997"/>
      <c r="VOM64" s="2041"/>
      <c r="VON64" s="1997"/>
      <c r="VOO64" s="2041"/>
      <c r="VOP64" s="1997"/>
      <c r="VOQ64" s="2041"/>
      <c r="VOR64" s="1997"/>
      <c r="VOS64" s="2041"/>
      <c r="VOT64" s="1997"/>
      <c r="VOU64" s="2041"/>
      <c r="VOV64" s="1997"/>
      <c r="VOW64" s="2041"/>
      <c r="VOX64" s="1997"/>
      <c r="VOY64" s="2041"/>
      <c r="VOZ64" s="1997"/>
      <c r="VPA64" s="2041"/>
      <c r="VPB64" s="1997"/>
      <c r="VPC64" s="2041"/>
      <c r="VPD64" s="1997"/>
      <c r="VPE64" s="2041"/>
      <c r="VPF64" s="1997"/>
      <c r="VPG64" s="2041"/>
      <c r="VPH64" s="1997"/>
      <c r="VPI64" s="2041"/>
      <c r="VPJ64" s="1997"/>
      <c r="VPK64" s="2041"/>
      <c r="VPL64" s="1997"/>
      <c r="VPM64" s="2041"/>
      <c r="VPN64" s="1997"/>
      <c r="VPO64" s="2041"/>
      <c r="VPP64" s="1997"/>
      <c r="VPQ64" s="2041"/>
      <c r="VPR64" s="1997"/>
      <c r="VPS64" s="2041"/>
      <c r="VPT64" s="1997"/>
      <c r="VPU64" s="2041"/>
      <c r="VPV64" s="1997"/>
      <c r="VPW64" s="2041"/>
      <c r="VPX64" s="1997"/>
      <c r="VPY64" s="2041"/>
      <c r="VPZ64" s="1997"/>
      <c r="VQA64" s="2041"/>
      <c r="VQB64" s="1997"/>
      <c r="VQC64" s="2041"/>
      <c r="VQD64" s="1997"/>
      <c r="VQE64" s="2041"/>
      <c r="VQF64" s="1997"/>
      <c r="VQG64" s="2041"/>
      <c r="VQH64" s="1997"/>
      <c r="VQI64" s="2041"/>
      <c r="VQJ64" s="1997"/>
      <c r="VQK64" s="2041"/>
      <c r="VQL64" s="1997"/>
      <c r="VQM64" s="2041"/>
      <c r="VQN64" s="1997"/>
      <c r="VQO64" s="2041"/>
      <c r="VQP64" s="1997"/>
      <c r="VQQ64" s="2041"/>
      <c r="VQR64" s="1997"/>
      <c r="VQS64" s="2041"/>
      <c r="VQT64" s="1997"/>
      <c r="VQU64" s="2041"/>
      <c r="VQV64" s="1997"/>
      <c r="VQW64" s="2041"/>
      <c r="VQX64" s="1997"/>
      <c r="VQY64" s="2041"/>
      <c r="VQZ64" s="1997"/>
      <c r="VRA64" s="2041"/>
      <c r="VRB64" s="1997"/>
      <c r="VRC64" s="2041"/>
      <c r="VRD64" s="1997"/>
      <c r="VRE64" s="2041"/>
      <c r="VRF64" s="1997"/>
      <c r="VRG64" s="2041"/>
      <c r="VRH64" s="1997"/>
      <c r="VRI64" s="2041"/>
      <c r="VRJ64" s="1997"/>
      <c r="VRK64" s="2041"/>
      <c r="VRL64" s="1997"/>
      <c r="VRM64" s="2041"/>
      <c r="VRN64" s="1997"/>
      <c r="VRO64" s="2041"/>
      <c r="VRP64" s="1997"/>
      <c r="VRQ64" s="2041"/>
      <c r="VRR64" s="1997"/>
      <c r="VRS64" s="2041"/>
      <c r="VRT64" s="1997"/>
      <c r="VRU64" s="2041"/>
      <c r="VRV64" s="1997"/>
      <c r="VRW64" s="2041"/>
      <c r="VRX64" s="1997"/>
      <c r="VRY64" s="2041"/>
      <c r="VRZ64" s="1997"/>
      <c r="VSA64" s="2041"/>
      <c r="VSB64" s="1997"/>
      <c r="VSC64" s="2041"/>
      <c r="VSD64" s="1997"/>
      <c r="VSE64" s="2041"/>
      <c r="VSF64" s="1997"/>
      <c r="VSG64" s="2041"/>
      <c r="VSH64" s="1997"/>
      <c r="VSI64" s="2041"/>
      <c r="VSJ64" s="1997"/>
      <c r="VSK64" s="2041"/>
      <c r="VSL64" s="1997"/>
      <c r="VSM64" s="2041"/>
      <c r="VSN64" s="1997"/>
      <c r="VSO64" s="2041"/>
      <c r="VSP64" s="1997"/>
      <c r="VSQ64" s="2041"/>
      <c r="VSR64" s="1997"/>
      <c r="VSS64" s="2041"/>
      <c r="VST64" s="1997"/>
      <c r="VSU64" s="2041"/>
      <c r="VSV64" s="1997"/>
      <c r="VSW64" s="2041"/>
      <c r="VSX64" s="1997"/>
      <c r="VSY64" s="2041"/>
      <c r="VSZ64" s="1997"/>
      <c r="VTA64" s="2041"/>
      <c r="VTB64" s="1997"/>
      <c r="VTC64" s="2041"/>
      <c r="VTD64" s="1997"/>
      <c r="VTE64" s="2041"/>
      <c r="VTF64" s="1997"/>
      <c r="VTG64" s="2041"/>
      <c r="VTH64" s="1997"/>
      <c r="VTI64" s="2041"/>
      <c r="VTJ64" s="1997"/>
      <c r="VTK64" s="2041"/>
      <c r="VTL64" s="1997"/>
      <c r="VTM64" s="2041"/>
      <c r="VTN64" s="1997"/>
      <c r="VTO64" s="2041"/>
      <c r="VTP64" s="1997"/>
      <c r="VTQ64" s="2041"/>
      <c r="VTR64" s="1997"/>
      <c r="VTS64" s="2041"/>
      <c r="VTT64" s="1997"/>
      <c r="VTU64" s="2041"/>
      <c r="VTV64" s="1997"/>
      <c r="VTW64" s="2041"/>
      <c r="VTX64" s="1997"/>
      <c r="VTY64" s="2041"/>
      <c r="VTZ64" s="1997"/>
      <c r="VUA64" s="2041"/>
      <c r="VUB64" s="1997"/>
      <c r="VUC64" s="2041"/>
      <c r="VUD64" s="1997"/>
      <c r="VUE64" s="2041"/>
      <c r="VUF64" s="1997"/>
      <c r="VUG64" s="2041"/>
      <c r="VUH64" s="1997"/>
      <c r="VUI64" s="2041"/>
      <c r="VUJ64" s="1997"/>
      <c r="VUK64" s="2041"/>
      <c r="VUL64" s="1997"/>
      <c r="VUM64" s="2041"/>
      <c r="VUN64" s="1997"/>
      <c r="VUO64" s="2041"/>
      <c r="VUP64" s="1997"/>
      <c r="VUQ64" s="2041"/>
      <c r="VUR64" s="1997"/>
      <c r="VUS64" s="2041"/>
      <c r="VUT64" s="1997"/>
      <c r="VUU64" s="2041"/>
      <c r="VUV64" s="1997"/>
      <c r="VUW64" s="2041"/>
      <c r="VUX64" s="1997"/>
      <c r="VUY64" s="2041"/>
      <c r="VUZ64" s="1997"/>
      <c r="VVA64" s="2041"/>
      <c r="VVB64" s="1997"/>
      <c r="VVC64" s="2041"/>
      <c r="VVD64" s="1997"/>
      <c r="VVE64" s="2041"/>
      <c r="VVF64" s="1997"/>
      <c r="VVG64" s="2041"/>
      <c r="VVH64" s="1997"/>
      <c r="VVI64" s="2041"/>
      <c r="VVJ64" s="1997"/>
      <c r="VVK64" s="2041"/>
      <c r="VVL64" s="1997"/>
      <c r="VVM64" s="2041"/>
      <c r="VVN64" s="1997"/>
      <c r="VVO64" s="2041"/>
      <c r="VVP64" s="1997"/>
      <c r="VVQ64" s="2041"/>
      <c r="VVR64" s="1997"/>
      <c r="VVS64" s="2041"/>
      <c r="VVT64" s="1997"/>
      <c r="VVU64" s="2041"/>
      <c r="VVV64" s="1997"/>
      <c r="VVW64" s="2041"/>
      <c r="VVX64" s="1997"/>
      <c r="VVY64" s="2041"/>
      <c r="VVZ64" s="1997"/>
      <c r="VWA64" s="2041"/>
      <c r="VWB64" s="1997"/>
      <c r="VWC64" s="2041"/>
      <c r="VWD64" s="1997"/>
      <c r="VWE64" s="2041"/>
      <c r="VWF64" s="1997"/>
      <c r="VWG64" s="2041"/>
      <c r="VWH64" s="1997"/>
      <c r="VWI64" s="2041"/>
      <c r="VWJ64" s="1997"/>
      <c r="VWK64" s="2041"/>
      <c r="VWL64" s="1997"/>
      <c r="VWM64" s="2041"/>
      <c r="VWN64" s="1997"/>
      <c r="VWO64" s="2041"/>
      <c r="VWP64" s="1997"/>
      <c r="VWQ64" s="2041"/>
      <c r="VWR64" s="1997"/>
      <c r="VWS64" s="2041"/>
      <c r="VWT64" s="1997"/>
      <c r="VWU64" s="2041"/>
      <c r="VWV64" s="1997"/>
      <c r="VWW64" s="2041"/>
      <c r="VWX64" s="1997"/>
      <c r="VWY64" s="2041"/>
      <c r="VWZ64" s="1997"/>
      <c r="VXA64" s="2041"/>
      <c r="VXB64" s="1997"/>
      <c r="VXC64" s="2041"/>
      <c r="VXD64" s="1997"/>
      <c r="VXE64" s="2041"/>
      <c r="VXF64" s="1997"/>
      <c r="VXG64" s="2041"/>
      <c r="VXH64" s="1997"/>
      <c r="VXI64" s="2041"/>
      <c r="VXJ64" s="1997"/>
      <c r="VXK64" s="2041"/>
      <c r="VXL64" s="1997"/>
      <c r="VXM64" s="2041"/>
      <c r="VXN64" s="1997"/>
      <c r="VXO64" s="2041"/>
      <c r="VXP64" s="1997"/>
      <c r="VXQ64" s="2041"/>
      <c r="VXR64" s="1997"/>
      <c r="VXS64" s="2041"/>
      <c r="VXT64" s="1997"/>
      <c r="VXU64" s="2041"/>
      <c r="VXV64" s="1997"/>
      <c r="VXW64" s="2041"/>
      <c r="VXX64" s="1997"/>
      <c r="VXY64" s="2041"/>
      <c r="VXZ64" s="1997"/>
      <c r="VYA64" s="2041"/>
      <c r="VYB64" s="1997"/>
      <c r="VYC64" s="2041"/>
      <c r="VYD64" s="1997"/>
      <c r="VYE64" s="2041"/>
      <c r="VYF64" s="1997"/>
      <c r="VYG64" s="2041"/>
      <c r="VYH64" s="1997"/>
      <c r="VYI64" s="2041"/>
      <c r="VYJ64" s="1997"/>
      <c r="VYK64" s="2041"/>
      <c r="VYL64" s="1997"/>
      <c r="VYM64" s="2041"/>
      <c r="VYN64" s="1997"/>
      <c r="VYO64" s="2041"/>
      <c r="VYP64" s="1997"/>
      <c r="VYQ64" s="2041"/>
      <c r="VYR64" s="1997"/>
      <c r="VYS64" s="2041"/>
      <c r="VYT64" s="1997"/>
      <c r="VYU64" s="2041"/>
      <c r="VYV64" s="1997"/>
      <c r="VYW64" s="2041"/>
      <c r="VYX64" s="1997"/>
      <c r="VYY64" s="2041"/>
      <c r="VYZ64" s="1997"/>
      <c r="VZA64" s="2041"/>
      <c r="VZB64" s="1997"/>
      <c r="VZC64" s="2041"/>
      <c r="VZD64" s="1997"/>
      <c r="VZE64" s="2041"/>
      <c r="VZF64" s="1997"/>
      <c r="VZG64" s="2041"/>
      <c r="VZH64" s="1997"/>
      <c r="VZI64" s="2041"/>
      <c r="VZJ64" s="1997"/>
      <c r="VZK64" s="2041"/>
      <c r="VZL64" s="1997"/>
      <c r="VZM64" s="2041"/>
      <c r="VZN64" s="1997"/>
      <c r="VZO64" s="2041"/>
      <c r="VZP64" s="1997"/>
      <c r="VZQ64" s="2041"/>
      <c r="VZR64" s="1997"/>
      <c r="VZS64" s="2041"/>
      <c r="VZT64" s="1997"/>
      <c r="VZU64" s="2041"/>
      <c r="VZV64" s="1997"/>
      <c r="VZW64" s="2041"/>
      <c r="VZX64" s="1997"/>
      <c r="VZY64" s="2041"/>
      <c r="VZZ64" s="1997"/>
      <c r="WAA64" s="2041"/>
      <c r="WAB64" s="1997"/>
      <c r="WAC64" s="2041"/>
      <c r="WAD64" s="1997"/>
      <c r="WAE64" s="2041"/>
      <c r="WAF64" s="1997"/>
      <c r="WAG64" s="2041"/>
      <c r="WAH64" s="1997"/>
      <c r="WAI64" s="2041"/>
      <c r="WAJ64" s="1997"/>
      <c r="WAK64" s="2041"/>
      <c r="WAL64" s="1997"/>
      <c r="WAM64" s="2041"/>
      <c r="WAN64" s="1997"/>
      <c r="WAO64" s="2041"/>
      <c r="WAP64" s="1997"/>
      <c r="WAQ64" s="2041"/>
      <c r="WAR64" s="1997"/>
      <c r="WAS64" s="2041"/>
      <c r="WAT64" s="1997"/>
      <c r="WAU64" s="2041"/>
      <c r="WAV64" s="1997"/>
      <c r="WAW64" s="2041"/>
      <c r="WAX64" s="1997"/>
      <c r="WAY64" s="2041"/>
      <c r="WAZ64" s="1997"/>
      <c r="WBA64" s="2041"/>
      <c r="WBB64" s="1997"/>
      <c r="WBC64" s="2041"/>
      <c r="WBD64" s="1997"/>
      <c r="WBE64" s="2041"/>
      <c r="WBF64" s="1997"/>
      <c r="WBG64" s="2041"/>
      <c r="WBH64" s="1997"/>
      <c r="WBI64" s="2041"/>
      <c r="WBJ64" s="1997"/>
      <c r="WBK64" s="2041"/>
      <c r="WBL64" s="1997"/>
      <c r="WBM64" s="2041"/>
      <c r="WBN64" s="1997"/>
      <c r="WBO64" s="2041"/>
      <c r="WBP64" s="1997"/>
      <c r="WBQ64" s="2041"/>
      <c r="WBR64" s="1997"/>
      <c r="WBS64" s="2041"/>
      <c r="WBT64" s="1997"/>
      <c r="WBU64" s="2041"/>
      <c r="WBV64" s="1997"/>
      <c r="WBW64" s="2041"/>
      <c r="WBX64" s="1997"/>
      <c r="WBY64" s="2041"/>
      <c r="WBZ64" s="1997"/>
      <c r="WCA64" s="2041"/>
      <c r="WCB64" s="1997"/>
      <c r="WCC64" s="2041"/>
      <c r="WCD64" s="1997"/>
      <c r="WCE64" s="2041"/>
      <c r="WCF64" s="1997"/>
      <c r="WCG64" s="2041"/>
      <c r="WCH64" s="1997"/>
      <c r="WCI64" s="2041"/>
      <c r="WCJ64" s="1997"/>
      <c r="WCK64" s="2041"/>
      <c r="WCL64" s="1997"/>
      <c r="WCM64" s="2041"/>
      <c r="WCN64" s="1997"/>
      <c r="WCO64" s="2041"/>
      <c r="WCP64" s="1997"/>
      <c r="WCQ64" s="2041"/>
      <c r="WCR64" s="1997"/>
      <c r="WCS64" s="2041"/>
      <c r="WCT64" s="1997"/>
      <c r="WCU64" s="2041"/>
      <c r="WCV64" s="1997"/>
      <c r="WCW64" s="2041"/>
      <c r="WCX64" s="1997"/>
      <c r="WCY64" s="2041"/>
      <c r="WCZ64" s="1997"/>
      <c r="WDA64" s="2041"/>
      <c r="WDB64" s="1997"/>
      <c r="WDC64" s="2041"/>
      <c r="WDD64" s="1997"/>
      <c r="WDE64" s="2041"/>
      <c r="WDF64" s="1997"/>
      <c r="WDG64" s="2041"/>
      <c r="WDH64" s="1997"/>
      <c r="WDI64" s="2041"/>
      <c r="WDJ64" s="1997"/>
      <c r="WDK64" s="2041"/>
      <c r="WDL64" s="1997"/>
      <c r="WDM64" s="2041"/>
      <c r="WDN64" s="1997"/>
      <c r="WDO64" s="2041"/>
      <c r="WDP64" s="1997"/>
      <c r="WDQ64" s="2041"/>
      <c r="WDR64" s="1997"/>
      <c r="WDS64" s="2041"/>
      <c r="WDT64" s="1997"/>
      <c r="WDU64" s="2041"/>
      <c r="WDV64" s="1997"/>
      <c r="WDW64" s="2041"/>
      <c r="WDX64" s="1997"/>
      <c r="WDY64" s="2041"/>
      <c r="WDZ64" s="1997"/>
      <c r="WEA64" s="2041"/>
      <c r="WEB64" s="1997"/>
      <c r="WEC64" s="2041"/>
      <c r="WED64" s="1997"/>
      <c r="WEE64" s="2041"/>
      <c r="WEF64" s="1997"/>
      <c r="WEG64" s="2041"/>
      <c r="WEH64" s="1997"/>
      <c r="WEI64" s="2041"/>
      <c r="WEJ64" s="1997"/>
      <c r="WEK64" s="2041"/>
      <c r="WEL64" s="1997"/>
      <c r="WEM64" s="2041"/>
      <c r="WEN64" s="1997"/>
      <c r="WEO64" s="2041"/>
      <c r="WEP64" s="1997"/>
      <c r="WEQ64" s="2041"/>
      <c r="WER64" s="1997"/>
      <c r="WES64" s="2041"/>
      <c r="WET64" s="1997"/>
      <c r="WEU64" s="2041"/>
      <c r="WEV64" s="1997"/>
      <c r="WEW64" s="2041"/>
      <c r="WEX64" s="1997"/>
      <c r="WEY64" s="2041"/>
      <c r="WEZ64" s="1997"/>
      <c r="WFA64" s="2041"/>
      <c r="WFB64" s="1997"/>
      <c r="WFC64" s="2041"/>
      <c r="WFD64" s="1997"/>
      <c r="WFE64" s="2041"/>
      <c r="WFF64" s="1997"/>
      <c r="WFG64" s="2041"/>
      <c r="WFH64" s="1997"/>
      <c r="WFI64" s="2041"/>
      <c r="WFJ64" s="1997"/>
      <c r="WFK64" s="2041"/>
      <c r="WFL64" s="1997"/>
      <c r="WFM64" s="2041"/>
      <c r="WFN64" s="1997"/>
      <c r="WFO64" s="2041"/>
      <c r="WFP64" s="1997"/>
      <c r="WFQ64" s="2041"/>
      <c r="WFR64" s="1997"/>
      <c r="WFS64" s="2041"/>
      <c r="WFT64" s="1997"/>
      <c r="WFU64" s="2041"/>
      <c r="WFV64" s="1997"/>
      <c r="WFW64" s="2041"/>
      <c r="WFX64" s="1997"/>
      <c r="WFY64" s="2041"/>
      <c r="WFZ64" s="1997"/>
      <c r="WGA64" s="2041"/>
      <c r="WGB64" s="1997"/>
      <c r="WGC64" s="2041"/>
      <c r="WGD64" s="1997"/>
      <c r="WGE64" s="2041"/>
      <c r="WGF64" s="1997"/>
      <c r="WGG64" s="2041"/>
      <c r="WGH64" s="1997"/>
      <c r="WGI64" s="2041"/>
      <c r="WGJ64" s="1997"/>
      <c r="WGK64" s="2041"/>
      <c r="WGL64" s="1997"/>
      <c r="WGM64" s="2041"/>
      <c r="WGN64" s="1997"/>
      <c r="WGO64" s="2041"/>
      <c r="WGP64" s="1997"/>
      <c r="WGQ64" s="2041"/>
      <c r="WGR64" s="1997"/>
      <c r="WGS64" s="2041"/>
      <c r="WGT64" s="1997"/>
      <c r="WGU64" s="2041"/>
      <c r="WGV64" s="1997"/>
      <c r="WGW64" s="2041"/>
      <c r="WGX64" s="1997"/>
      <c r="WGY64" s="2041"/>
      <c r="WGZ64" s="1997"/>
      <c r="WHA64" s="2041"/>
      <c r="WHB64" s="1997"/>
      <c r="WHC64" s="2041"/>
      <c r="WHD64" s="1997"/>
      <c r="WHE64" s="2041"/>
      <c r="WHF64" s="1997"/>
      <c r="WHG64" s="2041"/>
      <c r="WHH64" s="1997"/>
      <c r="WHI64" s="2041"/>
      <c r="WHJ64" s="1997"/>
      <c r="WHK64" s="2041"/>
      <c r="WHL64" s="1997"/>
      <c r="WHM64" s="2041"/>
      <c r="WHN64" s="1997"/>
      <c r="WHO64" s="2041"/>
      <c r="WHP64" s="1997"/>
      <c r="WHQ64" s="2041"/>
      <c r="WHR64" s="1997"/>
      <c r="WHS64" s="2041"/>
      <c r="WHT64" s="1997"/>
      <c r="WHU64" s="2041"/>
      <c r="WHV64" s="1997"/>
      <c r="WHW64" s="2041"/>
      <c r="WHX64" s="1997"/>
      <c r="WHY64" s="2041"/>
      <c r="WHZ64" s="1997"/>
      <c r="WIA64" s="2041"/>
      <c r="WIB64" s="1997"/>
      <c r="WIC64" s="2041"/>
      <c r="WID64" s="1997"/>
      <c r="WIE64" s="2041"/>
      <c r="WIF64" s="1997"/>
      <c r="WIG64" s="2041"/>
      <c r="WIH64" s="1997"/>
      <c r="WII64" s="2041"/>
      <c r="WIJ64" s="1997"/>
      <c r="WIK64" s="2041"/>
      <c r="WIL64" s="1997"/>
      <c r="WIM64" s="2041"/>
      <c r="WIN64" s="1997"/>
      <c r="WIO64" s="2041"/>
      <c r="WIP64" s="1997"/>
      <c r="WIQ64" s="2041"/>
      <c r="WIR64" s="1997"/>
      <c r="WIS64" s="2041"/>
      <c r="WIT64" s="1997"/>
      <c r="WIU64" s="2041"/>
      <c r="WIV64" s="1997"/>
      <c r="WIW64" s="2041"/>
      <c r="WIX64" s="1997"/>
      <c r="WIY64" s="2041"/>
      <c r="WIZ64" s="1997"/>
      <c r="WJA64" s="2041"/>
      <c r="WJB64" s="1997"/>
      <c r="WJC64" s="2041"/>
      <c r="WJD64" s="1997"/>
      <c r="WJE64" s="2041"/>
      <c r="WJF64" s="1997"/>
      <c r="WJG64" s="2041"/>
      <c r="WJH64" s="1997"/>
      <c r="WJI64" s="2041"/>
      <c r="WJJ64" s="1997"/>
      <c r="WJK64" s="2041"/>
      <c r="WJL64" s="1997"/>
      <c r="WJM64" s="2041"/>
      <c r="WJN64" s="1997"/>
      <c r="WJO64" s="2041"/>
      <c r="WJP64" s="1997"/>
      <c r="WJQ64" s="2041"/>
      <c r="WJR64" s="1997"/>
      <c r="WJS64" s="2041"/>
      <c r="WJT64" s="1997"/>
      <c r="WJU64" s="2041"/>
      <c r="WJV64" s="1997"/>
      <c r="WJW64" s="2041"/>
      <c r="WJX64" s="1997"/>
      <c r="WJY64" s="2041"/>
      <c r="WJZ64" s="1997"/>
      <c r="WKA64" s="2041"/>
      <c r="WKB64" s="1997"/>
      <c r="WKC64" s="2041"/>
      <c r="WKD64" s="1997"/>
      <c r="WKE64" s="2041"/>
      <c r="WKF64" s="1997"/>
      <c r="WKG64" s="2041"/>
      <c r="WKH64" s="1997"/>
      <c r="WKI64" s="2041"/>
      <c r="WKJ64" s="1997"/>
      <c r="WKK64" s="2041"/>
      <c r="WKL64" s="1997"/>
      <c r="WKM64" s="2041"/>
      <c r="WKN64" s="1997"/>
      <c r="WKO64" s="2041"/>
      <c r="WKP64" s="1997"/>
      <c r="WKQ64" s="2041"/>
      <c r="WKR64" s="1997"/>
      <c r="WKS64" s="2041"/>
      <c r="WKT64" s="1997"/>
      <c r="WKU64" s="2041"/>
      <c r="WKV64" s="1997"/>
      <c r="WKW64" s="2041"/>
      <c r="WKX64" s="1997"/>
      <c r="WKY64" s="2041"/>
      <c r="WKZ64" s="1997"/>
      <c r="WLA64" s="2041"/>
      <c r="WLB64" s="1997"/>
      <c r="WLC64" s="2041"/>
      <c r="WLD64" s="1997"/>
      <c r="WLE64" s="2041"/>
      <c r="WLF64" s="1997"/>
      <c r="WLG64" s="2041"/>
      <c r="WLH64" s="1997"/>
      <c r="WLI64" s="2041"/>
      <c r="WLJ64" s="1997"/>
      <c r="WLK64" s="2041"/>
      <c r="WLL64" s="1997"/>
      <c r="WLM64" s="2041"/>
      <c r="WLN64" s="1997"/>
      <c r="WLO64" s="2041"/>
      <c r="WLP64" s="1997"/>
      <c r="WLQ64" s="2041"/>
      <c r="WLR64" s="1997"/>
      <c r="WLS64" s="2041"/>
      <c r="WLT64" s="1997"/>
      <c r="WLU64" s="2041"/>
      <c r="WLV64" s="1997"/>
      <c r="WLW64" s="2041"/>
      <c r="WLX64" s="1997"/>
      <c r="WLY64" s="2041"/>
      <c r="WLZ64" s="1997"/>
      <c r="WMA64" s="2041"/>
      <c r="WMB64" s="1997"/>
      <c r="WMC64" s="2041"/>
      <c r="WMD64" s="1997"/>
      <c r="WME64" s="2041"/>
      <c r="WMF64" s="1997"/>
      <c r="WMG64" s="2041"/>
      <c r="WMH64" s="1997"/>
      <c r="WMI64" s="2041"/>
      <c r="WMJ64" s="1997"/>
      <c r="WMK64" s="2041"/>
      <c r="WML64" s="1997"/>
      <c r="WMM64" s="2041"/>
      <c r="WMN64" s="1997"/>
      <c r="WMO64" s="2041"/>
      <c r="WMP64" s="1997"/>
      <c r="WMQ64" s="2041"/>
      <c r="WMR64" s="1997"/>
      <c r="WMS64" s="2041"/>
      <c r="WMT64" s="1997"/>
      <c r="WMU64" s="2041"/>
      <c r="WMV64" s="1997"/>
      <c r="WMW64" s="2041"/>
      <c r="WMX64" s="1997"/>
      <c r="WMY64" s="2041"/>
      <c r="WMZ64" s="1997"/>
      <c r="WNA64" s="2041"/>
      <c r="WNB64" s="1997"/>
      <c r="WNC64" s="2041"/>
      <c r="WND64" s="1997"/>
      <c r="WNE64" s="2041"/>
      <c r="WNF64" s="1997"/>
      <c r="WNG64" s="2041"/>
      <c r="WNH64" s="1997"/>
      <c r="WNI64" s="2041"/>
      <c r="WNJ64" s="1997"/>
      <c r="WNK64" s="2041"/>
      <c r="WNL64" s="1997"/>
      <c r="WNM64" s="2041"/>
      <c r="WNN64" s="1997"/>
      <c r="WNO64" s="2041"/>
      <c r="WNP64" s="1997"/>
      <c r="WNQ64" s="2041"/>
      <c r="WNR64" s="1997"/>
      <c r="WNS64" s="2041"/>
      <c r="WNT64" s="1997"/>
      <c r="WNU64" s="2041"/>
      <c r="WNV64" s="1997"/>
      <c r="WNW64" s="2041"/>
      <c r="WNX64" s="1997"/>
      <c r="WNY64" s="2041"/>
      <c r="WNZ64" s="1997"/>
      <c r="WOA64" s="2041"/>
      <c r="WOB64" s="1997"/>
      <c r="WOC64" s="2041"/>
      <c r="WOD64" s="1997"/>
      <c r="WOE64" s="2041"/>
      <c r="WOF64" s="1997"/>
      <c r="WOG64" s="2041"/>
      <c r="WOH64" s="1997"/>
      <c r="WOI64" s="2041"/>
      <c r="WOJ64" s="1997"/>
      <c r="WOK64" s="2041"/>
      <c r="WOL64" s="1997"/>
      <c r="WOM64" s="2041"/>
      <c r="WON64" s="1997"/>
      <c r="WOO64" s="2041"/>
      <c r="WOP64" s="1997"/>
      <c r="WOQ64" s="2041"/>
      <c r="WOR64" s="1997"/>
      <c r="WOS64" s="2041"/>
      <c r="WOT64" s="1997"/>
      <c r="WOU64" s="2041"/>
      <c r="WOV64" s="1997"/>
      <c r="WOW64" s="2041"/>
      <c r="WOX64" s="1997"/>
      <c r="WOY64" s="2041"/>
      <c r="WOZ64" s="1997"/>
      <c r="WPA64" s="2041"/>
      <c r="WPB64" s="1997"/>
      <c r="WPC64" s="2041"/>
      <c r="WPD64" s="1997"/>
      <c r="WPE64" s="2041"/>
      <c r="WPF64" s="1997"/>
      <c r="WPG64" s="2041"/>
      <c r="WPH64" s="1997"/>
      <c r="WPI64" s="2041"/>
      <c r="WPJ64" s="1997"/>
      <c r="WPK64" s="2041"/>
      <c r="WPL64" s="1997"/>
      <c r="WPM64" s="2041"/>
      <c r="WPN64" s="1997"/>
      <c r="WPO64" s="2041"/>
      <c r="WPP64" s="1997"/>
      <c r="WPQ64" s="2041"/>
      <c r="WPR64" s="1997"/>
      <c r="WPS64" s="2041"/>
      <c r="WPT64" s="1997"/>
      <c r="WPU64" s="2041"/>
      <c r="WPV64" s="1997"/>
      <c r="WPW64" s="2041"/>
      <c r="WPX64" s="1997"/>
      <c r="WPY64" s="2041"/>
      <c r="WPZ64" s="1997"/>
      <c r="WQA64" s="2041"/>
      <c r="WQB64" s="1997"/>
      <c r="WQC64" s="2041"/>
      <c r="WQD64" s="1997"/>
      <c r="WQE64" s="2041"/>
      <c r="WQF64" s="1997"/>
      <c r="WQG64" s="2041"/>
      <c r="WQH64" s="1997"/>
      <c r="WQI64" s="2041"/>
      <c r="WQJ64" s="1997"/>
      <c r="WQK64" s="2041"/>
      <c r="WQL64" s="1997"/>
      <c r="WQM64" s="2041"/>
      <c r="WQN64" s="1997"/>
      <c r="WQO64" s="2041"/>
      <c r="WQP64" s="1997"/>
      <c r="WQQ64" s="2041"/>
      <c r="WQR64" s="1997"/>
      <c r="WQS64" s="2041"/>
      <c r="WQT64" s="1997"/>
      <c r="WQU64" s="2041"/>
      <c r="WQV64" s="1997"/>
      <c r="WQW64" s="2041"/>
      <c r="WQX64" s="1997"/>
      <c r="WQY64" s="2041"/>
      <c r="WQZ64" s="1997"/>
      <c r="WRA64" s="2041"/>
      <c r="WRB64" s="1997"/>
      <c r="WRC64" s="2041"/>
      <c r="WRD64" s="1997"/>
      <c r="WRE64" s="2041"/>
      <c r="WRF64" s="1997"/>
      <c r="WRG64" s="2041"/>
      <c r="WRH64" s="1997"/>
      <c r="WRI64" s="2041"/>
      <c r="WRJ64" s="1997"/>
      <c r="WRK64" s="2041"/>
      <c r="WRL64" s="1997"/>
      <c r="WRM64" s="2041"/>
      <c r="WRN64" s="1997"/>
      <c r="WRO64" s="2041"/>
      <c r="WRP64" s="1997"/>
      <c r="WRQ64" s="2041"/>
      <c r="WRR64" s="1997"/>
      <c r="WRS64" s="2041"/>
      <c r="WRT64" s="1997"/>
      <c r="WRU64" s="2041"/>
      <c r="WRV64" s="1997"/>
      <c r="WRW64" s="2041"/>
      <c r="WRX64" s="1997"/>
      <c r="WRY64" s="2041"/>
      <c r="WRZ64" s="1997"/>
      <c r="WSA64" s="2041"/>
      <c r="WSB64" s="1997"/>
      <c r="WSC64" s="2041"/>
      <c r="WSD64" s="1997"/>
      <c r="WSE64" s="2041"/>
      <c r="WSF64" s="1997"/>
      <c r="WSG64" s="2041"/>
      <c r="WSH64" s="1997"/>
      <c r="WSI64" s="2041"/>
      <c r="WSJ64" s="1997"/>
      <c r="WSK64" s="2041"/>
      <c r="WSL64" s="1997"/>
      <c r="WSM64" s="2041"/>
      <c r="WSN64" s="1997"/>
      <c r="WSO64" s="2041"/>
      <c r="WSP64" s="1997"/>
      <c r="WSQ64" s="2041"/>
      <c r="WSR64" s="1997"/>
      <c r="WSS64" s="2041"/>
      <c r="WST64" s="1997"/>
      <c r="WSU64" s="2041"/>
      <c r="WSV64" s="1997"/>
      <c r="WSW64" s="2041"/>
      <c r="WSX64" s="1997"/>
      <c r="WSY64" s="2041"/>
      <c r="WSZ64" s="1997"/>
      <c r="WTA64" s="2041"/>
      <c r="WTB64" s="1997"/>
      <c r="WTC64" s="2041"/>
      <c r="WTD64" s="1997"/>
      <c r="WTE64" s="2041"/>
      <c r="WTF64" s="1997"/>
      <c r="WTG64" s="2041"/>
      <c r="WTH64" s="1997"/>
      <c r="WTI64" s="2041"/>
      <c r="WTJ64" s="1997"/>
      <c r="WTK64" s="2041"/>
      <c r="WTL64" s="1997"/>
      <c r="WTM64" s="2041"/>
      <c r="WTN64" s="1997"/>
      <c r="WTO64" s="2041"/>
      <c r="WTP64" s="1997"/>
      <c r="WTQ64" s="2041"/>
      <c r="WTR64" s="1997"/>
      <c r="WTS64" s="2041"/>
      <c r="WTT64" s="1997"/>
      <c r="WTU64" s="2041"/>
      <c r="WTV64" s="1997"/>
      <c r="WTW64" s="2041"/>
      <c r="WTX64" s="1997"/>
      <c r="WTY64" s="2041"/>
      <c r="WTZ64" s="1997"/>
      <c r="WUA64" s="2041"/>
      <c r="WUB64" s="1997"/>
      <c r="WUC64" s="2041"/>
      <c r="WUD64" s="1997"/>
      <c r="WUE64" s="2041"/>
      <c r="WUF64" s="1997"/>
      <c r="WUG64" s="2041"/>
      <c r="WUH64" s="1997"/>
      <c r="WUI64" s="2041"/>
      <c r="WUJ64" s="1997"/>
      <c r="WUK64" s="2041"/>
      <c r="WUL64" s="1997"/>
      <c r="WUM64" s="2041"/>
      <c r="WUN64" s="1997"/>
      <c r="WUO64" s="2041"/>
      <c r="WUP64" s="1997"/>
      <c r="WUQ64" s="2041"/>
      <c r="WUR64" s="1997"/>
      <c r="WUS64" s="2041"/>
      <c r="WUT64" s="1997"/>
      <c r="WUU64" s="2041"/>
      <c r="WUV64" s="1997"/>
      <c r="WUW64" s="2041"/>
      <c r="WUX64" s="1997"/>
      <c r="WUY64" s="2041"/>
      <c r="WUZ64" s="1997"/>
      <c r="WVA64" s="2041"/>
      <c r="WVB64" s="1997"/>
      <c r="WVC64" s="2041"/>
      <c r="WVD64" s="1997"/>
      <c r="WVE64" s="2041"/>
      <c r="WVF64" s="1997"/>
      <c r="WVG64" s="2041"/>
      <c r="WVH64" s="1997"/>
      <c r="WVI64" s="2041"/>
      <c r="WVJ64" s="1997"/>
      <c r="WVK64" s="2041"/>
      <c r="WVL64" s="1997"/>
      <c r="WVM64" s="2041"/>
      <c r="WVN64" s="1997"/>
      <c r="WVO64" s="2041"/>
      <c r="WVP64" s="1997"/>
      <c r="WVQ64" s="2041"/>
      <c r="WVR64" s="1997"/>
      <c r="WVS64" s="2041"/>
      <c r="WVT64" s="1997"/>
      <c r="WVU64" s="2041"/>
      <c r="WVV64" s="1997"/>
      <c r="WVW64" s="2041"/>
      <c r="WVX64" s="1997"/>
      <c r="WVY64" s="2041"/>
      <c r="WVZ64" s="1997"/>
      <c r="WWA64" s="2041"/>
      <c r="WWB64" s="1997"/>
      <c r="WWC64" s="2041"/>
      <c r="WWD64" s="1997"/>
      <c r="WWE64" s="2041"/>
      <c r="WWF64" s="1997"/>
      <c r="WWG64" s="2041"/>
      <c r="WWH64" s="1997"/>
      <c r="WWI64" s="2041"/>
      <c r="WWJ64" s="1997"/>
      <c r="WWK64" s="2041"/>
      <c r="WWL64" s="1997"/>
      <c r="WWM64" s="2041"/>
      <c r="WWN64" s="1997"/>
      <c r="WWO64" s="2041"/>
      <c r="WWP64" s="1997"/>
      <c r="WWQ64" s="2041"/>
      <c r="WWR64" s="1997"/>
      <c r="WWS64" s="2041"/>
      <c r="WWT64" s="1997"/>
      <c r="WWU64" s="2041"/>
      <c r="WWV64" s="1997"/>
      <c r="WWW64" s="2041"/>
      <c r="WWX64" s="1997"/>
      <c r="WWY64" s="2041"/>
      <c r="WWZ64" s="1997"/>
      <c r="WXA64" s="2041"/>
      <c r="WXB64" s="1997"/>
      <c r="WXC64" s="2041"/>
      <c r="WXD64" s="1997"/>
      <c r="WXE64" s="2041"/>
      <c r="WXF64" s="1997"/>
      <c r="WXG64" s="2041"/>
      <c r="WXH64" s="1997"/>
      <c r="WXI64" s="2041"/>
      <c r="WXJ64" s="1997"/>
      <c r="WXK64" s="2041"/>
      <c r="WXL64" s="1997"/>
      <c r="WXM64" s="2041"/>
      <c r="WXN64" s="1997"/>
      <c r="WXO64" s="2041"/>
      <c r="WXP64" s="1997"/>
      <c r="WXQ64" s="2041"/>
      <c r="WXR64" s="1997"/>
      <c r="WXS64" s="2041"/>
      <c r="WXT64" s="1997"/>
      <c r="WXU64" s="2041"/>
      <c r="WXV64" s="1997"/>
      <c r="WXW64" s="2041"/>
      <c r="WXX64" s="1997"/>
      <c r="WXY64" s="2041"/>
      <c r="WXZ64" s="1997"/>
      <c r="WYA64" s="2041"/>
      <c r="WYB64" s="1997"/>
      <c r="WYC64" s="2041"/>
      <c r="WYD64" s="1997"/>
      <c r="WYE64" s="2041"/>
      <c r="WYF64" s="1997"/>
      <c r="WYG64" s="2041"/>
      <c r="WYH64" s="1997"/>
      <c r="WYI64" s="2041"/>
      <c r="WYJ64" s="1997"/>
      <c r="WYK64" s="2041"/>
      <c r="WYL64" s="1997"/>
      <c r="WYM64" s="2041"/>
      <c r="WYN64" s="1997"/>
      <c r="WYO64" s="2041"/>
      <c r="WYP64" s="1997"/>
      <c r="WYQ64" s="2041"/>
      <c r="WYR64" s="1997"/>
      <c r="WYS64" s="2041"/>
      <c r="WYT64" s="1997"/>
      <c r="WYU64" s="2041"/>
      <c r="WYV64" s="1997"/>
      <c r="WYW64" s="2041"/>
      <c r="WYX64" s="1997"/>
      <c r="WYY64" s="2041"/>
      <c r="WYZ64" s="1997"/>
      <c r="WZA64" s="2041"/>
      <c r="WZB64" s="1997"/>
      <c r="WZC64" s="2041"/>
      <c r="WZD64" s="1997"/>
      <c r="WZE64" s="2041"/>
      <c r="WZF64" s="1997"/>
      <c r="WZG64" s="2041"/>
      <c r="WZH64" s="1997"/>
      <c r="WZI64" s="2041"/>
      <c r="WZJ64" s="1997"/>
      <c r="WZK64" s="2041"/>
      <c r="WZL64" s="1997"/>
      <c r="WZM64" s="2041"/>
      <c r="WZN64" s="1997"/>
      <c r="WZO64" s="2041"/>
      <c r="WZP64" s="1997"/>
      <c r="WZQ64" s="2041"/>
      <c r="WZR64" s="1997"/>
      <c r="WZS64" s="2041"/>
      <c r="WZT64" s="1997"/>
      <c r="WZU64" s="2041"/>
      <c r="WZV64" s="1997"/>
      <c r="WZW64" s="2041"/>
      <c r="WZX64" s="1997"/>
      <c r="WZY64" s="2041"/>
      <c r="WZZ64" s="1997"/>
      <c r="XAA64" s="2041"/>
      <c r="XAB64" s="1997"/>
      <c r="XAC64" s="2041"/>
      <c r="XAD64" s="1997"/>
      <c r="XAE64" s="2041"/>
      <c r="XAF64" s="1997"/>
      <c r="XAG64" s="2041"/>
      <c r="XAH64" s="1997"/>
      <c r="XAI64" s="2041"/>
      <c r="XAJ64" s="1997"/>
      <c r="XAK64" s="2041"/>
      <c r="XAL64" s="1997"/>
      <c r="XAM64" s="2041"/>
      <c r="XAN64" s="1997"/>
      <c r="XAO64" s="2041"/>
      <c r="XAP64" s="1997"/>
      <c r="XAQ64" s="2041"/>
      <c r="XAR64" s="1997"/>
      <c r="XAS64" s="2041"/>
      <c r="XAT64" s="1997"/>
      <c r="XAU64" s="2041"/>
      <c r="XAV64" s="1997"/>
      <c r="XAW64" s="2041"/>
      <c r="XAX64" s="1997"/>
      <c r="XAY64" s="2041"/>
      <c r="XAZ64" s="1997"/>
      <c r="XBA64" s="2041"/>
      <c r="XBB64" s="1997"/>
      <c r="XBC64" s="2041"/>
      <c r="XBD64" s="1997"/>
      <c r="XBE64" s="2041"/>
      <c r="XBF64" s="1997"/>
      <c r="XBG64" s="2041"/>
      <c r="XBH64" s="1997"/>
      <c r="XBI64" s="2041"/>
      <c r="XBJ64" s="1997"/>
      <c r="XBK64" s="2041"/>
      <c r="XBL64" s="1997"/>
      <c r="XBM64" s="2041"/>
      <c r="XBN64" s="1997"/>
      <c r="XBO64" s="2041"/>
      <c r="XBP64" s="1997"/>
      <c r="XBQ64" s="2041"/>
      <c r="XBR64" s="1997"/>
      <c r="XBS64" s="2041"/>
      <c r="XBT64" s="1997"/>
      <c r="XBU64" s="2041"/>
      <c r="XBV64" s="1997"/>
      <c r="XBW64" s="2041"/>
      <c r="XBX64" s="1997"/>
      <c r="XBY64" s="2041"/>
      <c r="XBZ64" s="1997"/>
      <c r="XCA64" s="2041"/>
      <c r="XCB64" s="1997"/>
      <c r="XCC64" s="2041"/>
      <c r="XCD64" s="1997"/>
      <c r="XCE64" s="2041"/>
      <c r="XCF64" s="1997"/>
      <c r="XCG64" s="2041"/>
      <c r="XCH64" s="1997"/>
      <c r="XCI64" s="2041"/>
      <c r="XCJ64" s="1997"/>
      <c r="XCK64" s="2041"/>
      <c r="XCL64" s="1997"/>
      <c r="XCM64" s="2041"/>
      <c r="XCN64" s="1997"/>
      <c r="XCO64" s="2041"/>
      <c r="XCP64" s="1997"/>
      <c r="XCQ64" s="2041"/>
      <c r="XCR64" s="1997"/>
      <c r="XCS64" s="2041"/>
      <c r="XCT64" s="1997"/>
      <c r="XCU64" s="2041"/>
      <c r="XCV64" s="1997"/>
      <c r="XCW64" s="2041"/>
      <c r="XCX64" s="1997"/>
      <c r="XCY64" s="2041"/>
      <c r="XCZ64" s="1997"/>
      <c r="XDA64" s="2041"/>
      <c r="XDB64" s="1997"/>
      <c r="XDC64" s="2041"/>
      <c r="XDD64" s="1997"/>
      <c r="XDE64" s="2041"/>
      <c r="XDF64" s="1997"/>
      <c r="XDG64" s="2041"/>
      <c r="XDH64" s="1997"/>
      <c r="XDI64" s="2041"/>
      <c r="XDJ64" s="1997"/>
      <c r="XDK64" s="2041"/>
      <c r="XDL64" s="1997"/>
      <c r="XDM64" s="2041"/>
      <c r="XDN64" s="1997"/>
      <c r="XDO64" s="2041"/>
      <c r="XDP64" s="1997"/>
      <c r="XDQ64" s="2041"/>
      <c r="XDR64" s="1997"/>
      <c r="XDS64" s="2041"/>
      <c r="XDT64" s="1997"/>
      <c r="XDU64" s="2041"/>
      <c r="XDV64" s="1997"/>
      <c r="XDW64" s="2041"/>
      <c r="XDX64" s="1997"/>
      <c r="XDY64" s="2041"/>
      <c r="XDZ64" s="1997"/>
      <c r="XEA64" s="2041"/>
      <c r="XEB64" s="1997"/>
      <c r="XEC64" s="2041"/>
      <c r="XED64" s="1997"/>
      <c r="XEE64" s="2041"/>
      <c r="XEF64" s="1997"/>
      <c r="XEG64" s="2041"/>
      <c r="XEH64" s="1997"/>
      <c r="XEI64" s="2041"/>
      <c r="XEJ64" s="1997"/>
      <c r="XEK64" s="2041"/>
      <c r="XEL64" s="1997"/>
      <c r="XEM64" s="2041"/>
      <c r="XEN64" s="1997"/>
      <c r="XEO64" s="2041"/>
      <c r="XEP64" s="1997"/>
      <c r="XEQ64" s="2041"/>
      <c r="XER64" s="1997"/>
      <c r="XES64" s="2041"/>
      <c r="XET64" s="1997"/>
      <c r="XEU64" s="2041"/>
      <c r="XEV64" s="1997"/>
      <c r="XEW64" s="2041"/>
      <c r="XEX64" s="1997"/>
      <c r="XEY64" s="2041"/>
      <c r="XEZ64" s="1997"/>
      <c r="XFA64" s="2041"/>
      <c r="XFB64" s="1997"/>
      <c r="XFC64" s="2041"/>
      <c r="XFD64" s="1997"/>
    </row>
    <row r="65" spans="1:1" ht="26.25">
      <c r="A65" s="14" t="s">
        <v>20</v>
      </c>
    </row>
    <row r="66" spans="1:1" ht="20.25">
      <c r="A66" s="13" t="s">
        <v>19</v>
      </c>
    </row>
    <row r="67" spans="1:1" ht="17.100000000000001" customHeight="1">
      <c r="A67" s="2042" t="s">
        <v>128</v>
      </c>
    </row>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sheetData>
  <hyperlinks>
    <hyperlink ref="A55" location="'0301460'!A1" display="Marktpreise für Milcherzeugnisse (Nr. 0301460)" xr:uid="{784ED6E2-4BA4-47C4-B831-BF24B27F8986}"/>
    <hyperlink ref="A58" location="'0302060_2026-02'!A1" display="Preismesszahlen für verschiedene Energiearten (Nr. 0302060)" xr:uid="{32676563-1F97-48A2-A75D-5212CF268549}"/>
    <hyperlink ref="A57" location="'0302030_2026-02'!A1" display="Teilindex für Erzeugnisse des Nahrungs- und Genussmittelgewerbes (Nr. 0302030)" xr:uid="{E7C935A7-F5A4-4519-AC31-96AC91E6DF4E}"/>
    <hyperlink ref="A51" location="'0301435(1)'!A1" display="Preise für konventionell erzeugte Kuhmilch (Nr.0301435)" xr:uid="{C29FD8F1-C5DC-4AD3-8664-4D455F47B00C}"/>
    <hyperlink ref="A53" location="'0301445'!A1" display="Preise für konventionell und ökologisch/biologisch erzeugte Kuhmilch (Nr.0301445)" xr:uid="{05A29954-0330-4AD4-8F7C-608ED07B9ACE}"/>
    <hyperlink ref="A54" location="'0301450'!A1" display="Preise für konventionell und ökologisch/biologisch erzeugte Ziegen-, Schaf- und Büffelmilch (Nr. 0301450)" xr:uid="{0E636FEA-E59E-4CFA-B327-249BEE07ACD7}"/>
    <hyperlink ref="A21" location="'0201_Vorbemerkung'!A1" display="0201_Vorbemerkung" xr:uid="{BDE1EE36-0929-4D2E-8880-4DA7D031F3C4}"/>
    <hyperlink ref="A22" location="'0201060'!A1" display="Getreidekäufe der aufnehmenden Hand von der Landwirtschaft - vorläufig (Nr.0201060)" xr:uid="{97F6BB67-78F6-4B0E-9D5C-5223FA01D753}"/>
    <hyperlink ref="A24" location="'0201330'!A1" display="Getreidevermahlung und Mehlausbeute in Handelsmühlen (Nr.0201330)" xr:uid="{90099BEA-EF35-486C-8E97-CED1E58FA261}"/>
    <hyperlink ref="A25" location="'0201360'!A1" display="Herstellung von Mehl in Handelsmühlen (Nr. 0201360)" xr:uid="{244D693D-0395-4E1A-B9D4-CABAF240F778}"/>
    <hyperlink ref="A26" location="'0201490'!A1" display="Herstellung von Malz (Nr.0201490)" xr:uid="{D0DCCA8B-64D8-47B8-9452-C9FF1DC53DA6}"/>
    <hyperlink ref="A52" location="'0301440'!A1" display="Preise für ökologisch/biologisch erzeugte Kuhmilch (Nr.0301440)" xr:uid="{CD0BF44C-A324-48D1-9835-E8C813561316}"/>
    <hyperlink ref="A23" location="'0201190'!A1" display="Bestände der Wirtschaft an Getreide und Getreideerzeugnissen (Nr. 0201190)" xr:uid="{E209AA41-17E4-4B8B-83BC-FAD3AB76FEA2}"/>
    <hyperlink ref="A29" location="'0201630 (1)'!A1" display="Verarbeitung von Nicht-Getreide- und anderen Komponenten zu Mischfutter (vorläufige Zahlen) (Nr.0201630) 2026-01" xr:uid="{8BF980DD-5CD7-4E57-B9D5-F80EE440FCA9}"/>
    <hyperlink ref="A43" location="'0206060'!A1" display="Beschäftigte, Umsatz und Exportquote der fachlichen Betriebsteile des Produzierenden Ernährungsgewerbes (Nr. 0206060)" xr:uid="{79D0A1D3-6482-4BDD-A3BC-36D16411222B}"/>
    <hyperlink ref="A44" location="'0206090'!A1" display="Betriebe, Beschäftigte, Arbeitsstunden und Entgelte des Produzierenden Ernährungsgewerbes (Nr.0206090)" xr:uid="{BBB54EDA-08E1-4950-AFF1-6AAAB3EAC5EB}"/>
    <hyperlink ref="A45" location="'0206130'!A1" display="Umsatz und Exportquote der Betriebe des Produzierenden Ernährungsgewerbes (Nr. 0206130)" xr:uid="{3147199C-3D0A-4EE6-BCD2-4CA184617455}"/>
    <hyperlink ref="A46" location="'0206160'!A1" display="Entwicklung ausgewählter Wirtschaftsdaten des Produzierenden Ernährungsgewerbes (Nr. 0206160)" xr:uid="{B6D4F8EA-17C8-4915-9524-7356B8C0B999}"/>
    <hyperlink ref="A41" location="'0206_Vorbemerkung'!A1" display="0206_Vorbemerkung" xr:uid="{F7CB054A-2C7C-4A00-A907-271163106CF8}"/>
    <hyperlink ref="A28" location="'0201560'!A1" display="Verarbeitung von Getreide zu Mischfutter (vorläufige Zahlen) (Nr. 0201560)" xr:uid="{CB329573-87CA-47D4-ADE6-916ED8D36B80}"/>
    <hyperlink ref="A61" location="'0301090'!A1" display="Marktpreise für inländisches Getreide (Nr. 0301090)" xr:uid="{7FFE8C7A-399B-4BB9-A400-919E16DBE36A}"/>
    <hyperlink ref="A67" location="'0505030_2026-01'!A1" display="Index der Erzeugerpreise der Produkte des Holzeinschlags aus den Staatsforsten1) (Nr.0505030)" xr:uid="{89D668B9-0474-42D4-BDC8-3895D6B174A2}"/>
    <hyperlink ref="A34" location="'0204040(1)'!A1" display="Kuhmilchanlieferung der Erzeuger an deutsche milchwirtschaftliche Unternehmen 1) (Nr.0204040)" xr:uid="{FB7113CE-6225-414C-B4D5-D301BAE5E756}"/>
    <hyperlink ref="A35" location="'0204047'!A1" display="Ziegen-, Schaf- und Büffelmilchanlieferung der deutschen Erzeuger (Nr.0204047)" xr:uid="{202A9D1E-F001-48F0-BCAB-5B1F851D9CAE}"/>
    <hyperlink ref="A38" location="'0204340'!A1" display="Herstellung von Käse nach Fettstufen und Monaten (0204340)" xr:uid="{6B7FE709-E8FC-44C8-9BCA-7E8A6CD8740B}"/>
    <hyperlink ref="A37" location="'0204050'!A1" display=" Herstellung von ausgewählten Milcherzeugnissen nach Monaten (Nr. 0204090)" xr:uid="{E489C1E3-0880-48D8-8B83-26759CC3B832}"/>
    <hyperlink ref="A36" location="'0204050'!A1" display="Herstellung von ausgewählten, ökologisch/biologisch1 erzeugten Milchprodukten nach Monaten (Nr. 0204050)" xr:uid="{4900CEA2-C5E3-49A2-B68F-2A725D3E428B}"/>
    <hyperlink ref="A4" location="'0101960'!A1" display="Beantragte Insolvenzen in Landwirtschaft, Forstwirtschaft und Fischerei (Nr. 0101960)" xr:uid="{0E5B4202-F549-49DC-888F-A6AC51545BD0}"/>
    <hyperlink ref="A6" location="'0104330_2025'!A1" display="Mit Keltertrauben bestockte Rebfläche (Nr. 0104330) 2025, 2024" xr:uid="{589F3F61-084F-4DED-BE78-59B1E64F60E5}"/>
    <hyperlink ref="A12" location="'0112160_2025(1)'!A1" display="Getreide- und Kartoffelernte 2025 nach Ländern (0112160) 2025" xr:uid="{E7DD52CC-1F29-4A03-8C89-97D138D97E70}"/>
    <hyperlink ref="A14" location="'0112490'!A1" display="Gemüseernte unter hohen begehbaren Schutzabdeckungen 2025 (0112490)" xr:uid="{F3DD2F38-67F6-4F31-B53F-A2E362937BAC}"/>
    <hyperlink ref="A8" location="'0106460'!A1" display="Geflügelschlachtereien und geschlachtetes Geflügel (0106460)" xr:uid="{BB5C3C08-ACC9-4E59-AD2A-B7F3553FA1DA}"/>
    <hyperlink ref="A10" location="'0110135 '!A1" display="Bestand an land- und forstwirtschaftlichen Zugmaschinen  (0110135) " xr:uid="{4E01C0A5-CA3F-497B-A483-0AAA7BD611F7}"/>
    <hyperlink ref="A13" location="'0112430'!A1" display=" Obsternte 2025 (Nr.0112430)" xr:uid="{F74B0DE8-AE1A-4C92-8C25-D8FC66B0E606}"/>
    <hyperlink ref="A15" location="'0112530'!A1" display="Gemüseernte auf dem Freiland 2025 (Nr. 0112530)" xr:uid="{DB04BD8A-0A47-4144-BB74-A8F83FC31B24}"/>
    <hyperlink ref="A16" location="'0112560'!A1" display="Weinmosternte 2025 (Nr. 0112560)" xr:uid="{267BB8FE-4016-4B88-9AE4-2AADFA747497}"/>
    <hyperlink ref="A27" location="'0201530'!A1" display="Verarbeitung von Getreide zu Mischfutter (vorläufige Zahlen) (Nr.0201530)" xr:uid="{4C13304D-127C-4320-8F5C-286AD0D8ED64}"/>
    <hyperlink ref="A30" location="'0202030'!A1" display="Zuckererzeugung, Zuckerabsatz und Zuckerbestände (Nr.0202030)" xr:uid="{EFB4DB72-FC29-43A0-8561-11E078E147E3}"/>
    <hyperlink ref="A31" location="'0202060_2026-01'!A1" display="Zuckerabsatz der Zuckerfabriken und Handelsunternehmen (0202060) 2026-01,2025-12, 2025-11, 2025-10" xr:uid="{4A3D7462-D45C-4475-BC58-060F0DC6A197}"/>
    <hyperlink ref="A42" location="'0206030'!A1" display="Produktionsindex des Produzierenden Ernährungsgewerbes (Nr.0206030)" xr:uid="{AB229773-0F14-40EF-9EC9-76FFBF27E88C}"/>
    <hyperlink ref="A47" location="'0206360_2025-4.Vj.'!A1" display="Beschäftigte und Umsatz in zulassungspflichtigen Handwerksunternehmen des Lebensmittelgewerbes (Nr.0206360) 2025-4.Vj., 2025-3.Vj., 2025-2.Vj., 2025-1.Vj." xr:uid="{5B7E8E7B-9240-42EA-B56F-A1127C00B612}"/>
    <hyperlink ref="A48" location="'0206361_2025'!A1" display="Beschäftigte und Umsatz in zulassungspflichtigen Handwerksunternehmen des Lebensmittelgewerbes (Nr.0206361) 2025" xr:uid="{199F978A-03B8-4F32-82E0-D566F5C4160A}"/>
    <hyperlink ref="A18" location="'0114090_2025'!A1" display="Bestand an Wein 2025 nach Kategorien des Bezeichnungsschutzes (Nr.0114090) 2025, 2024" xr:uid="{DB8EC65D-02D2-4757-90FA-45728578940B}"/>
    <hyperlink ref="A56" location="'0301530-2026-01'!A1" display="Index der Einfuhrpreise (nach Warengruppen der Außenhandelsstatistik) (Nr.0301530) 2025-01" xr:uid="{416DFB89-2EC2-4509-AC17-2ADCE91DDEB3}"/>
    <hyperlink ref="A59" location="'0304030-2026-02'!A1" display="Euro-Referenzkurse des Europäischen Systems der Zentralbanken (ESZB) (Nr.0304030)" xr:uid="{57407A2A-9E1D-4CD3-A824-47A612FED3F0}"/>
    <hyperlink ref="A63" location="'0401030(1)'!A1" display="Einfuhr von Gütern der Land- und Ernährungswirtschaft (vorläufige Ergebnisse) (Nr.0401030)" xr:uid="{25F5A5C0-4BF4-4253-A5FC-7D9A2BCE4F24}"/>
    <hyperlink ref="A33" location="'0204035(1)'!A1" display="Monatliche Rohmilchanlieferung der deutschen Erzeuger an deutsche milchwirtschaftliche Unternehmen nach Kreisen (Nr.0204035)" xr:uid="{9A0C4051-5358-4BD6-B6C2-5868CC0C0171}"/>
    <hyperlink ref="A60" location="'0301090'!A1" display="Marktpreise für inländisches Getreide (Nr. 0301090)" xr:uid="{D65A34DA-F84B-4F19-9A89-5F827BA02248}"/>
    <hyperlink ref="A64" location="'0401060 (1)'!A1" display="Ausfuhr von Gütern der Land- und Ernährungswirtschaft (vorläufige Ergebnisse) (Nr.0401060)" xr:uid="{89C34088-E714-4AEA-B4A8-016857F9B3D8}"/>
  </hyperlinks>
  <pageMargins left="0.7" right="0.7" top="0.75" bottom="0.75" header="0.3" footer="0.3"/>
  <pageSetup paperSize="9" scale="93" orientation="portrait" r:id="rId1"/>
  <rowBreaks count="1" manualBreakCount="1">
    <brk id="31" man="1"/>
  </rowBreak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61248-B2F0-4746-9923-7B8C5AF4CF0E}">
  <sheetPr codeName="Tabelle28">
    <tabColor rgb="FFF9E03A"/>
  </sheetPr>
  <dimension ref="B2:J99"/>
  <sheetViews>
    <sheetView showGridLines="0" showRowColHeaders="0" showZeros="0" zoomScale="140" zoomScaleNormal="140" zoomScaleSheetLayoutView="55" workbookViewId="0">
      <pane ySplit="10" topLeftCell="A11" activePane="bottomLeft" state="frozen"/>
      <selection activeCell="F12" sqref="F12"/>
      <selection pane="bottomLeft"/>
    </sheetView>
  </sheetViews>
  <sheetFormatPr baseColWidth="10" defaultColWidth="10.125" defaultRowHeight="8.25"/>
  <cols>
    <col min="1" max="1" width="1.5" style="781" customWidth="1"/>
    <col min="2" max="2" width="7.625" style="781" customWidth="1"/>
    <col min="3" max="3" width="12.875" style="781" customWidth="1"/>
    <col min="4" max="10" width="9.375" style="781" customWidth="1"/>
    <col min="11" max="16384" width="10.125" style="781"/>
  </cols>
  <sheetData>
    <row r="2" spans="2:10" ht="12" customHeight="1">
      <c r="B2" s="807" t="s">
        <v>930</v>
      </c>
      <c r="C2" s="818"/>
      <c r="D2" s="818"/>
      <c r="E2" s="818"/>
      <c r="F2" s="818"/>
      <c r="G2" s="818"/>
      <c r="H2" s="818"/>
      <c r="I2" s="818"/>
      <c r="J2" s="807"/>
    </row>
    <row r="3" spans="2:10" ht="12" customHeight="1">
      <c r="B3" s="807" t="s">
        <v>929</v>
      </c>
      <c r="C3" s="818"/>
      <c r="D3" s="818"/>
      <c r="E3" s="818"/>
      <c r="F3" s="818"/>
      <c r="G3" s="818"/>
      <c r="H3" s="818"/>
      <c r="I3" s="818"/>
      <c r="J3" s="807"/>
    </row>
    <row r="4" spans="2:10" ht="3" customHeight="1"/>
    <row r="5" spans="2:10" ht="9">
      <c r="B5" s="801" t="s">
        <v>700</v>
      </c>
      <c r="C5" s="804"/>
      <c r="D5" s="803"/>
      <c r="E5" s="803"/>
      <c r="F5" s="803"/>
      <c r="G5" s="803"/>
      <c r="H5" s="803"/>
      <c r="I5" s="801"/>
      <c r="J5" s="801"/>
    </row>
    <row r="6" spans="2:10" ht="9" customHeight="1">
      <c r="B6" s="801" t="s">
        <v>928</v>
      </c>
      <c r="C6" s="801"/>
      <c r="D6" s="801"/>
      <c r="E6" s="801"/>
      <c r="F6" s="801"/>
      <c r="G6" s="801"/>
      <c r="H6" s="801"/>
      <c r="I6" s="801"/>
      <c r="J6" s="801"/>
    </row>
    <row r="7" spans="2:10" ht="12.95" customHeight="1">
      <c r="B7" s="800" t="s">
        <v>927</v>
      </c>
      <c r="C7" s="799"/>
      <c r="D7" s="2150" t="s">
        <v>156</v>
      </c>
      <c r="E7" s="2150" t="s">
        <v>158</v>
      </c>
      <c r="F7" s="2150" t="s">
        <v>159</v>
      </c>
      <c r="G7" s="2150" t="s">
        <v>163</v>
      </c>
      <c r="H7" s="2150" t="s">
        <v>164</v>
      </c>
      <c r="I7" s="2161" t="s">
        <v>165</v>
      </c>
      <c r="J7" s="2159" t="s">
        <v>931</v>
      </c>
    </row>
    <row r="8" spans="2:10" ht="8.1" customHeight="1">
      <c r="B8" s="2154" t="s">
        <v>925</v>
      </c>
      <c r="C8" s="2157" t="s">
        <v>924</v>
      </c>
      <c r="D8" s="2151"/>
      <c r="E8" s="2151"/>
      <c r="F8" s="2151"/>
      <c r="G8" s="2151"/>
      <c r="H8" s="2151"/>
      <c r="I8" s="2162"/>
      <c r="J8" s="2160"/>
    </row>
    <row r="9" spans="2:10" ht="13.15" customHeight="1">
      <c r="B9" s="2155"/>
      <c r="C9" s="2158"/>
      <c r="D9" s="798" t="s">
        <v>619</v>
      </c>
      <c r="E9" s="797"/>
      <c r="F9" s="797"/>
      <c r="G9" s="797"/>
      <c r="H9" s="797"/>
      <c r="I9" s="797"/>
      <c r="J9" s="796"/>
    </row>
    <row r="10" spans="2:10" ht="8.1" customHeight="1">
      <c r="B10" s="2156"/>
      <c r="C10" s="2151"/>
      <c r="D10" s="798" t="s">
        <v>923</v>
      </c>
      <c r="E10" s="797"/>
      <c r="F10" s="797"/>
      <c r="G10" s="797"/>
      <c r="H10" s="797"/>
      <c r="I10" s="797"/>
      <c r="J10" s="825"/>
    </row>
    <row r="11" spans="2:10" ht="3" customHeight="1">
      <c r="B11" s="795"/>
      <c r="D11" s="821"/>
      <c r="J11" s="816"/>
    </row>
    <row r="12" spans="2:10">
      <c r="B12" s="792" t="s">
        <v>1257</v>
      </c>
      <c r="C12" s="782" t="s">
        <v>1256</v>
      </c>
      <c r="D12" s="813" t="s">
        <v>157</v>
      </c>
      <c r="E12" s="813" t="s">
        <v>157</v>
      </c>
      <c r="F12" s="813" t="s">
        <v>157</v>
      </c>
      <c r="G12" s="813" t="s">
        <v>157</v>
      </c>
      <c r="H12" s="813" t="s">
        <v>157</v>
      </c>
      <c r="I12" s="813" t="s">
        <v>157</v>
      </c>
      <c r="J12" s="812" t="s">
        <v>157</v>
      </c>
    </row>
    <row r="13" spans="2:10">
      <c r="B13" s="792" t="s">
        <v>1255</v>
      </c>
      <c r="C13" s="782" t="s">
        <v>1254</v>
      </c>
      <c r="D13" s="813" t="s">
        <v>157</v>
      </c>
      <c r="E13" s="813" t="s">
        <v>157</v>
      </c>
      <c r="F13" s="813" t="s">
        <v>157</v>
      </c>
      <c r="G13" s="813" t="s">
        <v>157</v>
      </c>
      <c r="H13" s="813" t="s">
        <v>157</v>
      </c>
      <c r="I13" s="813" t="s">
        <v>157</v>
      </c>
      <c r="J13" s="812" t="s">
        <v>157</v>
      </c>
    </row>
    <row r="14" spans="2:10">
      <c r="B14" s="792" t="s">
        <v>1253</v>
      </c>
      <c r="C14" s="782" t="s">
        <v>1252</v>
      </c>
      <c r="D14" s="813" t="s">
        <v>157</v>
      </c>
      <c r="E14" s="813" t="s">
        <v>157</v>
      </c>
      <c r="F14" s="813" t="s">
        <v>157</v>
      </c>
      <c r="G14" s="813" t="s">
        <v>157</v>
      </c>
      <c r="H14" s="813" t="s">
        <v>157</v>
      </c>
      <c r="I14" s="813" t="s">
        <v>157</v>
      </c>
      <c r="J14" s="812" t="s">
        <v>157</v>
      </c>
    </row>
    <row r="15" spans="2:10">
      <c r="B15" s="792" t="s">
        <v>1251</v>
      </c>
      <c r="C15" s="782" t="s">
        <v>1250</v>
      </c>
      <c r="D15" s="813" t="s">
        <v>157</v>
      </c>
      <c r="E15" s="813" t="s">
        <v>157</v>
      </c>
      <c r="F15" s="813" t="s">
        <v>157</v>
      </c>
      <c r="G15" s="813" t="s">
        <v>157</v>
      </c>
      <c r="H15" s="813" t="s">
        <v>157</v>
      </c>
      <c r="I15" s="813" t="s">
        <v>157</v>
      </c>
      <c r="J15" s="812" t="s">
        <v>157</v>
      </c>
    </row>
    <row r="16" spans="2:10">
      <c r="B16" s="792" t="s">
        <v>1249</v>
      </c>
      <c r="C16" s="782" t="s">
        <v>1248</v>
      </c>
      <c r="D16" s="813" t="s">
        <v>157</v>
      </c>
      <c r="E16" s="813" t="s">
        <v>157</v>
      </c>
      <c r="F16" s="813" t="s">
        <v>157</v>
      </c>
      <c r="G16" s="813" t="s">
        <v>157</v>
      </c>
      <c r="H16" s="813" t="s">
        <v>157</v>
      </c>
      <c r="I16" s="813" t="s">
        <v>157</v>
      </c>
      <c r="J16" s="812" t="s">
        <v>157</v>
      </c>
    </row>
    <row r="17" spans="2:10">
      <c r="B17" s="792" t="s">
        <v>1247</v>
      </c>
      <c r="C17" s="782" t="s">
        <v>1246</v>
      </c>
      <c r="D17" s="813" t="s">
        <v>157</v>
      </c>
      <c r="E17" s="813" t="s">
        <v>157</v>
      </c>
      <c r="F17" s="813" t="s">
        <v>157</v>
      </c>
      <c r="G17" s="813" t="s">
        <v>157</v>
      </c>
      <c r="H17" s="813" t="s">
        <v>157</v>
      </c>
      <c r="I17" s="813" t="s">
        <v>157</v>
      </c>
      <c r="J17" s="812" t="s">
        <v>157</v>
      </c>
    </row>
    <row r="18" spans="2:10">
      <c r="B18" s="792" t="s">
        <v>1245</v>
      </c>
      <c r="C18" s="782" t="s">
        <v>1244</v>
      </c>
      <c r="D18" s="813" t="s">
        <v>157</v>
      </c>
      <c r="E18" s="813" t="s">
        <v>157</v>
      </c>
      <c r="F18" s="813" t="s">
        <v>157</v>
      </c>
      <c r="G18" s="813" t="s">
        <v>157</v>
      </c>
      <c r="H18" s="813" t="s">
        <v>157</v>
      </c>
      <c r="I18" s="813" t="s">
        <v>157</v>
      </c>
      <c r="J18" s="812" t="s">
        <v>157</v>
      </c>
    </row>
    <row r="19" spans="2:10">
      <c r="B19" s="792" t="s">
        <v>1243</v>
      </c>
      <c r="C19" s="782" t="s">
        <v>1242</v>
      </c>
      <c r="D19" s="813" t="s">
        <v>157</v>
      </c>
      <c r="E19" s="813" t="s">
        <v>157</v>
      </c>
      <c r="F19" s="813" t="s">
        <v>157</v>
      </c>
      <c r="G19" s="813" t="s">
        <v>157</v>
      </c>
      <c r="H19" s="813" t="s">
        <v>157</v>
      </c>
      <c r="I19" s="813" t="s">
        <v>157</v>
      </c>
      <c r="J19" s="812" t="s">
        <v>157</v>
      </c>
    </row>
    <row r="20" spans="2:10">
      <c r="B20" s="792" t="s">
        <v>1241</v>
      </c>
      <c r="C20" s="782" t="s">
        <v>1240</v>
      </c>
      <c r="D20" s="813" t="s">
        <v>157</v>
      </c>
      <c r="E20" s="813" t="s">
        <v>157</v>
      </c>
      <c r="F20" s="813" t="s">
        <v>157</v>
      </c>
      <c r="G20" s="813" t="s">
        <v>157</v>
      </c>
      <c r="H20" s="813" t="s">
        <v>157</v>
      </c>
      <c r="I20" s="813" t="s">
        <v>157</v>
      </c>
      <c r="J20" s="812" t="s">
        <v>157</v>
      </c>
    </row>
    <row r="21" spans="2:10">
      <c r="B21" s="792" t="s">
        <v>1239</v>
      </c>
      <c r="C21" s="782" t="s">
        <v>1238</v>
      </c>
      <c r="D21" s="813" t="s">
        <v>157</v>
      </c>
      <c r="E21" s="813" t="s">
        <v>157</v>
      </c>
      <c r="F21" s="813" t="s">
        <v>157</v>
      </c>
      <c r="G21" s="813" t="s">
        <v>157</v>
      </c>
      <c r="H21" s="813" t="s">
        <v>157</v>
      </c>
      <c r="I21" s="813" t="s">
        <v>157</v>
      </c>
      <c r="J21" s="812" t="s">
        <v>157</v>
      </c>
    </row>
    <row r="22" spans="2:10">
      <c r="B22" s="792" t="s">
        <v>1237</v>
      </c>
      <c r="C22" s="782" t="s">
        <v>1236</v>
      </c>
      <c r="D22" s="813" t="s">
        <v>157</v>
      </c>
      <c r="E22" s="813" t="s">
        <v>157</v>
      </c>
      <c r="F22" s="813" t="s">
        <v>157</v>
      </c>
      <c r="G22" s="813" t="s">
        <v>157</v>
      </c>
      <c r="H22" s="813" t="s">
        <v>157</v>
      </c>
      <c r="I22" s="813" t="s">
        <v>157</v>
      </c>
      <c r="J22" s="812" t="s">
        <v>157</v>
      </c>
    </row>
    <row r="23" spans="2:10">
      <c r="B23" s="792" t="s">
        <v>1235</v>
      </c>
      <c r="C23" s="782" t="s">
        <v>1234</v>
      </c>
      <c r="D23" s="813" t="s">
        <v>157</v>
      </c>
      <c r="E23" s="813" t="s">
        <v>157</v>
      </c>
      <c r="F23" s="813" t="s">
        <v>157</v>
      </c>
      <c r="G23" s="813" t="s">
        <v>157</v>
      </c>
      <c r="H23" s="813" t="s">
        <v>157</v>
      </c>
      <c r="I23" s="813" t="s">
        <v>157</v>
      </c>
      <c r="J23" s="812" t="s">
        <v>157</v>
      </c>
    </row>
    <row r="24" spans="2:10">
      <c r="B24" s="792" t="s">
        <v>1233</v>
      </c>
      <c r="C24" s="782" t="s">
        <v>1232</v>
      </c>
      <c r="D24" s="813" t="s">
        <v>157</v>
      </c>
      <c r="E24" s="813" t="s">
        <v>157</v>
      </c>
      <c r="F24" s="813" t="s">
        <v>157</v>
      </c>
      <c r="G24" s="813" t="s">
        <v>157</v>
      </c>
      <c r="H24" s="813" t="s">
        <v>157</v>
      </c>
      <c r="I24" s="813" t="s">
        <v>157</v>
      </c>
      <c r="J24" s="812" t="s">
        <v>157</v>
      </c>
    </row>
    <row r="25" spans="2:10">
      <c r="B25" s="792" t="s">
        <v>1231</v>
      </c>
      <c r="C25" s="782" t="s">
        <v>1230</v>
      </c>
      <c r="D25" s="813" t="s">
        <v>157</v>
      </c>
      <c r="E25" s="813" t="s">
        <v>157</v>
      </c>
      <c r="F25" s="813" t="s">
        <v>157</v>
      </c>
      <c r="G25" s="813" t="s">
        <v>157</v>
      </c>
      <c r="H25" s="813" t="s">
        <v>157</v>
      </c>
      <c r="I25" s="813" t="s">
        <v>157</v>
      </c>
      <c r="J25" s="812" t="s">
        <v>157</v>
      </c>
    </row>
    <row r="26" spans="2:10">
      <c r="B26" s="792" t="s">
        <v>1229</v>
      </c>
      <c r="C26" s="782" t="s">
        <v>1228</v>
      </c>
      <c r="D26" s="813" t="s">
        <v>157</v>
      </c>
      <c r="E26" s="813" t="s">
        <v>157</v>
      </c>
      <c r="F26" s="813" t="s">
        <v>157</v>
      </c>
      <c r="G26" s="813" t="s">
        <v>157</v>
      </c>
      <c r="H26" s="813" t="s">
        <v>157</v>
      </c>
      <c r="I26" s="813" t="s">
        <v>157</v>
      </c>
      <c r="J26" s="812" t="s">
        <v>157</v>
      </c>
    </row>
    <row r="27" spans="2:10">
      <c r="B27" s="792" t="s">
        <v>1227</v>
      </c>
      <c r="C27" s="782" t="s">
        <v>1226</v>
      </c>
      <c r="D27" s="813" t="s">
        <v>157</v>
      </c>
      <c r="E27" s="813" t="s">
        <v>157</v>
      </c>
      <c r="F27" s="813" t="s">
        <v>157</v>
      </c>
      <c r="G27" s="813" t="s">
        <v>157</v>
      </c>
      <c r="H27" s="813" t="s">
        <v>157</v>
      </c>
      <c r="I27" s="813" t="s">
        <v>157</v>
      </c>
      <c r="J27" s="812" t="s">
        <v>157</v>
      </c>
    </row>
    <row r="28" spans="2:10">
      <c r="B28" s="792" t="s">
        <v>1225</v>
      </c>
      <c r="C28" s="782" t="s">
        <v>1224</v>
      </c>
      <c r="D28" s="813" t="s">
        <v>157</v>
      </c>
      <c r="E28" s="813" t="s">
        <v>157</v>
      </c>
      <c r="F28" s="813" t="s">
        <v>157</v>
      </c>
      <c r="G28" s="813" t="s">
        <v>157</v>
      </c>
      <c r="H28" s="813" t="s">
        <v>157</v>
      </c>
      <c r="I28" s="813" t="s">
        <v>157</v>
      </c>
      <c r="J28" s="812" t="s">
        <v>157</v>
      </c>
    </row>
    <row r="29" spans="2:10">
      <c r="B29" s="792" t="s">
        <v>1223</v>
      </c>
      <c r="C29" s="782" t="s">
        <v>1222</v>
      </c>
      <c r="D29" s="813" t="s">
        <v>157</v>
      </c>
      <c r="E29" s="813" t="s">
        <v>157</v>
      </c>
      <c r="F29" s="813" t="s">
        <v>157</v>
      </c>
      <c r="G29" s="813" t="s">
        <v>157</v>
      </c>
      <c r="H29" s="813" t="s">
        <v>157</v>
      </c>
      <c r="I29" s="813" t="s">
        <v>157</v>
      </c>
      <c r="J29" s="812" t="s">
        <v>157</v>
      </c>
    </row>
    <row r="30" spans="2:10">
      <c r="B30" s="792" t="s">
        <v>1221</v>
      </c>
      <c r="C30" s="782" t="s">
        <v>1220</v>
      </c>
      <c r="D30" s="813" t="s">
        <v>157</v>
      </c>
      <c r="E30" s="813" t="s">
        <v>157</v>
      </c>
      <c r="F30" s="813" t="s">
        <v>157</v>
      </c>
      <c r="G30" s="813" t="s">
        <v>157</v>
      </c>
      <c r="H30" s="813" t="s">
        <v>157</v>
      </c>
      <c r="I30" s="813" t="s">
        <v>157</v>
      </c>
      <c r="J30" s="812" t="s">
        <v>157</v>
      </c>
    </row>
    <row r="31" spans="2:10">
      <c r="B31" s="792" t="s">
        <v>1219</v>
      </c>
      <c r="C31" s="782" t="s">
        <v>1218</v>
      </c>
      <c r="D31" s="813" t="s">
        <v>157</v>
      </c>
      <c r="E31" s="813" t="s">
        <v>157</v>
      </c>
      <c r="F31" s="813" t="s">
        <v>157</v>
      </c>
      <c r="G31" s="813" t="s">
        <v>157</v>
      </c>
      <c r="H31" s="813" t="s">
        <v>157</v>
      </c>
      <c r="I31" s="813" t="s">
        <v>157</v>
      </c>
      <c r="J31" s="812">
        <v>995920</v>
      </c>
    </row>
    <row r="32" spans="2:10">
      <c r="B32" s="792" t="s">
        <v>1217</v>
      </c>
      <c r="C32" s="782" t="s">
        <v>1216</v>
      </c>
      <c r="D32" s="813" t="s">
        <v>157</v>
      </c>
      <c r="E32" s="813" t="s">
        <v>157</v>
      </c>
      <c r="F32" s="813" t="s">
        <v>157</v>
      </c>
      <c r="G32" s="813" t="s">
        <v>157</v>
      </c>
      <c r="H32" s="813" t="s">
        <v>157</v>
      </c>
      <c r="I32" s="813" t="s">
        <v>157</v>
      </c>
      <c r="J32" s="812" t="s">
        <v>157</v>
      </c>
    </row>
    <row r="33" spans="2:10">
      <c r="B33" s="792" t="s">
        <v>1215</v>
      </c>
      <c r="C33" s="782" t="s">
        <v>1214</v>
      </c>
      <c r="D33" s="813" t="s">
        <v>157</v>
      </c>
      <c r="E33" s="813" t="s">
        <v>157</v>
      </c>
      <c r="F33" s="813" t="s">
        <v>157</v>
      </c>
      <c r="G33" s="813" t="s">
        <v>157</v>
      </c>
      <c r="H33" s="813" t="s">
        <v>157</v>
      </c>
      <c r="I33" s="813" t="s">
        <v>157</v>
      </c>
      <c r="J33" s="812" t="s">
        <v>157</v>
      </c>
    </row>
    <row r="34" spans="2:10">
      <c r="B34" s="792" t="s">
        <v>1213</v>
      </c>
      <c r="C34" s="782" t="s">
        <v>1212</v>
      </c>
      <c r="D34" s="813" t="s">
        <v>157</v>
      </c>
      <c r="E34" s="813" t="s">
        <v>157</v>
      </c>
      <c r="F34" s="813" t="s">
        <v>157</v>
      </c>
      <c r="G34" s="813" t="s">
        <v>157</v>
      </c>
      <c r="H34" s="813" t="s">
        <v>157</v>
      </c>
      <c r="I34" s="813" t="s">
        <v>157</v>
      </c>
      <c r="J34" s="812">
        <v>4264230</v>
      </c>
    </row>
    <row r="35" spans="2:10">
      <c r="B35" s="792" t="s">
        <v>1211</v>
      </c>
      <c r="C35" s="782" t="s">
        <v>1210</v>
      </c>
      <c r="D35" s="813" t="s">
        <v>157</v>
      </c>
      <c r="E35" s="813" t="s">
        <v>157</v>
      </c>
      <c r="F35" s="813" t="s">
        <v>157</v>
      </c>
      <c r="G35" s="813" t="s">
        <v>157</v>
      </c>
      <c r="H35" s="813" t="s">
        <v>157</v>
      </c>
      <c r="I35" s="813" t="s">
        <v>157</v>
      </c>
      <c r="J35" s="812" t="s">
        <v>157</v>
      </c>
    </row>
    <row r="36" spans="2:10">
      <c r="B36" s="792" t="s">
        <v>1209</v>
      </c>
      <c r="C36" s="782" t="s">
        <v>1208</v>
      </c>
      <c r="D36" s="813" t="s">
        <v>157</v>
      </c>
      <c r="E36" s="813" t="s">
        <v>157</v>
      </c>
      <c r="F36" s="813" t="s">
        <v>157</v>
      </c>
      <c r="G36" s="813" t="s">
        <v>157</v>
      </c>
      <c r="H36" s="813" t="s">
        <v>157</v>
      </c>
      <c r="I36" s="813" t="s">
        <v>157</v>
      </c>
      <c r="J36" s="812" t="s">
        <v>157</v>
      </c>
    </row>
    <row r="37" spans="2:10">
      <c r="B37" s="792" t="s">
        <v>1207</v>
      </c>
      <c r="C37" s="782" t="s">
        <v>1206</v>
      </c>
      <c r="D37" s="813" t="s">
        <v>157</v>
      </c>
      <c r="E37" s="813" t="s">
        <v>157</v>
      </c>
      <c r="F37" s="813" t="s">
        <v>157</v>
      </c>
      <c r="G37" s="813" t="s">
        <v>157</v>
      </c>
      <c r="H37" s="813" t="s">
        <v>157</v>
      </c>
      <c r="I37" s="813" t="s">
        <v>157</v>
      </c>
      <c r="J37" s="812">
        <v>12899505</v>
      </c>
    </row>
    <row r="38" spans="2:10">
      <c r="B38" s="792" t="s">
        <v>1205</v>
      </c>
      <c r="C38" s="782" t="s">
        <v>1204</v>
      </c>
      <c r="D38" s="813" t="s">
        <v>157</v>
      </c>
      <c r="E38" s="813" t="s">
        <v>157</v>
      </c>
      <c r="F38" s="813" t="s">
        <v>157</v>
      </c>
      <c r="G38" s="813" t="s">
        <v>157</v>
      </c>
      <c r="H38" s="813" t="s">
        <v>157</v>
      </c>
      <c r="I38" s="813" t="s">
        <v>157</v>
      </c>
      <c r="J38" s="812">
        <v>3639274</v>
      </c>
    </row>
    <row r="39" spans="2:10">
      <c r="B39" s="792" t="s">
        <v>1203</v>
      </c>
      <c r="C39" s="782" t="s">
        <v>1202</v>
      </c>
      <c r="D39" s="813" t="s">
        <v>157</v>
      </c>
      <c r="E39" s="813" t="s">
        <v>157</v>
      </c>
      <c r="F39" s="813" t="s">
        <v>157</v>
      </c>
      <c r="G39" s="813" t="s">
        <v>157</v>
      </c>
      <c r="H39" s="813" t="s">
        <v>157</v>
      </c>
      <c r="I39" s="813" t="s">
        <v>157</v>
      </c>
      <c r="J39" s="812">
        <v>4196808</v>
      </c>
    </row>
    <row r="40" spans="2:10">
      <c r="B40" s="792" t="s">
        <v>1201</v>
      </c>
      <c r="C40" s="782" t="s">
        <v>1200</v>
      </c>
      <c r="D40" s="813" t="s">
        <v>157</v>
      </c>
      <c r="E40" s="813" t="s">
        <v>157</v>
      </c>
      <c r="F40" s="813" t="s">
        <v>157</v>
      </c>
      <c r="G40" s="813" t="s">
        <v>157</v>
      </c>
      <c r="H40" s="813" t="s">
        <v>157</v>
      </c>
      <c r="I40" s="813" t="s">
        <v>157</v>
      </c>
      <c r="J40" s="812" t="s">
        <v>157</v>
      </c>
    </row>
    <row r="41" spans="2:10">
      <c r="B41" s="792" t="s">
        <v>1199</v>
      </c>
      <c r="C41" s="782" t="s">
        <v>1198</v>
      </c>
      <c r="D41" s="813" t="s">
        <v>157</v>
      </c>
      <c r="E41" s="813" t="s">
        <v>157</v>
      </c>
      <c r="F41" s="813" t="s">
        <v>157</v>
      </c>
      <c r="G41" s="813" t="s">
        <v>157</v>
      </c>
      <c r="H41" s="813" t="s">
        <v>157</v>
      </c>
      <c r="I41" s="813" t="s">
        <v>157</v>
      </c>
      <c r="J41" s="812">
        <v>737362</v>
      </c>
    </row>
    <row r="42" spans="2:10">
      <c r="B42" s="792" t="s">
        <v>1197</v>
      </c>
      <c r="C42" s="782" t="s">
        <v>1196</v>
      </c>
      <c r="D42" s="813" t="s">
        <v>157</v>
      </c>
      <c r="E42" s="813" t="s">
        <v>157</v>
      </c>
      <c r="F42" s="813" t="s">
        <v>157</v>
      </c>
      <c r="G42" s="813" t="s">
        <v>157</v>
      </c>
      <c r="H42" s="813" t="s">
        <v>157</v>
      </c>
      <c r="I42" s="813" t="s">
        <v>157</v>
      </c>
      <c r="J42" s="812" t="s">
        <v>157</v>
      </c>
    </row>
    <row r="43" spans="2:10">
      <c r="B43" s="792" t="s">
        <v>1195</v>
      </c>
      <c r="C43" s="782" t="s">
        <v>1194</v>
      </c>
      <c r="D43" s="813" t="s">
        <v>157</v>
      </c>
      <c r="E43" s="813" t="s">
        <v>157</v>
      </c>
      <c r="F43" s="813" t="s">
        <v>157</v>
      </c>
      <c r="G43" s="813" t="s">
        <v>157</v>
      </c>
      <c r="H43" s="813" t="s">
        <v>157</v>
      </c>
      <c r="I43" s="813" t="s">
        <v>157</v>
      </c>
      <c r="J43" s="812" t="s">
        <v>157</v>
      </c>
    </row>
    <row r="44" spans="2:10">
      <c r="B44" s="792" t="s">
        <v>1193</v>
      </c>
      <c r="C44" s="782" t="s">
        <v>1192</v>
      </c>
      <c r="D44" s="813" t="s">
        <v>157</v>
      </c>
      <c r="E44" s="813" t="s">
        <v>157</v>
      </c>
      <c r="F44" s="813" t="s">
        <v>157</v>
      </c>
      <c r="G44" s="813" t="s">
        <v>157</v>
      </c>
      <c r="H44" s="813" t="s">
        <v>157</v>
      </c>
      <c r="I44" s="813" t="s">
        <v>157</v>
      </c>
      <c r="J44" s="812" t="s">
        <v>157</v>
      </c>
    </row>
    <row r="45" spans="2:10">
      <c r="B45" s="792" t="s">
        <v>1191</v>
      </c>
      <c r="C45" s="782" t="s">
        <v>1190</v>
      </c>
      <c r="D45" s="813" t="s">
        <v>157</v>
      </c>
      <c r="E45" s="813" t="s">
        <v>157</v>
      </c>
      <c r="F45" s="813" t="s">
        <v>157</v>
      </c>
      <c r="G45" s="813" t="s">
        <v>157</v>
      </c>
      <c r="H45" s="813" t="s">
        <v>157</v>
      </c>
      <c r="I45" s="813" t="s">
        <v>157</v>
      </c>
      <c r="J45" s="812">
        <v>4272809</v>
      </c>
    </row>
    <row r="46" spans="2:10">
      <c r="B46" s="792" t="s">
        <v>1189</v>
      </c>
      <c r="C46" s="782" t="s">
        <v>1188</v>
      </c>
      <c r="D46" s="813" t="s">
        <v>157</v>
      </c>
      <c r="E46" s="813" t="s">
        <v>157</v>
      </c>
      <c r="F46" s="813" t="s">
        <v>157</v>
      </c>
      <c r="G46" s="813" t="s">
        <v>157</v>
      </c>
      <c r="H46" s="813" t="s">
        <v>157</v>
      </c>
      <c r="I46" s="813" t="s">
        <v>157</v>
      </c>
      <c r="J46" s="812">
        <v>1937936</v>
      </c>
    </row>
    <row r="47" spans="2:10">
      <c r="B47" s="792" t="s">
        <v>1187</v>
      </c>
      <c r="C47" s="782" t="s">
        <v>1186</v>
      </c>
      <c r="D47" s="813" t="s">
        <v>157</v>
      </c>
      <c r="E47" s="813" t="s">
        <v>157</v>
      </c>
      <c r="F47" s="813" t="s">
        <v>157</v>
      </c>
      <c r="G47" s="813" t="s">
        <v>157</v>
      </c>
      <c r="H47" s="813" t="s">
        <v>157</v>
      </c>
      <c r="I47" s="813" t="s">
        <v>157</v>
      </c>
      <c r="J47" s="812" t="s">
        <v>157</v>
      </c>
    </row>
    <row r="48" spans="2:10">
      <c r="B48" s="792" t="s">
        <v>1185</v>
      </c>
      <c r="C48" s="782" t="s">
        <v>1184</v>
      </c>
      <c r="D48" s="813" t="s">
        <v>157</v>
      </c>
      <c r="E48" s="813" t="s">
        <v>157</v>
      </c>
      <c r="F48" s="813" t="s">
        <v>157</v>
      </c>
      <c r="G48" s="813" t="s">
        <v>157</v>
      </c>
      <c r="H48" s="813" t="s">
        <v>157</v>
      </c>
      <c r="I48" s="813" t="s">
        <v>157</v>
      </c>
      <c r="J48" s="812" t="s">
        <v>157</v>
      </c>
    </row>
    <row r="49" spans="2:10">
      <c r="B49" s="792" t="s">
        <v>1183</v>
      </c>
      <c r="C49" s="782" t="s">
        <v>1182</v>
      </c>
      <c r="D49" s="813" t="s">
        <v>157</v>
      </c>
      <c r="E49" s="813" t="s">
        <v>157</v>
      </c>
      <c r="F49" s="813" t="s">
        <v>157</v>
      </c>
      <c r="G49" s="813" t="s">
        <v>157</v>
      </c>
      <c r="H49" s="813" t="s">
        <v>157</v>
      </c>
      <c r="I49" s="813" t="s">
        <v>157</v>
      </c>
      <c r="J49" s="812" t="s">
        <v>157</v>
      </c>
    </row>
    <row r="50" spans="2:10">
      <c r="B50" s="792" t="s">
        <v>1181</v>
      </c>
      <c r="C50" s="782" t="s">
        <v>1180</v>
      </c>
      <c r="D50" s="813" t="s">
        <v>157</v>
      </c>
      <c r="E50" s="813" t="s">
        <v>157</v>
      </c>
      <c r="F50" s="813" t="s">
        <v>157</v>
      </c>
      <c r="G50" s="813" t="s">
        <v>157</v>
      </c>
      <c r="H50" s="813" t="s">
        <v>157</v>
      </c>
      <c r="I50" s="813" t="s">
        <v>157</v>
      </c>
      <c r="J50" s="812">
        <v>2536961</v>
      </c>
    </row>
    <row r="51" spans="2:10">
      <c r="B51" s="792" t="s">
        <v>1179</v>
      </c>
      <c r="C51" s="782" t="s">
        <v>1178</v>
      </c>
      <c r="D51" s="813" t="s">
        <v>157</v>
      </c>
      <c r="E51" s="813" t="s">
        <v>157</v>
      </c>
      <c r="F51" s="813" t="s">
        <v>157</v>
      </c>
      <c r="G51" s="813" t="s">
        <v>157</v>
      </c>
      <c r="H51" s="813" t="s">
        <v>157</v>
      </c>
      <c r="I51" s="813" t="s">
        <v>157</v>
      </c>
      <c r="J51" s="812" t="s">
        <v>157</v>
      </c>
    </row>
    <row r="52" spans="2:10">
      <c r="B52" s="792" t="s">
        <v>1177</v>
      </c>
      <c r="C52" s="782" t="s">
        <v>1176</v>
      </c>
      <c r="D52" s="813" t="s">
        <v>157</v>
      </c>
      <c r="E52" s="813" t="s">
        <v>157</v>
      </c>
      <c r="F52" s="813" t="s">
        <v>157</v>
      </c>
      <c r="G52" s="813" t="s">
        <v>157</v>
      </c>
      <c r="H52" s="813" t="s">
        <v>157</v>
      </c>
      <c r="I52" s="813" t="s">
        <v>157</v>
      </c>
      <c r="J52" s="812" t="s">
        <v>157</v>
      </c>
    </row>
    <row r="53" spans="2:10">
      <c r="B53" s="792" t="s">
        <v>1175</v>
      </c>
      <c r="C53" s="782" t="s">
        <v>1174</v>
      </c>
      <c r="D53" s="813" t="s">
        <v>157</v>
      </c>
      <c r="E53" s="813" t="s">
        <v>157</v>
      </c>
      <c r="F53" s="813" t="s">
        <v>157</v>
      </c>
      <c r="G53" s="813" t="s">
        <v>157</v>
      </c>
      <c r="H53" s="813" t="s">
        <v>157</v>
      </c>
      <c r="I53" s="813" t="s">
        <v>157</v>
      </c>
      <c r="J53" s="812" t="s">
        <v>157</v>
      </c>
    </row>
    <row r="54" spans="2:10">
      <c r="B54" s="792" t="s">
        <v>1173</v>
      </c>
      <c r="C54" s="782" t="s">
        <v>1172</v>
      </c>
      <c r="D54" s="813" t="s">
        <v>157</v>
      </c>
      <c r="E54" s="813" t="s">
        <v>157</v>
      </c>
      <c r="F54" s="813" t="s">
        <v>157</v>
      </c>
      <c r="G54" s="813" t="s">
        <v>157</v>
      </c>
      <c r="H54" s="813" t="s">
        <v>157</v>
      </c>
      <c r="I54" s="813" t="s">
        <v>157</v>
      </c>
      <c r="J54" s="812">
        <v>2159853</v>
      </c>
    </row>
    <row r="55" spans="2:10">
      <c r="B55" s="792" t="s">
        <v>1171</v>
      </c>
      <c r="C55" s="782" t="s">
        <v>1170</v>
      </c>
      <c r="D55" s="813" t="s">
        <v>157</v>
      </c>
      <c r="E55" s="813" t="s">
        <v>157</v>
      </c>
      <c r="F55" s="813" t="s">
        <v>157</v>
      </c>
      <c r="G55" s="813" t="s">
        <v>157</v>
      </c>
      <c r="H55" s="813" t="s">
        <v>157</v>
      </c>
      <c r="I55" s="813" t="s">
        <v>157</v>
      </c>
      <c r="J55" s="812">
        <v>6849885</v>
      </c>
    </row>
    <row r="56" spans="2:10">
      <c r="B56" s="792" t="s">
        <v>1169</v>
      </c>
      <c r="C56" s="782" t="s">
        <v>1168</v>
      </c>
      <c r="D56" s="813" t="s">
        <v>157</v>
      </c>
      <c r="E56" s="813" t="s">
        <v>157</v>
      </c>
      <c r="F56" s="813" t="s">
        <v>157</v>
      </c>
      <c r="G56" s="813" t="s">
        <v>157</v>
      </c>
      <c r="H56" s="813" t="s">
        <v>157</v>
      </c>
      <c r="I56" s="813" t="s">
        <v>157</v>
      </c>
      <c r="J56" s="812">
        <v>4586052</v>
      </c>
    </row>
    <row r="57" spans="2:10">
      <c r="B57" s="792" t="s">
        <v>1167</v>
      </c>
      <c r="C57" s="782" t="s">
        <v>1166</v>
      </c>
      <c r="D57" s="813" t="s">
        <v>157</v>
      </c>
      <c r="E57" s="813" t="s">
        <v>157</v>
      </c>
      <c r="F57" s="813" t="s">
        <v>157</v>
      </c>
      <c r="G57" s="813" t="s">
        <v>157</v>
      </c>
      <c r="H57" s="813" t="s">
        <v>157</v>
      </c>
      <c r="I57" s="813" t="s">
        <v>157</v>
      </c>
      <c r="J57" s="812" t="s">
        <v>157</v>
      </c>
    </row>
    <row r="58" spans="2:10">
      <c r="B58" s="792" t="s">
        <v>1165</v>
      </c>
      <c r="C58" s="782" t="s">
        <v>1164</v>
      </c>
      <c r="D58" s="813" t="s">
        <v>157</v>
      </c>
      <c r="E58" s="813" t="s">
        <v>157</v>
      </c>
      <c r="F58" s="813" t="s">
        <v>157</v>
      </c>
      <c r="G58" s="813" t="s">
        <v>157</v>
      </c>
      <c r="H58" s="813" t="s">
        <v>157</v>
      </c>
      <c r="I58" s="813" t="s">
        <v>157</v>
      </c>
      <c r="J58" s="812">
        <v>1457039</v>
      </c>
    </row>
    <row r="59" spans="2:10">
      <c r="B59" s="792" t="s">
        <v>1163</v>
      </c>
      <c r="C59" s="782" t="s">
        <v>1162</v>
      </c>
      <c r="D59" s="813" t="s">
        <v>157</v>
      </c>
      <c r="E59" s="813" t="s">
        <v>157</v>
      </c>
      <c r="F59" s="813" t="s">
        <v>157</v>
      </c>
      <c r="G59" s="813" t="s">
        <v>157</v>
      </c>
      <c r="H59" s="813" t="s">
        <v>157</v>
      </c>
      <c r="I59" s="813" t="s">
        <v>157</v>
      </c>
      <c r="J59" s="812" t="s">
        <v>157</v>
      </c>
    </row>
    <row r="60" spans="2:10">
      <c r="B60" s="792" t="s">
        <v>1161</v>
      </c>
      <c r="C60" s="782" t="s">
        <v>1160</v>
      </c>
      <c r="D60" s="813" t="s">
        <v>157</v>
      </c>
      <c r="E60" s="813" t="s">
        <v>157</v>
      </c>
      <c r="F60" s="813" t="s">
        <v>157</v>
      </c>
      <c r="G60" s="813" t="s">
        <v>157</v>
      </c>
      <c r="H60" s="813" t="s">
        <v>157</v>
      </c>
      <c r="I60" s="813" t="s">
        <v>157</v>
      </c>
      <c r="J60" s="812">
        <v>5204791</v>
      </c>
    </row>
    <row r="61" spans="2:10">
      <c r="B61" s="792" t="s">
        <v>1159</v>
      </c>
      <c r="C61" s="782" t="s">
        <v>1158</v>
      </c>
      <c r="D61" s="813" t="s">
        <v>157</v>
      </c>
      <c r="E61" s="813" t="s">
        <v>157</v>
      </c>
      <c r="F61" s="813" t="s">
        <v>157</v>
      </c>
      <c r="G61" s="813" t="s">
        <v>157</v>
      </c>
      <c r="H61" s="813" t="s">
        <v>157</v>
      </c>
      <c r="I61" s="813" t="s">
        <v>157</v>
      </c>
      <c r="J61" s="812">
        <v>987535</v>
      </c>
    </row>
    <row r="62" spans="2:10">
      <c r="B62" s="792" t="s">
        <v>1157</v>
      </c>
      <c r="C62" s="782" t="s">
        <v>1156</v>
      </c>
      <c r="D62" s="813" t="s">
        <v>157</v>
      </c>
      <c r="E62" s="813" t="s">
        <v>157</v>
      </c>
      <c r="F62" s="813" t="s">
        <v>157</v>
      </c>
      <c r="G62" s="813" t="s">
        <v>157</v>
      </c>
      <c r="H62" s="813" t="s">
        <v>157</v>
      </c>
      <c r="I62" s="813" t="s">
        <v>157</v>
      </c>
      <c r="J62" s="812">
        <v>3229058</v>
      </c>
    </row>
    <row r="63" spans="2:10">
      <c r="B63" s="792" t="s">
        <v>1155</v>
      </c>
      <c r="C63" s="782" t="s">
        <v>1154</v>
      </c>
      <c r="D63" s="813" t="s">
        <v>157</v>
      </c>
      <c r="E63" s="813" t="s">
        <v>157</v>
      </c>
      <c r="F63" s="813" t="s">
        <v>157</v>
      </c>
      <c r="G63" s="813" t="s">
        <v>157</v>
      </c>
      <c r="H63" s="813" t="s">
        <v>157</v>
      </c>
      <c r="I63" s="813" t="s">
        <v>157</v>
      </c>
      <c r="J63" s="812" t="s">
        <v>157</v>
      </c>
    </row>
    <row r="64" spans="2:10">
      <c r="B64" s="792" t="s">
        <v>1153</v>
      </c>
      <c r="C64" s="782" t="s">
        <v>1152</v>
      </c>
      <c r="D64" s="813" t="s">
        <v>157</v>
      </c>
      <c r="E64" s="813" t="s">
        <v>157</v>
      </c>
      <c r="F64" s="813" t="s">
        <v>157</v>
      </c>
      <c r="G64" s="813" t="s">
        <v>157</v>
      </c>
      <c r="H64" s="813" t="s">
        <v>157</v>
      </c>
      <c r="I64" s="813" t="s">
        <v>157</v>
      </c>
      <c r="J64" s="812">
        <v>10979936</v>
      </c>
    </row>
    <row r="65" spans="2:10">
      <c r="B65" s="792" t="s">
        <v>1151</v>
      </c>
      <c r="C65" s="782" t="s">
        <v>1150</v>
      </c>
      <c r="D65" s="813" t="s">
        <v>157</v>
      </c>
      <c r="E65" s="813" t="s">
        <v>157</v>
      </c>
      <c r="F65" s="813" t="s">
        <v>157</v>
      </c>
      <c r="G65" s="813" t="s">
        <v>157</v>
      </c>
      <c r="H65" s="813" t="s">
        <v>157</v>
      </c>
      <c r="I65" s="813" t="s">
        <v>157</v>
      </c>
      <c r="J65" s="812">
        <v>21599632</v>
      </c>
    </row>
    <row r="66" spans="2:10">
      <c r="B66" s="792" t="s">
        <v>1149</v>
      </c>
      <c r="C66" s="782" t="s">
        <v>1148</v>
      </c>
      <c r="D66" s="813" t="s">
        <v>157</v>
      </c>
      <c r="E66" s="813" t="s">
        <v>157</v>
      </c>
      <c r="F66" s="813" t="s">
        <v>157</v>
      </c>
      <c r="G66" s="813" t="s">
        <v>157</v>
      </c>
      <c r="H66" s="813" t="s">
        <v>157</v>
      </c>
      <c r="I66" s="813" t="s">
        <v>157</v>
      </c>
      <c r="J66" s="812">
        <v>5019783</v>
      </c>
    </row>
    <row r="67" spans="2:10">
      <c r="B67" s="792" t="s">
        <v>1147</v>
      </c>
      <c r="C67" s="782" t="s">
        <v>1146</v>
      </c>
      <c r="D67" s="813" t="s">
        <v>157</v>
      </c>
      <c r="E67" s="813" t="s">
        <v>157</v>
      </c>
      <c r="F67" s="813" t="s">
        <v>157</v>
      </c>
      <c r="G67" s="813" t="s">
        <v>157</v>
      </c>
      <c r="H67" s="813" t="s">
        <v>157</v>
      </c>
      <c r="I67" s="813" t="s">
        <v>157</v>
      </c>
      <c r="J67" s="812">
        <v>41190491</v>
      </c>
    </row>
    <row r="68" spans="2:10">
      <c r="B68" s="792" t="s">
        <v>1145</v>
      </c>
      <c r="C68" s="782" t="s">
        <v>1144</v>
      </c>
      <c r="D68" s="813" t="s">
        <v>157</v>
      </c>
      <c r="E68" s="813" t="s">
        <v>157</v>
      </c>
      <c r="F68" s="813" t="s">
        <v>157</v>
      </c>
      <c r="G68" s="813" t="s">
        <v>157</v>
      </c>
      <c r="H68" s="813" t="s">
        <v>157</v>
      </c>
      <c r="I68" s="813" t="s">
        <v>157</v>
      </c>
      <c r="J68" s="812">
        <v>8908288</v>
      </c>
    </row>
    <row r="69" spans="2:10">
      <c r="B69" s="792" t="s">
        <v>1143</v>
      </c>
      <c r="C69" s="782" t="s">
        <v>1142</v>
      </c>
      <c r="D69" s="813" t="s">
        <v>157</v>
      </c>
      <c r="E69" s="813" t="s">
        <v>157</v>
      </c>
      <c r="F69" s="813" t="s">
        <v>157</v>
      </c>
      <c r="G69" s="813" t="s">
        <v>157</v>
      </c>
      <c r="H69" s="813" t="s">
        <v>157</v>
      </c>
      <c r="I69" s="813" t="s">
        <v>157</v>
      </c>
      <c r="J69" s="812" t="s">
        <v>157</v>
      </c>
    </row>
    <row r="70" spans="2:10">
      <c r="B70" s="792" t="s">
        <v>1141</v>
      </c>
      <c r="C70" s="782" t="s">
        <v>1140</v>
      </c>
      <c r="D70" s="813" t="s">
        <v>157</v>
      </c>
      <c r="E70" s="813" t="s">
        <v>157</v>
      </c>
      <c r="F70" s="813" t="s">
        <v>157</v>
      </c>
      <c r="G70" s="813" t="s">
        <v>157</v>
      </c>
      <c r="H70" s="813" t="s">
        <v>157</v>
      </c>
      <c r="I70" s="813" t="s">
        <v>157</v>
      </c>
      <c r="J70" s="812" t="s">
        <v>157</v>
      </c>
    </row>
    <row r="71" spans="2:10">
      <c r="B71" s="792" t="s">
        <v>1139</v>
      </c>
      <c r="C71" s="782" t="s">
        <v>1138</v>
      </c>
      <c r="D71" s="813" t="s">
        <v>157</v>
      </c>
      <c r="E71" s="813" t="s">
        <v>157</v>
      </c>
      <c r="F71" s="813" t="s">
        <v>157</v>
      </c>
      <c r="G71" s="813" t="s">
        <v>157</v>
      </c>
      <c r="H71" s="813" t="s">
        <v>157</v>
      </c>
      <c r="I71" s="813" t="s">
        <v>157</v>
      </c>
      <c r="J71" s="812" t="s">
        <v>157</v>
      </c>
    </row>
    <row r="72" spans="2:10">
      <c r="B72" s="792" t="s">
        <v>1137</v>
      </c>
      <c r="C72" s="782" t="s">
        <v>1136</v>
      </c>
      <c r="D72" s="813" t="s">
        <v>157</v>
      </c>
      <c r="E72" s="813" t="s">
        <v>157</v>
      </c>
      <c r="F72" s="813" t="s">
        <v>157</v>
      </c>
      <c r="G72" s="813" t="s">
        <v>157</v>
      </c>
      <c r="H72" s="813" t="s">
        <v>157</v>
      </c>
      <c r="I72" s="813" t="s">
        <v>157</v>
      </c>
      <c r="J72" s="812" t="s">
        <v>157</v>
      </c>
    </row>
    <row r="73" spans="2:10">
      <c r="B73" s="792" t="s">
        <v>1135</v>
      </c>
      <c r="C73" s="782" t="s">
        <v>1134</v>
      </c>
      <c r="D73" s="813" t="s">
        <v>157</v>
      </c>
      <c r="E73" s="813" t="s">
        <v>157</v>
      </c>
      <c r="F73" s="813" t="s">
        <v>157</v>
      </c>
      <c r="G73" s="813" t="s">
        <v>157</v>
      </c>
      <c r="H73" s="813" t="s">
        <v>157</v>
      </c>
      <c r="I73" s="813" t="s">
        <v>157</v>
      </c>
      <c r="J73" s="812" t="s">
        <v>157</v>
      </c>
    </row>
    <row r="74" spans="2:10">
      <c r="B74" s="792" t="s">
        <v>1133</v>
      </c>
      <c r="C74" s="782" t="s">
        <v>1132</v>
      </c>
      <c r="D74" s="813" t="s">
        <v>157</v>
      </c>
      <c r="E74" s="813" t="s">
        <v>157</v>
      </c>
      <c r="F74" s="813" t="s">
        <v>157</v>
      </c>
      <c r="G74" s="813" t="s">
        <v>157</v>
      </c>
      <c r="H74" s="813" t="s">
        <v>157</v>
      </c>
      <c r="I74" s="813" t="s">
        <v>157</v>
      </c>
      <c r="J74" s="812">
        <v>10787861</v>
      </c>
    </row>
    <row r="75" spans="2:10">
      <c r="B75" s="792" t="s">
        <v>1131</v>
      </c>
      <c r="C75" s="782" t="s">
        <v>1130</v>
      </c>
      <c r="D75" s="813" t="s">
        <v>157</v>
      </c>
      <c r="E75" s="813" t="s">
        <v>157</v>
      </c>
      <c r="F75" s="813" t="s">
        <v>157</v>
      </c>
      <c r="G75" s="813" t="s">
        <v>157</v>
      </c>
      <c r="H75" s="813" t="s">
        <v>157</v>
      </c>
      <c r="I75" s="813" t="s">
        <v>157</v>
      </c>
      <c r="J75" s="812">
        <v>5253123</v>
      </c>
    </row>
    <row r="76" spans="2:10">
      <c r="B76" s="792" t="s">
        <v>1129</v>
      </c>
      <c r="C76" s="782" t="s">
        <v>1128</v>
      </c>
      <c r="D76" s="813" t="s">
        <v>157</v>
      </c>
      <c r="E76" s="813" t="s">
        <v>157</v>
      </c>
      <c r="F76" s="813" t="s">
        <v>157</v>
      </c>
      <c r="G76" s="813" t="s">
        <v>157</v>
      </c>
      <c r="H76" s="813" t="s">
        <v>157</v>
      </c>
      <c r="I76" s="813" t="s">
        <v>157</v>
      </c>
      <c r="J76" s="812">
        <v>9973198</v>
      </c>
    </row>
    <row r="77" spans="2:10">
      <c r="B77" s="792" t="s">
        <v>1127</v>
      </c>
      <c r="C77" s="782" t="s">
        <v>1126</v>
      </c>
      <c r="D77" s="813" t="s">
        <v>157</v>
      </c>
      <c r="E77" s="813" t="s">
        <v>157</v>
      </c>
      <c r="F77" s="813" t="s">
        <v>157</v>
      </c>
      <c r="G77" s="813" t="s">
        <v>157</v>
      </c>
      <c r="H77" s="813" t="s">
        <v>157</v>
      </c>
      <c r="I77" s="813" t="s">
        <v>157</v>
      </c>
      <c r="J77" s="812">
        <v>4473635</v>
      </c>
    </row>
    <row r="78" spans="2:10">
      <c r="B78" s="792" t="s">
        <v>1125</v>
      </c>
      <c r="C78" s="782" t="s">
        <v>1124</v>
      </c>
      <c r="D78" s="813" t="s">
        <v>157</v>
      </c>
      <c r="E78" s="813" t="s">
        <v>157</v>
      </c>
      <c r="F78" s="813" t="s">
        <v>157</v>
      </c>
      <c r="G78" s="813" t="s">
        <v>157</v>
      </c>
      <c r="H78" s="813" t="s">
        <v>157</v>
      </c>
      <c r="I78" s="813" t="s">
        <v>157</v>
      </c>
      <c r="J78" s="812">
        <v>15402363</v>
      </c>
    </row>
    <row r="79" spans="2:10">
      <c r="B79" s="792" t="s">
        <v>1123</v>
      </c>
      <c r="C79" s="782" t="s">
        <v>1122</v>
      </c>
      <c r="D79" s="813" t="s">
        <v>157</v>
      </c>
      <c r="E79" s="813" t="s">
        <v>157</v>
      </c>
      <c r="F79" s="813" t="s">
        <v>157</v>
      </c>
      <c r="G79" s="813" t="s">
        <v>157</v>
      </c>
      <c r="H79" s="813" t="s">
        <v>157</v>
      </c>
      <c r="I79" s="813" t="s">
        <v>157</v>
      </c>
      <c r="J79" s="812" t="s">
        <v>157</v>
      </c>
    </row>
    <row r="80" spans="2:10">
      <c r="B80" s="792" t="s">
        <v>1121</v>
      </c>
      <c r="C80" s="782" t="s">
        <v>1120</v>
      </c>
      <c r="D80" s="813" t="s">
        <v>157</v>
      </c>
      <c r="E80" s="813" t="s">
        <v>157</v>
      </c>
      <c r="F80" s="813" t="s">
        <v>157</v>
      </c>
      <c r="G80" s="813" t="s">
        <v>157</v>
      </c>
      <c r="H80" s="813" t="s">
        <v>157</v>
      </c>
      <c r="I80" s="813" t="s">
        <v>157</v>
      </c>
      <c r="J80" s="812">
        <v>2153544</v>
      </c>
    </row>
    <row r="81" spans="2:10">
      <c r="B81" s="792" t="s">
        <v>1119</v>
      </c>
      <c r="C81" s="782" t="s">
        <v>1118</v>
      </c>
      <c r="D81" s="813" t="s">
        <v>157</v>
      </c>
      <c r="E81" s="813" t="s">
        <v>157</v>
      </c>
      <c r="F81" s="813" t="s">
        <v>157</v>
      </c>
      <c r="G81" s="813" t="s">
        <v>157</v>
      </c>
      <c r="H81" s="813" t="s">
        <v>157</v>
      </c>
      <c r="I81" s="813" t="s">
        <v>157</v>
      </c>
      <c r="J81" s="812">
        <v>3653804</v>
      </c>
    </row>
    <row r="82" spans="2:10">
      <c r="B82" s="792" t="s">
        <v>1117</v>
      </c>
      <c r="C82" s="782" t="s">
        <v>1116</v>
      </c>
      <c r="D82" s="813" t="s">
        <v>157</v>
      </c>
      <c r="E82" s="813" t="s">
        <v>157</v>
      </c>
      <c r="F82" s="813" t="s">
        <v>157</v>
      </c>
      <c r="G82" s="813" t="s">
        <v>157</v>
      </c>
      <c r="H82" s="813" t="s">
        <v>157</v>
      </c>
      <c r="I82" s="813" t="s">
        <v>157</v>
      </c>
      <c r="J82" s="812">
        <v>9498654</v>
      </c>
    </row>
    <row r="83" spans="2:10">
      <c r="B83" s="792" t="s">
        <v>1115</v>
      </c>
      <c r="C83" s="782" t="s">
        <v>1114</v>
      </c>
      <c r="D83" s="813" t="s">
        <v>157</v>
      </c>
      <c r="E83" s="813" t="s">
        <v>157</v>
      </c>
      <c r="F83" s="813" t="s">
        <v>157</v>
      </c>
      <c r="G83" s="813" t="s">
        <v>157</v>
      </c>
      <c r="H83" s="813" t="s">
        <v>157</v>
      </c>
      <c r="I83" s="813" t="s">
        <v>157</v>
      </c>
      <c r="J83" s="812">
        <v>9717403</v>
      </c>
    </row>
    <row r="84" spans="2:10">
      <c r="B84" s="792" t="s">
        <v>1113</v>
      </c>
      <c r="C84" s="782" t="s">
        <v>1112</v>
      </c>
      <c r="D84" s="813" t="s">
        <v>157</v>
      </c>
      <c r="E84" s="813" t="s">
        <v>157</v>
      </c>
      <c r="F84" s="813" t="s">
        <v>157</v>
      </c>
      <c r="G84" s="813" t="s">
        <v>157</v>
      </c>
      <c r="H84" s="813" t="s">
        <v>157</v>
      </c>
      <c r="I84" s="813" t="s">
        <v>157</v>
      </c>
      <c r="J84" s="812">
        <v>18118674</v>
      </c>
    </row>
    <row r="85" spans="2:10">
      <c r="B85" s="792" t="s">
        <v>1111</v>
      </c>
      <c r="C85" s="782" t="s">
        <v>1110</v>
      </c>
      <c r="D85" s="813" t="s">
        <v>157</v>
      </c>
      <c r="E85" s="813" t="s">
        <v>157</v>
      </c>
      <c r="F85" s="813" t="s">
        <v>157</v>
      </c>
      <c r="G85" s="813" t="s">
        <v>157</v>
      </c>
      <c r="H85" s="813" t="s">
        <v>157</v>
      </c>
      <c r="I85" s="813" t="s">
        <v>157</v>
      </c>
      <c r="J85" s="812">
        <v>1529188</v>
      </c>
    </row>
    <row r="86" spans="2:10">
      <c r="B86" s="792" t="s">
        <v>1109</v>
      </c>
      <c r="C86" s="782" t="s">
        <v>1108</v>
      </c>
      <c r="D86" s="813" t="s">
        <v>157</v>
      </c>
      <c r="E86" s="813" t="s">
        <v>157</v>
      </c>
      <c r="F86" s="813" t="s">
        <v>157</v>
      </c>
      <c r="G86" s="813" t="s">
        <v>157</v>
      </c>
      <c r="H86" s="813" t="s">
        <v>157</v>
      </c>
      <c r="I86" s="813" t="s">
        <v>157</v>
      </c>
      <c r="J86" s="812">
        <v>4927815</v>
      </c>
    </row>
    <row r="87" spans="2:10">
      <c r="B87" s="792" t="s">
        <v>1107</v>
      </c>
      <c r="C87" s="782" t="s">
        <v>1106</v>
      </c>
      <c r="D87" s="813" t="s">
        <v>157</v>
      </c>
      <c r="E87" s="813" t="s">
        <v>157</v>
      </c>
      <c r="F87" s="813" t="s">
        <v>157</v>
      </c>
      <c r="G87" s="813" t="s">
        <v>157</v>
      </c>
      <c r="H87" s="813" t="s">
        <v>157</v>
      </c>
      <c r="I87" s="813" t="s">
        <v>157</v>
      </c>
      <c r="J87" s="812">
        <v>3402680</v>
      </c>
    </row>
    <row r="88" spans="2:10">
      <c r="B88" s="792" t="s">
        <v>1105</v>
      </c>
      <c r="C88" s="782" t="s">
        <v>1104</v>
      </c>
      <c r="D88" s="813" t="s">
        <v>157</v>
      </c>
      <c r="E88" s="813" t="s">
        <v>157</v>
      </c>
      <c r="F88" s="813" t="s">
        <v>157</v>
      </c>
      <c r="G88" s="813" t="s">
        <v>157</v>
      </c>
      <c r="H88" s="813" t="s">
        <v>157</v>
      </c>
      <c r="I88" s="813" t="s">
        <v>157</v>
      </c>
      <c r="J88" s="812">
        <v>40319221</v>
      </c>
    </row>
    <row r="89" spans="2:10">
      <c r="B89" s="792" t="s">
        <v>1103</v>
      </c>
      <c r="C89" s="782" t="s">
        <v>1102</v>
      </c>
      <c r="D89" s="813" t="s">
        <v>157</v>
      </c>
      <c r="E89" s="813" t="s">
        <v>157</v>
      </c>
      <c r="F89" s="813" t="s">
        <v>157</v>
      </c>
      <c r="G89" s="813" t="s">
        <v>157</v>
      </c>
      <c r="H89" s="813" t="s">
        <v>157</v>
      </c>
      <c r="I89" s="813" t="s">
        <v>157</v>
      </c>
      <c r="J89" s="812">
        <v>2388716</v>
      </c>
    </row>
    <row r="90" spans="2:10">
      <c r="B90" s="792" t="s">
        <v>1101</v>
      </c>
      <c r="C90" s="782" t="s">
        <v>1100</v>
      </c>
      <c r="D90" s="813" t="s">
        <v>157</v>
      </c>
      <c r="E90" s="813" t="s">
        <v>157</v>
      </c>
      <c r="F90" s="813" t="s">
        <v>157</v>
      </c>
      <c r="G90" s="813" t="s">
        <v>157</v>
      </c>
      <c r="H90" s="813" t="s">
        <v>157</v>
      </c>
      <c r="I90" s="813" t="s">
        <v>157</v>
      </c>
      <c r="J90" s="812">
        <v>27314400</v>
      </c>
    </row>
    <row r="91" spans="2:10">
      <c r="B91" s="792" t="s">
        <v>1099</v>
      </c>
      <c r="C91" s="782" t="s">
        <v>1098</v>
      </c>
      <c r="D91" s="813" t="s">
        <v>157</v>
      </c>
      <c r="E91" s="813" t="s">
        <v>157</v>
      </c>
      <c r="F91" s="813" t="s">
        <v>157</v>
      </c>
      <c r="G91" s="813" t="s">
        <v>157</v>
      </c>
      <c r="H91" s="813" t="s">
        <v>157</v>
      </c>
      <c r="I91" s="813" t="s">
        <v>157</v>
      </c>
      <c r="J91" s="812">
        <v>19952418</v>
      </c>
    </row>
    <row r="92" spans="2:10">
      <c r="B92" s="792" t="s">
        <v>1097</v>
      </c>
      <c r="C92" s="782" t="s">
        <v>1096</v>
      </c>
      <c r="D92" s="813" t="s">
        <v>157</v>
      </c>
      <c r="E92" s="813" t="s">
        <v>157</v>
      </c>
      <c r="F92" s="813" t="s">
        <v>157</v>
      </c>
      <c r="G92" s="813" t="s">
        <v>157</v>
      </c>
      <c r="H92" s="813" t="s">
        <v>157</v>
      </c>
      <c r="I92" s="813" t="s">
        <v>157</v>
      </c>
      <c r="J92" s="812" t="s">
        <v>157</v>
      </c>
    </row>
    <row r="93" spans="2:10" ht="10.5" customHeight="1">
      <c r="B93" s="792" t="s">
        <v>1095</v>
      </c>
      <c r="C93" s="782" t="s">
        <v>1094</v>
      </c>
      <c r="D93" s="813" t="s">
        <v>157</v>
      </c>
      <c r="E93" s="813" t="s">
        <v>157</v>
      </c>
      <c r="F93" s="813" t="s">
        <v>157</v>
      </c>
      <c r="G93" s="813" t="s">
        <v>157</v>
      </c>
      <c r="H93" s="813" t="s">
        <v>157</v>
      </c>
      <c r="I93" s="813" t="s">
        <v>157</v>
      </c>
      <c r="J93" s="812" t="s">
        <v>157</v>
      </c>
    </row>
    <row r="94" spans="2:10" ht="3" customHeight="1">
      <c r="B94" s="824"/>
      <c r="C94" s="782"/>
      <c r="D94" s="814"/>
      <c r="E94" s="814"/>
      <c r="F94" s="814"/>
      <c r="G94" s="814"/>
      <c r="H94" s="814"/>
      <c r="I94" s="814"/>
      <c r="J94" s="823"/>
    </row>
    <row r="95" spans="2:10">
      <c r="B95" s="785" t="s">
        <v>762</v>
      </c>
      <c r="C95" s="785"/>
      <c r="D95" s="785"/>
      <c r="E95" s="785"/>
      <c r="F95" s="785"/>
      <c r="G95" s="785"/>
      <c r="H95" s="785"/>
      <c r="I95" s="785"/>
      <c r="J95" s="782"/>
    </row>
    <row r="96" spans="2:10">
      <c r="B96" s="784" t="s">
        <v>761</v>
      </c>
      <c r="C96" s="784"/>
      <c r="D96" s="784"/>
      <c r="E96" s="784"/>
      <c r="F96" s="784"/>
      <c r="G96" s="784"/>
      <c r="H96" s="784"/>
      <c r="I96" s="784"/>
      <c r="J96" s="784"/>
    </row>
    <row r="97" spans="2:10">
      <c r="B97" s="784" t="s">
        <v>760</v>
      </c>
      <c r="C97" s="784"/>
      <c r="D97" s="784"/>
      <c r="E97" s="784"/>
      <c r="F97" s="784"/>
      <c r="G97" s="784"/>
      <c r="I97" s="783"/>
      <c r="J97" s="782"/>
    </row>
    <row r="98" spans="2:10">
      <c r="B98" s="782" t="s">
        <v>759</v>
      </c>
      <c r="C98" s="782"/>
      <c r="D98" s="782"/>
      <c r="E98" s="782"/>
      <c r="F98" s="782"/>
      <c r="G98" s="782"/>
    </row>
    <row r="99" spans="2:10">
      <c r="B99" s="782" t="s">
        <v>758</v>
      </c>
    </row>
  </sheetData>
  <mergeCells count="9">
    <mergeCell ref="J7:J8"/>
    <mergeCell ref="B8:B10"/>
    <mergeCell ref="C8:C10"/>
    <mergeCell ref="D7:D8"/>
    <mergeCell ref="E7:E8"/>
    <mergeCell ref="F7:F8"/>
    <mergeCell ref="G7:G8"/>
    <mergeCell ref="H7:H8"/>
    <mergeCell ref="I7:I8"/>
  </mergeCell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6DEA8-22A3-4B64-A144-7F923B753F1D}">
  <sheetPr codeName="Tabelle29">
    <tabColor rgb="FFF9E03A"/>
  </sheetPr>
  <dimension ref="B1:J97"/>
  <sheetViews>
    <sheetView showGridLines="0" showRowColHeaders="0" showZeros="0" zoomScale="140" zoomScaleNormal="140" zoomScaleSheetLayoutView="55" workbookViewId="0">
      <pane ySplit="9" topLeftCell="A10" activePane="bottomLeft" state="frozen"/>
      <selection activeCell="F12" sqref="F12"/>
      <selection pane="bottomLeft"/>
    </sheetView>
  </sheetViews>
  <sheetFormatPr baseColWidth="10" defaultColWidth="10.125" defaultRowHeight="8.25"/>
  <cols>
    <col min="1" max="1" width="1.5" style="781" customWidth="1"/>
    <col min="2" max="2" width="7.625" style="781" customWidth="1"/>
    <col min="3" max="3" width="12.875" style="781" customWidth="1"/>
    <col min="4" max="9" width="9.375" style="781" customWidth="1"/>
    <col min="10" max="16384" width="10.125" style="781"/>
  </cols>
  <sheetData>
    <row r="1" spans="2:10" ht="12" customHeight="1">
      <c r="B1" s="807" t="s">
        <v>930</v>
      </c>
      <c r="C1" s="807"/>
      <c r="D1" s="807"/>
      <c r="E1" s="807"/>
      <c r="F1" s="807"/>
      <c r="G1" s="807"/>
      <c r="H1" s="807"/>
      <c r="I1" s="807"/>
    </row>
    <row r="2" spans="2:10" ht="12" customHeight="1">
      <c r="B2" s="807" t="s">
        <v>929</v>
      </c>
      <c r="C2" s="807"/>
      <c r="D2" s="807"/>
      <c r="E2" s="807"/>
      <c r="F2" s="807"/>
      <c r="G2" s="807"/>
      <c r="H2" s="807"/>
      <c r="I2" s="807"/>
    </row>
    <row r="3" spans="2:10" ht="3" customHeight="1"/>
    <row r="4" spans="2:10" ht="9">
      <c r="B4" s="801" t="s">
        <v>700</v>
      </c>
      <c r="C4" s="804"/>
      <c r="D4" s="803"/>
      <c r="E4" s="803"/>
      <c r="F4" s="803"/>
      <c r="G4" s="803"/>
      <c r="H4" s="803"/>
      <c r="I4" s="801"/>
      <c r="J4" s="802"/>
    </row>
    <row r="5" spans="2:10" ht="9" customHeight="1">
      <c r="B5" s="801" t="s">
        <v>928</v>
      </c>
      <c r="C5" s="801"/>
      <c r="D5" s="801"/>
      <c r="E5" s="801"/>
      <c r="F5" s="801"/>
      <c r="G5" s="801"/>
      <c r="H5" s="801"/>
      <c r="I5" s="801"/>
    </row>
    <row r="6" spans="2:10" ht="12.95" customHeight="1">
      <c r="B6" s="800" t="s">
        <v>927</v>
      </c>
      <c r="C6" s="799"/>
      <c r="D6" s="2150" t="s">
        <v>926</v>
      </c>
      <c r="E6" s="2150" t="s">
        <v>161</v>
      </c>
      <c r="F6" s="2150" t="s">
        <v>153</v>
      </c>
      <c r="G6" s="2150" t="s">
        <v>154</v>
      </c>
      <c r="H6" s="2150" t="s">
        <v>155</v>
      </c>
      <c r="I6" s="2152" t="s">
        <v>166</v>
      </c>
    </row>
    <row r="7" spans="2:10" ht="8.1" customHeight="1">
      <c r="B7" s="2154" t="s">
        <v>925</v>
      </c>
      <c r="C7" s="2157" t="s">
        <v>924</v>
      </c>
      <c r="D7" s="2151"/>
      <c r="E7" s="2151"/>
      <c r="F7" s="2151"/>
      <c r="G7" s="2151"/>
      <c r="H7" s="2151"/>
      <c r="I7" s="2153"/>
    </row>
    <row r="8" spans="2:10" ht="13.15" customHeight="1">
      <c r="B8" s="2155"/>
      <c r="C8" s="2158"/>
      <c r="D8" s="798" t="s">
        <v>619</v>
      </c>
      <c r="E8" s="797"/>
      <c r="F8" s="797"/>
      <c r="G8" s="797"/>
      <c r="H8" s="797"/>
      <c r="I8" s="796"/>
    </row>
    <row r="9" spans="2:10" ht="8.1" customHeight="1">
      <c r="B9" s="2156"/>
      <c r="C9" s="2151"/>
      <c r="D9" s="798" t="s">
        <v>923</v>
      </c>
      <c r="E9" s="797"/>
      <c r="F9" s="797"/>
      <c r="G9" s="797"/>
      <c r="H9" s="797"/>
      <c r="I9" s="796"/>
    </row>
    <row r="10" spans="2:10" ht="3" customHeight="1">
      <c r="B10" s="795"/>
      <c r="D10" s="794"/>
      <c r="I10" s="793"/>
    </row>
    <row r="11" spans="2:10">
      <c r="B11" s="792" t="s">
        <v>1418</v>
      </c>
      <c r="C11" s="782" t="s">
        <v>1417</v>
      </c>
      <c r="D11" s="791" t="s">
        <v>157</v>
      </c>
      <c r="E11" s="791" t="s">
        <v>157</v>
      </c>
      <c r="F11" s="791" t="s">
        <v>157</v>
      </c>
      <c r="G11" s="791" t="s">
        <v>157</v>
      </c>
      <c r="H11" s="791" t="s">
        <v>157</v>
      </c>
      <c r="I11" s="820" t="s">
        <v>157</v>
      </c>
    </row>
    <row r="12" spans="2:10">
      <c r="B12" s="792" t="s">
        <v>1416</v>
      </c>
      <c r="C12" s="782" t="s">
        <v>1415</v>
      </c>
      <c r="D12" s="791" t="s">
        <v>157</v>
      </c>
      <c r="E12" s="791" t="s">
        <v>157</v>
      </c>
      <c r="F12" s="791" t="s">
        <v>157</v>
      </c>
      <c r="G12" s="791" t="s">
        <v>157</v>
      </c>
      <c r="H12" s="791" t="s">
        <v>157</v>
      </c>
      <c r="I12" s="820" t="s">
        <v>157</v>
      </c>
    </row>
    <row r="13" spans="2:10">
      <c r="B13" s="792" t="s">
        <v>1414</v>
      </c>
      <c r="C13" s="782" t="s">
        <v>1413</v>
      </c>
      <c r="D13" s="791" t="s">
        <v>157</v>
      </c>
      <c r="E13" s="791" t="s">
        <v>157</v>
      </c>
      <c r="F13" s="791" t="s">
        <v>157</v>
      </c>
      <c r="G13" s="791" t="s">
        <v>157</v>
      </c>
      <c r="H13" s="791" t="s">
        <v>157</v>
      </c>
      <c r="I13" s="820" t="s">
        <v>157</v>
      </c>
    </row>
    <row r="14" spans="2:10">
      <c r="B14" s="792" t="s">
        <v>1412</v>
      </c>
      <c r="C14" s="782" t="s">
        <v>1411</v>
      </c>
      <c r="D14" s="791">
        <v>2626135</v>
      </c>
      <c r="E14" s="791" t="s">
        <v>157</v>
      </c>
      <c r="F14" s="791" t="s">
        <v>157</v>
      </c>
      <c r="G14" s="791" t="s">
        <v>157</v>
      </c>
      <c r="H14" s="791" t="s">
        <v>157</v>
      </c>
      <c r="I14" s="820" t="s">
        <v>157</v>
      </c>
    </row>
    <row r="15" spans="2:10">
      <c r="B15" s="792" t="s">
        <v>1410</v>
      </c>
      <c r="C15" s="782" t="s">
        <v>1409</v>
      </c>
      <c r="D15" s="791" t="s">
        <v>157</v>
      </c>
      <c r="E15" s="791" t="s">
        <v>157</v>
      </c>
      <c r="F15" s="791" t="s">
        <v>157</v>
      </c>
      <c r="G15" s="791" t="s">
        <v>157</v>
      </c>
      <c r="H15" s="791" t="s">
        <v>157</v>
      </c>
      <c r="I15" s="820" t="s">
        <v>157</v>
      </c>
    </row>
    <row r="16" spans="2:10">
      <c r="B16" s="792" t="s">
        <v>1408</v>
      </c>
      <c r="C16" s="782" t="s">
        <v>1407</v>
      </c>
      <c r="D16" s="791">
        <v>18687281</v>
      </c>
      <c r="E16" s="791" t="s">
        <v>157</v>
      </c>
      <c r="F16" s="791" t="s">
        <v>157</v>
      </c>
      <c r="G16" s="791" t="s">
        <v>157</v>
      </c>
      <c r="H16" s="791" t="s">
        <v>157</v>
      </c>
      <c r="I16" s="820" t="s">
        <v>157</v>
      </c>
    </row>
    <row r="17" spans="2:9">
      <c r="B17" s="792" t="s">
        <v>1406</v>
      </c>
      <c r="C17" s="782" t="s">
        <v>1405</v>
      </c>
      <c r="D17" s="791" t="s">
        <v>157</v>
      </c>
      <c r="E17" s="791" t="s">
        <v>157</v>
      </c>
      <c r="F17" s="791" t="s">
        <v>157</v>
      </c>
      <c r="G17" s="791" t="s">
        <v>157</v>
      </c>
      <c r="H17" s="791" t="s">
        <v>157</v>
      </c>
      <c r="I17" s="820" t="s">
        <v>157</v>
      </c>
    </row>
    <row r="18" spans="2:9">
      <c r="B18" s="792" t="s">
        <v>1404</v>
      </c>
      <c r="C18" s="782" t="s">
        <v>1403</v>
      </c>
      <c r="D18" s="791">
        <v>17400009</v>
      </c>
      <c r="E18" s="791" t="s">
        <v>157</v>
      </c>
      <c r="F18" s="791" t="s">
        <v>157</v>
      </c>
      <c r="G18" s="791" t="s">
        <v>157</v>
      </c>
      <c r="H18" s="791" t="s">
        <v>157</v>
      </c>
      <c r="I18" s="820" t="s">
        <v>157</v>
      </c>
    </row>
    <row r="19" spans="2:9">
      <c r="B19" s="792" t="s">
        <v>1402</v>
      </c>
      <c r="C19" s="782" t="s">
        <v>1401</v>
      </c>
      <c r="D19" s="791" t="s">
        <v>157</v>
      </c>
      <c r="E19" s="791" t="s">
        <v>157</v>
      </c>
      <c r="F19" s="791" t="s">
        <v>157</v>
      </c>
      <c r="G19" s="791" t="s">
        <v>157</v>
      </c>
      <c r="H19" s="791" t="s">
        <v>157</v>
      </c>
      <c r="I19" s="820" t="s">
        <v>157</v>
      </c>
    </row>
    <row r="20" spans="2:9">
      <c r="B20" s="792" t="s">
        <v>1400</v>
      </c>
      <c r="C20" s="782" t="s">
        <v>1399</v>
      </c>
      <c r="D20" s="791">
        <v>1473056</v>
      </c>
      <c r="E20" s="791" t="s">
        <v>157</v>
      </c>
      <c r="F20" s="791" t="s">
        <v>157</v>
      </c>
      <c r="G20" s="791" t="s">
        <v>157</v>
      </c>
      <c r="H20" s="791" t="s">
        <v>157</v>
      </c>
      <c r="I20" s="820" t="s">
        <v>157</v>
      </c>
    </row>
    <row r="21" spans="2:9">
      <c r="B21" s="792" t="s">
        <v>1398</v>
      </c>
      <c r="C21" s="782" t="s">
        <v>1397</v>
      </c>
      <c r="D21" s="791" t="s">
        <v>157</v>
      </c>
      <c r="E21" s="791" t="s">
        <v>157</v>
      </c>
      <c r="F21" s="791" t="s">
        <v>157</v>
      </c>
      <c r="G21" s="791" t="s">
        <v>157</v>
      </c>
      <c r="H21" s="791" t="s">
        <v>157</v>
      </c>
      <c r="I21" s="820" t="s">
        <v>157</v>
      </c>
    </row>
    <row r="22" spans="2:9">
      <c r="B22" s="792" t="s">
        <v>1396</v>
      </c>
      <c r="C22" s="782" t="s">
        <v>1395</v>
      </c>
      <c r="D22" s="791" t="s">
        <v>157</v>
      </c>
      <c r="E22" s="791" t="s">
        <v>157</v>
      </c>
      <c r="F22" s="791" t="s">
        <v>157</v>
      </c>
      <c r="G22" s="791" t="s">
        <v>157</v>
      </c>
      <c r="H22" s="791" t="s">
        <v>157</v>
      </c>
      <c r="I22" s="820" t="s">
        <v>157</v>
      </c>
    </row>
    <row r="23" spans="2:9">
      <c r="B23" s="792" t="s">
        <v>1394</v>
      </c>
      <c r="C23" s="782" t="s">
        <v>1393</v>
      </c>
      <c r="D23" s="791">
        <v>12640850</v>
      </c>
      <c r="E23" s="791" t="s">
        <v>157</v>
      </c>
      <c r="F23" s="791" t="s">
        <v>157</v>
      </c>
      <c r="G23" s="791" t="s">
        <v>157</v>
      </c>
      <c r="H23" s="791" t="s">
        <v>157</v>
      </c>
      <c r="I23" s="820" t="s">
        <v>157</v>
      </c>
    </row>
    <row r="24" spans="2:9">
      <c r="B24" s="792" t="s">
        <v>1392</v>
      </c>
      <c r="C24" s="782" t="s">
        <v>1391</v>
      </c>
      <c r="D24" s="791">
        <v>23573646</v>
      </c>
      <c r="E24" s="791" t="s">
        <v>157</v>
      </c>
      <c r="F24" s="791" t="s">
        <v>157</v>
      </c>
      <c r="G24" s="791" t="s">
        <v>157</v>
      </c>
      <c r="H24" s="791" t="s">
        <v>157</v>
      </c>
      <c r="I24" s="820" t="s">
        <v>157</v>
      </c>
    </row>
    <row r="25" spans="2:9">
      <c r="B25" s="792" t="s">
        <v>1390</v>
      </c>
      <c r="C25" s="782" t="s">
        <v>1389</v>
      </c>
      <c r="D25" s="791">
        <v>12326046</v>
      </c>
      <c r="E25" s="791" t="s">
        <v>157</v>
      </c>
      <c r="F25" s="791" t="s">
        <v>157</v>
      </c>
      <c r="G25" s="791" t="s">
        <v>157</v>
      </c>
      <c r="H25" s="791" t="s">
        <v>157</v>
      </c>
      <c r="I25" s="820" t="s">
        <v>157</v>
      </c>
    </row>
    <row r="26" spans="2:9">
      <c r="B26" s="792" t="s">
        <v>1388</v>
      </c>
      <c r="C26" s="782" t="s">
        <v>1387</v>
      </c>
      <c r="D26" s="791">
        <v>14743346</v>
      </c>
      <c r="E26" s="791" t="s">
        <v>157</v>
      </c>
      <c r="F26" s="791" t="s">
        <v>157</v>
      </c>
      <c r="G26" s="791" t="s">
        <v>157</v>
      </c>
      <c r="H26" s="791" t="s">
        <v>157</v>
      </c>
      <c r="I26" s="820" t="s">
        <v>157</v>
      </c>
    </row>
    <row r="27" spans="2:9">
      <c r="B27" s="792" t="s">
        <v>1386</v>
      </c>
      <c r="C27" s="782" t="s">
        <v>1385</v>
      </c>
      <c r="D27" s="791" t="s">
        <v>157</v>
      </c>
      <c r="E27" s="791" t="s">
        <v>157</v>
      </c>
      <c r="F27" s="791" t="s">
        <v>157</v>
      </c>
      <c r="G27" s="791" t="s">
        <v>157</v>
      </c>
      <c r="H27" s="791" t="s">
        <v>157</v>
      </c>
      <c r="I27" s="820" t="s">
        <v>157</v>
      </c>
    </row>
    <row r="28" spans="2:9">
      <c r="B28" s="792" t="s">
        <v>1384</v>
      </c>
      <c r="C28" s="782" t="s">
        <v>1383</v>
      </c>
      <c r="D28" s="791" t="s">
        <v>157</v>
      </c>
      <c r="E28" s="791" t="s">
        <v>157</v>
      </c>
      <c r="F28" s="791" t="s">
        <v>157</v>
      </c>
      <c r="G28" s="791" t="s">
        <v>157</v>
      </c>
      <c r="H28" s="791" t="s">
        <v>157</v>
      </c>
      <c r="I28" s="820" t="s">
        <v>157</v>
      </c>
    </row>
    <row r="29" spans="2:9">
      <c r="B29" s="792" t="s">
        <v>1382</v>
      </c>
      <c r="C29" s="782" t="s">
        <v>1381</v>
      </c>
      <c r="D29" s="791">
        <v>14172870</v>
      </c>
      <c r="E29" s="791" t="s">
        <v>157</v>
      </c>
      <c r="F29" s="791" t="s">
        <v>157</v>
      </c>
      <c r="G29" s="791" t="s">
        <v>157</v>
      </c>
      <c r="H29" s="791" t="s">
        <v>157</v>
      </c>
      <c r="I29" s="820" t="s">
        <v>157</v>
      </c>
    </row>
    <row r="30" spans="2:9">
      <c r="B30" s="792" t="s">
        <v>1380</v>
      </c>
      <c r="C30" s="782" t="s">
        <v>1379</v>
      </c>
      <c r="D30" s="791" t="s">
        <v>157</v>
      </c>
      <c r="E30" s="791" t="s">
        <v>157</v>
      </c>
      <c r="F30" s="791" t="s">
        <v>157</v>
      </c>
      <c r="G30" s="791" t="s">
        <v>157</v>
      </c>
      <c r="H30" s="791" t="s">
        <v>157</v>
      </c>
      <c r="I30" s="820" t="s">
        <v>157</v>
      </c>
    </row>
    <row r="31" spans="2:9">
      <c r="B31" s="792" t="s">
        <v>1378</v>
      </c>
      <c r="C31" s="782" t="s">
        <v>1377</v>
      </c>
      <c r="D31" s="791" t="s">
        <v>157</v>
      </c>
      <c r="E31" s="791" t="s">
        <v>157</v>
      </c>
      <c r="F31" s="791" t="s">
        <v>157</v>
      </c>
      <c r="G31" s="791" t="s">
        <v>157</v>
      </c>
      <c r="H31" s="791" t="s">
        <v>157</v>
      </c>
      <c r="I31" s="820" t="s">
        <v>157</v>
      </c>
    </row>
    <row r="32" spans="2:9">
      <c r="B32" s="792" t="s">
        <v>1376</v>
      </c>
      <c r="C32" s="782" t="s">
        <v>1375</v>
      </c>
      <c r="D32" s="791">
        <v>5077320</v>
      </c>
      <c r="E32" s="791" t="s">
        <v>157</v>
      </c>
      <c r="F32" s="791" t="s">
        <v>157</v>
      </c>
      <c r="G32" s="791" t="s">
        <v>157</v>
      </c>
      <c r="H32" s="791" t="s">
        <v>157</v>
      </c>
      <c r="I32" s="820" t="s">
        <v>157</v>
      </c>
    </row>
    <row r="33" spans="2:9">
      <c r="B33" s="792" t="s">
        <v>1374</v>
      </c>
      <c r="C33" s="782" t="s">
        <v>1373</v>
      </c>
      <c r="D33" s="791">
        <v>14093368</v>
      </c>
      <c r="E33" s="791" t="s">
        <v>157</v>
      </c>
      <c r="F33" s="791" t="s">
        <v>157</v>
      </c>
      <c r="G33" s="791" t="s">
        <v>157</v>
      </c>
      <c r="H33" s="791" t="s">
        <v>157</v>
      </c>
      <c r="I33" s="820" t="s">
        <v>157</v>
      </c>
    </row>
    <row r="34" spans="2:9">
      <c r="B34" s="792" t="s">
        <v>1372</v>
      </c>
      <c r="C34" s="782" t="s">
        <v>1371</v>
      </c>
      <c r="D34" s="791" t="s">
        <v>157</v>
      </c>
      <c r="E34" s="791" t="s">
        <v>157</v>
      </c>
      <c r="F34" s="791" t="s">
        <v>157</v>
      </c>
      <c r="G34" s="791" t="s">
        <v>157</v>
      </c>
      <c r="H34" s="791" t="s">
        <v>157</v>
      </c>
      <c r="I34" s="820" t="s">
        <v>157</v>
      </c>
    </row>
    <row r="35" spans="2:9">
      <c r="B35" s="792" t="s">
        <v>1370</v>
      </c>
      <c r="C35" s="782" t="s">
        <v>1369</v>
      </c>
      <c r="D35" s="791" t="s">
        <v>157</v>
      </c>
      <c r="E35" s="791" t="s">
        <v>157</v>
      </c>
      <c r="F35" s="791" t="s">
        <v>157</v>
      </c>
      <c r="G35" s="791" t="s">
        <v>157</v>
      </c>
      <c r="H35" s="791" t="s">
        <v>157</v>
      </c>
      <c r="I35" s="820" t="s">
        <v>157</v>
      </c>
    </row>
    <row r="36" spans="2:9">
      <c r="B36" s="792" t="s">
        <v>1368</v>
      </c>
      <c r="C36" s="782" t="s">
        <v>1367</v>
      </c>
      <c r="D36" s="791">
        <v>10294518</v>
      </c>
      <c r="E36" s="791" t="s">
        <v>157</v>
      </c>
      <c r="F36" s="791" t="s">
        <v>157</v>
      </c>
      <c r="G36" s="791" t="s">
        <v>157</v>
      </c>
      <c r="H36" s="791" t="s">
        <v>157</v>
      </c>
      <c r="I36" s="820" t="s">
        <v>157</v>
      </c>
    </row>
    <row r="37" spans="2:9">
      <c r="B37" s="792" t="s">
        <v>1366</v>
      </c>
      <c r="C37" s="782" t="s">
        <v>1365</v>
      </c>
      <c r="D37" s="791" t="s">
        <v>157</v>
      </c>
      <c r="E37" s="791" t="s">
        <v>157</v>
      </c>
      <c r="F37" s="791" t="s">
        <v>157</v>
      </c>
      <c r="G37" s="791" t="s">
        <v>157</v>
      </c>
      <c r="H37" s="791" t="s">
        <v>157</v>
      </c>
      <c r="I37" s="820" t="s">
        <v>157</v>
      </c>
    </row>
    <row r="38" spans="2:9">
      <c r="B38" s="792" t="s">
        <v>1364</v>
      </c>
      <c r="C38" s="782" t="s">
        <v>1363</v>
      </c>
      <c r="D38" s="791">
        <v>4807873</v>
      </c>
      <c r="E38" s="791" t="s">
        <v>157</v>
      </c>
      <c r="F38" s="791" t="s">
        <v>157</v>
      </c>
      <c r="G38" s="791" t="s">
        <v>157</v>
      </c>
      <c r="H38" s="791" t="s">
        <v>157</v>
      </c>
      <c r="I38" s="820" t="s">
        <v>157</v>
      </c>
    </row>
    <row r="39" spans="2:9">
      <c r="B39" s="792" t="s">
        <v>1362</v>
      </c>
      <c r="C39" s="782" t="s">
        <v>1361</v>
      </c>
      <c r="D39" s="791" t="s">
        <v>157</v>
      </c>
      <c r="E39" s="791" t="s">
        <v>157</v>
      </c>
      <c r="F39" s="791" t="s">
        <v>157</v>
      </c>
      <c r="G39" s="791" t="s">
        <v>157</v>
      </c>
      <c r="H39" s="791" t="s">
        <v>157</v>
      </c>
      <c r="I39" s="820" t="s">
        <v>157</v>
      </c>
    </row>
    <row r="40" spans="2:9">
      <c r="B40" s="792" t="s">
        <v>1360</v>
      </c>
      <c r="C40" s="782" t="s">
        <v>1359</v>
      </c>
      <c r="D40" s="791">
        <v>4013117</v>
      </c>
      <c r="E40" s="791" t="s">
        <v>157</v>
      </c>
      <c r="F40" s="791" t="s">
        <v>157</v>
      </c>
      <c r="G40" s="791" t="s">
        <v>157</v>
      </c>
      <c r="H40" s="791" t="s">
        <v>157</v>
      </c>
      <c r="I40" s="820" t="s">
        <v>157</v>
      </c>
    </row>
    <row r="41" spans="2:9">
      <c r="B41" s="792" t="s">
        <v>1358</v>
      </c>
      <c r="C41" s="782" t="s">
        <v>1357</v>
      </c>
      <c r="D41" s="791">
        <v>354415</v>
      </c>
      <c r="E41" s="791" t="s">
        <v>157</v>
      </c>
      <c r="F41" s="791" t="s">
        <v>157</v>
      </c>
      <c r="G41" s="791" t="s">
        <v>157</v>
      </c>
      <c r="H41" s="791" t="s">
        <v>157</v>
      </c>
      <c r="I41" s="820" t="s">
        <v>157</v>
      </c>
    </row>
    <row r="42" spans="2:9">
      <c r="B42" s="792" t="s">
        <v>1356</v>
      </c>
      <c r="C42" s="782" t="s">
        <v>1355</v>
      </c>
      <c r="D42" s="791" t="s">
        <v>157</v>
      </c>
      <c r="E42" s="791" t="s">
        <v>157</v>
      </c>
      <c r="F42" s="791" t="s">
        <v>157</v>
      </c>
      <c r="G42" s="791" t="s">
        <v>157</v>
      </c>
      <c r="H42" s="791" t="s">
        <v>157</v>
      </c>
      <c r="I42" s="820" t="s">
        <v>157</v>
      </c>
    </row>
    <row r="43" spans="2:9">
      <c r="B43" s="792" t="s">
        <v>1354</v>
      </c>
      <c r="C43" s="782" t="s">
        <v>1353</v>
      </c>
      <c r="D43" s="791" t="s">
        <v>157</v>
      </c>
      <c r="E43" s="791" t="s">
        <v>157</v>
      </c>
      <c r="F43" s="791" t="s">
        <v>157</v>
      </c>
      <c r="G43" s="791" t="s">
        <v>157</v>
      </c>
      <c r="H43" s="791" t="s">
        <v>157</v>
      </c>
      <c r="I43" s="820" t="s">
        <v>157</v>
      </c>
    </row>
    <row r="44" spans="2:9">
      <c r="B44" s="792" t="s">
        <v>1352</v>
      </c>
      <c r="C44" s="782" t="s">
        <v>1351</v>
      </c>
      <c r="D44" s="791">
        <v>144094</v>
      </c>
      <c r="E44" s="791" t="s">
        <v>157</v>
      </c>
      <c r="F44" s="791" t="s">
        <v>157</v>
      </c>
      <c r="G44" s="791" t="s">
        <v>157</v>
      </c>
      <c r="H44" s="791" t="s">
        <v>157</v>
      </c>
      <c r="I44" s="820" t="s">
        <v>157</v>
      </c>
    </row>
    <row r="45" spans="2:9">
      <c r="B45" s="792" t="s">
        <v>1350</v>
      </c>
      <c r="C45" s="782" t="s">
        <v>1349</v>
      </c>
      <c r="D45" s="791" t="s">
        <v>157</v>
      </c>
      <c r="E45" s="791" t="s">
        <v>157</v>
      </c>
      <c r="F45" s="791" t="s">
        <v>157</v>
      </c>
      <c r="G45" s="791" t="s">
        <v>157</v>
      </c>
      <c r="H45" s="791" t="s">
        <v>157</v>
      </c>
      <c r="I45" s="820" t="s">
        <v>157</v>
      </c>
    </row>
    <row r="46" spans="2:9">
      <c r="B46" s="792" t="s">
        <v>1348</v>
      </c>
      <c r="C46" s="782" t="s">
        <v>1347</v>
      </c>
      <c r="D46" s="791">
        <v>24335296</v>
      </c>
      <c r="E46" s="791" t="s">
        <v>157</v>
      </c>
      <c r="F46" s="791" t="s">
        <v>157</v>
      </c>
      <c r="G46" s="791" t="s">
        <v>157</v>
      </c>
      <c r="H46" s="791" t="s">
        <v>157</v>
      </c>
      <c r="I46" s="820" t="s">
        <v>157</v>
      </c>
    </row>
    <row r="47" spans="2:9">
      <c r="B47" s="792" t="s">
        <v>1346</v>
      </c>
      <c r="C47" s="782" t="s">
        <v>1345</v>
      </c>
      <c r="D47" s="791">
        <v>2109537</v>
      </c>
      <c r="E47" s="791" t="s">
        <v>157</v>
      </c>
      <c r="F47" s="791" t="s">
        <v>157</v>
      </c>
      <c r="G47" s="791" t="s">
        <v>157</v>
      </c>
      <c r="H47" s="791" t="s">
        <v>157</v>
      </c>
      <c r="I47" s="820" t="s">
        <v>157</v>
      </c>
    </row>
    <row r="48" spans="2:9">
      <c r="B48" s="792" t="s">
        <v>1344</v>
      </c>
      <c r="C48" s="782" t="s">
        <v>1343</v>
      </c>
      <c r="D48" s="791">
        <v>3444915</v>
      </c>
      <c r="E48" s="791" t="s">
        <v>157</v>
      </c>
      <c r="F48" s="791" t="s">
        <v>157</v>
      </c>
      <c r="G48" s="791" t="s">
        <v>157</v>
      </c>
      <c r="H48" s="791" t="s">
        <v>157</v>
      </c>
      <c r="I48" s="820" t="s">
        <v>157</v>
      </c>
    </row>
    <row r="49" spans="2:9">
      <c r="B49" s="792" t="s">
        <v>1342</v>
      </c>
      <c r="C49" s="782" t="s">
        <v>1341</v>
      </c>
      <c r="D49" s="791" t="s">
        <v>157</v>
      </c>
      <c r="E49" s="791" t="s">
        <v>157</v>
      </c>
      <c r="F49" s="791" t="s">
        <v>157</v>
      </c>
      <c r="G49" s="791" t="s">
        <v>157</v>
      </c>
      <c r="H49" s="791" t="s">
        <v>157</v>
      </c>
      <c r="I49" s="820" t="s">
        <v>157</v>
      </c>
    </row>
    <row r="50" spans="2:9">
      <c r="B50" s="792" t="s">
        <v>1340</v>
      </c>
      <c r="C50" s="782" t="s">
        <v>1339</v>
      </c>
      <c r="D50" s="791">
        <v>11388071</v>
      </c>
      <c r="E50" s="791" t="s">
        <v>157</v>
      </c>
      <c r="F50" s="791" t="s">
        <v>157</v>
      </c>
      <c r="G50" s="791" t="s">
        <v>157</v>
      </c>
      <c r="H50" s="791" t="s">
        <v>157</v>
      </c>
      <c r="I50" s="820" t="s">
        <v>157</v>
      </c>
    </row>
    <row r="51" spans="2:9">
      <c r="B51" s="792" t="s">
        <v>1338</v>
      </c>
      <c r="C51" s="782" t="s">
        <v>1337</v>
      </c>
      <c r="D51" s="791">
        <v>7899710</v>
      </c>
      <c r="E51" s="791" t="s">
        <v>157</v>
      </c>
      <c r="F51" s="791" t="s">
        <v>157</v>
      </c>
      <c r="G51" s="791" t="s">
        <v>157</v>
      </c>
      <c r="H51" s="791" t="s">
        <v>157</v>
      </c>
      <c r="I51" s="820" t="s">
        <v>157</v>
      </c>
    </row>
    <row r="52" spans="2:9">
      <c r="B52" s="792" t="s">
        <v>1336</v>
      </c>
      <c r="C52" s="782" t="s">
        <v>1335</v>
      </c>
      <c r="D52" s="791">
        <v>9144831</v>
      </c>
      <c r="E52" s="791" t="s">
        <v>157</v>
      </c>
      <c r="F52" s="791" t="s">
        <v>157</v>
      </c>
      <c r="G52" s="791" t="s">
        <v>157</v>
      </c>
      <c r="H52" s="791" t="s">
        <v>157</v>
      </c>
      <c r="I52" s="820" t="s">
        <v>157</v>
      </c>
    </row>
    <row r="53" spans="2:9">
      <c r="B53" s="792" t="s">
        <v>1334</v>
      </c>
      <c r="C53" s="782" t="s">
        <v>1333</v>
      </c>
      <c r="D53" s="791" t="s">
        <v>157</v>
      </c>
      <c r="E53" s="791" t="s">
        <v>157</v>
      </c>
      <c r="F53" s="791" t="s">
        <v>157</v>
      </c>
      <c r="G53" s="791" t="s">
        <v>157</v>
      </c>
      <c r="H53" s="791" t="s">
        <v>157</v>
      </c>
      <c r="I53" s="820" t="s">
        <v>157</v>
      </c>
    </row>
    <row r="54" spans="2:9">
      <c r="B54" s="792" t="s">
        <v>1332</v>
      </c>
      <c r="C54" s="782" t="s">
        <v>1331</v>
      </c>
      <c r="D54" s="791" t="s">
        <v>157</v>
      </c>
      <c r="E54" s="791" t="s">
        <v>157</v>
      </c>
      <c r="F54" s="791" t="s">
        <v>157</v>
      </c>
      <c r="G54" s="791" t="s">
        <v>157</v>
      </c>
      <c r="H54" s="791" t="s">
        <v>157</v>
      </c>
      <c r="I54" s="820" t="s">
        <v>157</v>
      </c>
    </row>
    <row r="55" spans="2:9">
      <c r="B55" s="792" t="s">
        <v>1330</v>
      </c>
      <c r="C55" s="782" t="s">
        <v>1329</v>
      </c>
      <c r="D55" s="791" t="s">
        <v>157</v>
      </c>
      <c r="E55" s="791" t="s">
        <v>157</v>
      </c>
      <c r="F55" s="791" t="s">
        <v>157</v>
      </c>
      <c r="G55" s="791" t="s">
        <v>157</v>
      </c>
      <c r="H55" s="791" t="s">
        <v>157</v>
      </c>
      <c r="I55" s="820" t="s">
        <v>157</v>
      </c>
    </row>
    <row r="56" spans="2:9">
      <c r="B56" s="792" t="s">
        <v>1328</v>
      </c>
      <c r="C56" s="782" t="s">
        <v>1327</v>
      </c>
      <c r="D56" s="791" t="s">
        <v>157</v>
      </c>
      <c r="E56" s="791" t="s">
        <v>157</v>
      </c>
      <c r="F56" s="791" t="s">
        <v>157</v>
      </c>
      <c r="G56" s="791" t="s">
        <v>157</v>
      </c>
      <c r="H56" s="791" t="s">
        <v>157</v>
      </c>
      <c r="I56" s="820" t="s">
        <v>157</v>
      </c>
    </row>
    <row r="57" spans="2:9">
      <c r="B57" s="792" t="s">
        <v>1326</v>
      </c>
      <c r="C57" s="782" t="s">
        <v>1325</v>
      </c>
      <c r="D57" s="791">
        <v>3429250</v>
      </c>
      <c r="E57" s="791" t="s">
        <v>157</v>
      </c>
      <c r="F57" s="791" t="s">
        <v>157</v>
      </c>
      <c r="G57" s="791" t="s">
        <v>157</v>
      </c>
      <c r="H57" s="791" t="s">
        <v>157</v>
      </c>
      <c r="I57" s="820" t="s">
        <v>157</v>
      </c>
    </row>
    <row r="58" spans="2:9">
      <c r="B58" s="792" t="s">
        <v>1324</v>
      </c>
      <c r="C58" s="782" t="s">
        <v>1323</v>
      </c>
      <c r="D58" s="791" t="s">
        <v>157</v>
      </c>
      <c r="E58" s="791" t="s">
        <v>157</v>
      </c>
      <c r="F58" s="791" t="s">
        <v>157</v>
      </c>
      <c r="G58" s="791" t="s">
        <v>157</v>
      </c>
      <c r="H58" s="791" t="s">
        <v>157</v>
      </c>
      <c r="I58" s="820" t="s">
        <v>157</v>
      </c>
    </row>
    <row r="59" spans="2:9">
      <c r="B59" s="792" t="s">
        <v>1322</v>
      </c>
      <c r="C59" s="782" t="s">
        <v>1321</v>
      </c>
      <c r="D59" s="791" t="s">
        <v>157</v>
      </c>
      <c r="E59" s="791" t="s">
        <v>157</v>
      </c>
      <c r="F59" s="791" t="s">
        <v>157</v>
      </c>
      <c r="G59" s="791" t="s">
        <v>157</v>
      </c>
      <c r="H59" s="791" t="s">
        <v>157</v>
      </c>
      <c r="I59" s="820" t="s">
        <v>157</v>
      </c>
    </row>
    <row r="60" spans="2:9">
      <c r="B60" s="792" t="s">
        <v>1320</v>
      </c>
      <c r="C60" s="782" t="s">
        <v>1319</v>
      </c>
      <c r="D60" s="791" t="s">
        <v>157</v>
      </c>
      <c r="E60" s="791" t="s">
        <v>157</v>
      </c>
      <c r="F60" s="791" t="s">
        <v>157</v>
      </c>
      <c r="G60" s="791" t="s">
        <v>157</v>
      </c>
      <c r="H60" s="791" t="s">
        <v>157</v>
      </c>
      <c r="I60" s="820" t="s">
        <v>157</v>
      </c>
    </row>
    <row r="61" spans="2:9">
      <c r="B61" s="792" t="s">
        <v>1318</v>
      </c>
      <c r="C61" s="782" t="s">
        <v>1317</v>
      </c>
      <c r="D61" s="791" t="s">
        <v>157</v>
      </c>
      <c r="E61" s="791" t="s">
        <v>157</v>
      </c>
      <c r="F61" s="791" t="s">
        <v>157</v>
      </c>
      <c r="G61" s="791" t="s">
        <v>157</v>
      </c>
      <c r="H61" s="791" t="s">
        <v>157</v>
      </c>
      <c r="I61" s="820" t="s">
        <v>157</v>
      </c>
    </row>
    <row r="62" spans="2:9">
      <c r="B62" s="792" t="s">
        <v>1316</v>
      </c>
      <c r="C62" s="782" t="s">
        <v>1315</v>
      </c>
      <c r="D62" s="791" t="s">
        <v>157</v>
      </c>
      <c r="E62" s="791" t="s">
        <v>157</v>
      </c>
      <c r="F62" s="791" t="s">
        <v>157</v>
      </c>
      <c r="G62" s="791" t="s">
        <v>157</v>
      </c>
      <c r="H62" s="791" t="s">
        <v>157</v>
      </c>
      <c r="I62" s="820" t="s">
        <v>157</v>
      </c>
    </row>
    <row r="63" spans="2:9">
      <c r="B63" s="792" t="s">
        <v>1314</v>
      </c>
      <c r="C63" s="782" t="s">
        <v>1313</v>
      </c>
      <c r="D63" s="791">
        <v>2054098</v>
      </c>
      <c r="E63" s="791" t="s">
        <v>157</v>
      </c>
      <c r="F63" s="791" t="s">
        <v>157</v>
      </c>
      <c r="G63" s="791" t="s">
        <v>157</v>
      </c>
      <c r="H63" s="791" t="s">
        <v>157</v>
      </c>
      <c r="I63" s="820" t="s">
        <v>157</v>
      </c>
    </row>
    <row r="64" spans="2:9">
      <c r="B64" s="792" t="s">
        <v>1312</v>
      </c>
      <c r="C64" s="782" t="s">
        <v>1311</v>
      </c>
      <c r="D64" s="791">
        <v>1662005</v>
      </c>
      <c r="E64" s="791" t="s">
        <v>157</v>
      </c>
      <c r="F64" s="791" t="s">
        <v>157</v>
      </c>
      <c r="G64" s="791" t="s">
        <v>157</v>
      </c>
      <c r="H64" s="791" t="s">
        <v>157</v>
      </c>
      <c r="I64" s="820" t="s">
        <v>157</v>
      </c>
    </row>
    <row r="65" spans="2:9">
      <c r="B65" s="792" t="s">
        <v>1310</v>
      </c>
      <c r="C65" s="782" t="s">
        <v>1309</v>
      </c>
      <c r="D65" s="791" t="s">
        <v>157</v>
      </c>
      <c r="E65" s="791" t="s">
        <v>157</v>
      </c>
      <c r="F65" s="791" t="s">
        <v>157</v>
      </c>
      <c r="G65" s="791" t="s">
        <v>157</v>
      </c>
      <c r="H65" s="791" t="s">
        <v>157</v>
      </c>
      <c r="I65" s="820" t="s">
        <v>157</v>
      </c>
    </row>
    <row r="66" spans="2:9">
      <c r="B66" s="792" t="s">
        <v>1308</v>
      </c>
      <c r="C66" s="782" t="s">
        <v>1307</v>
      </c>
      <c r="D66" s="791">
        <v>187616</v>
      </c>
      <c r="E66" s="791" t="s">
        <v>157</v>
      </c>
      <c r="F66" s="791" t="s">
        <v>157</v>
      </c>
      <c r="G66" s="791" t="s">
        <v>157</v>
      </c>
      <c r="H66" s="791" t="s">
        <v>157</v>
      </c>
      <c r="I66" s="820" t="s">
        <v>157</v>
      </c>
    </row>
    <row r="67" spans="2:9">
      <c r="B67" s="792" t="s">
        <v>1306</v>
      </c>
      <c r="C67" s="782" t="s">
        <v>1305</v>
      </c>
      <c r="D67" s="791">
        <v>1243341</v>
      </c>
      <c r="E67" s="791" t="s">
        <v>157</v>
      </c>
      <c r="F67" s="791" t="s">
        <v>157</v>
      </c>
      <c r="G67" s="791" t="s">
        <v>157</v>
      </c>
      <c r="H67" s="791" t="s">
        <v>157</v>
      </c>
      <c r="I67" s="820" t="s">
        <v>157</v>
      </c>
    </row>
    <row r="68" spans="2:9">
      <c r="B68" s="792" t="s">
        <v>1304</v>
      </c>
      <c r="C68" s="782" t="s">
        <v>1303</v>
      </c>
      <c r="D68" s="791" t="s">
        <v>157</v>
      </c>
      <c r="E68" s="791" t="s">
        <v>157</v>
      </c>
      <c r="F68" s="791" t="s">
        <v>157</v>
      </c>
      <c r="G68" s="791" t="s">
        <v>157</v>
      </c>
      <c r="H68" s="791" t="s">
        <v>157</v>
      </c>
      <c r="I68" s="820" t="s">
        <v>157</v>
      </c>
    </row>
    <row r="69" spans="2:9">
      <c r="B69" s="792" t="s">
        <v>1302</v>
      </c>
      <c r="C69" s="782" t="s">
        <v>1301</v>
      </c>
      <c r="D69" s="791" t="s">
        <v>157</v>
      </c>
      <c r="E69" s="791" t="s">
        <v>157</v>
      </c>
      <c r="F69" s="791" t="s">
        <v>157</v>
      </c>
      <c r="G69" s="791" t="s">
        <v>157</v>
      </c>
      <c r="H69" s="791" t="s">
        <v>157</v>
      </c>
      <c r="I69" s="820" t="s">
        <v>157</v>
      </c>
    </row>
    <row r="70" spans="2:9">
      <c r="B70" s="792" t="s">
        <v>1300</v>
      </c>
      <c r="C70" s="782" t="s">
        <v>1299</v>
      </c>
      <c r="D70" s="791">
        <v>11917732</v>
      </c>
      <c r="E70" s="791" t="s">
        <v>157</v>
      </c>
      <c r="F70" s="791" t="s">
        <v>157</v>
      </c>
      <c r="G70" s="791" t="s">
        <v>157</v>
      </c>
      <c r="H70" s="791" t="s">
        <v>157</v>
      </c>
      <c r="I70" s="820" t="s">
        <v>157</v>
      </c>
    </row>
    <row r="71" spans="2:9">
      <c r="B71" s="792" t="s">
        <v>1298</v>
      </c>
      <c r="C71" s="782" t="s">
        <v>1297</v>
      </c>
      <c r="D71" s="791">
        <v>7632585</v>
      </c>
      <c r="E71" s="791" t="s">
        <v>157</v>
      </c>
      <c r="F71" s="791" t="s">
        <v>157</v>
      </c>
      <c r="G71" s="791" t="s">
        <v>157</v>
      </c>
      <c r="H71" s="791" t="s">
        <v>157</v>
      </c>
      <c r="I71" s="820" t="s">
        <v>157</v>
      </c>
    </row>
    <row r="72" spans="2:9">
      <c r="B72" s="792" t="s">
        <v>1296</v>
      </c>
      <c r="C72" s="782" t="s">
        <v>1295</v>
      </c>
      <c r="D72" s="791">
        <v>8921116</v>
      </c>
      <c r="E72" s="791" t="s">
        <v>157</v>
      </c>
      <c r="F72" s="791" t="s">
        <v>157</v>
      </c>
      <c r="G72" s="791" t="s">
        <v>157</v>
      </c>
      <c r="H72" s="791" t="s">
        <v>157</v>
      </c>
      <c r="I72" s="820" t="s">
        <v>157</v>
      </c>
    </row>
    <row r="73" spans="2:9">
      <c r="B73" s="792" t="s">
        <v>1294</v>
      </c>
      <c r="C73" s="782" t="s">
        <v>1293</v>
      </c>
      <c r="D73" s="791">
        <v>4974855</v>
      </c>
      <c r="E73" s="791" t="s">
        <v>157</v>
      </c>
      <c r="F73" s="791" t="s">
        <v>157</v>
      </c>
      <c r="G73" s="791" t="s">
        <v>157</v>
      </c>
      <c r="H73" s="791" t="s">
        <v>157</v>
      </c>
      <c r="I73" s="820" t="s">
        <v>157</v>
      </c>
    </row>
    <row r="74" spans="2:9">
      <c r="B74" s="792" t="s">
        <v>1292</v>
      </c>
      <c r="C74" s="782" t="s">
        <v>1291</v>
      </c>
      <c r="D74" s="791">
        <v>7670606</v>
      </c>
      <c r="E74" s="791" t="s">
        <v>157</v>
      </c>
      <c r="F74" s="791" t="s">
        <v>157</v>
      </c>
      <c r="G74" s="791" t="s">
        <v>157</v>
      </c>
      <c r="H74" s="791" t="s">
        <v>157</v>
      </c>
      <c r="I74" s="820" t="s">
        <v>157</v>
      </c>
    </row>
    <row r="75" spans="2:9">
      <c r="B75" s="792" t="s">
        <v>1290</v>
      </c>
      <c r="C75" s="782" t="s">
        <v>1289</v>
      </c>
      <c r="D75" s="791">
        <v>41537200</v>
      </c>
      <c r="E75" s="791" t="s">
        <v>157</v>
      </c>
      <c r="F75" s="791" t="s">
        <v>157</v>
      </c>
      <c r="G75" s="791" t="s">
        <v>157</v>
      </c>
      <c r="H75" s="791" t="s">
        <v>157</v>
      </c>
      <c r="I75" s="820" t="s">
        <v>157</v>
      </c>
    </row>
    <row r="76" spans="2:9">
      <c r="B76" s="792" t="s">
        <v>1288</v>
      </c>
      <c r="C76" s="782" t="s">
        <v>1287</v>
      </c>
      <c r="D76" s="791">
        <v>39528944</v>
      </c>
      <c r="E76" s="791" t="s">
        <v>157</v>
      </c>
      <c r="F76" s="791" t="s">
        <v>157</v>
      </c>
      <c r="G76" s="791" t="s">
        <v>157</v>
      </c>
      <c r="H76" s="791" t="s">
        <v>157</v>
      </c>
      <c r="I76" s="820" t="s">
        <v>157</v>
      </c>
    </row>
    <row r="77" spans="2:9">
      <c r="B77" s="792" t="s">
        <v>1286</v>
      </c>
      <c r="C77" s="782" t="s">
        <v>1285</v>
      </c>
      <c r="D77" s="791">
        <v>9074481</v>
      </c>
      <c r="E77" s="791" t="s">
        <v>157</v>
      </c>
      <c r="F77" s="791" t="s">
        <v>157</v>
      </c>
      <c r="G77" s="791" t="s">
        <v>157</v>
      </c>
      <c r="H77" s="791" t="s">
        <v>157</v>
      </c>
      <c r="I77" s="820" t="s">
        <v>157</v>
      </c>
    </row>
    <row r="78" spans="2:9">
      <c r="B78" s="792" t="s">
        <v>1284</v>
      </c>
      <c r="C78" s="782" t="s">
        <v>1283</v>
      </c>
      <c r="D78" s="791">
        <v>22966354</v>
      </c>
      <c r="E78" s="791" t="s">
        <v>157</v>
      </c>
      <c r="F78" s="791" t="s">
        <v>157</v>
      </c>
      <c r="G78" s="791" t="s">
        <v>157</v>
      </c>
      <c r="H78" s="791" t="s">
        <v>157</v>
      </c>
      <c r="I78" s="820" t="s">
        <v>157</v>
      </c>
    </row>
    <row r="79" spans="2:9">
      <c r="B79" s="792" t="s">
        <v>1282</v>
      </c>
      <c r="C79" s="782" t="s">
        <v>1281</v>
      </c>
      <c r="D79" s="791" t="s">
        <v>157</v>
      </c>
      <c r="E79" s="791" t="s">
        <v>157</v>
      </c>
      <c r="F79" s="791" t="s">
        <v>157</v>
      </c>
      <c r="G79" s="791" t="s">
        <v>157</v>
      </c>
      <c r="H79" s="791" t="s">
        <v>157</v>
      </c>
      <c r="I79" s="820" t="s">
        <v>157</v>
      </c>
    </row>
    <row r="80" spans="2:9">
      <c r="B80" s="792" t="s">
        <v>1280</v>
      </c>
      <c r="C80" s="782" t="s">
        <v>1279</v>
      </c>
      <c r="D80" s="791" t="s">
        <v>157</v>
      </c>
      <c r="E80" s="791" t="s">
        <v>157</v>
      </c>
      <c r="F80" s="791" t="s">
        <v>157</v>
      </c>
      <c r="G80" s="791" t="s">
        <v>157</v>
      </c>
      <c r="H80" s="791" t="s">
        <v>157</v>
      </c>
      <c r="I80" s="820" t="s">
        <v>157</v>
      </c>
    </row>
    <row r="81" spans="2:10">
      <c r="B81" s="792" t="s">
        <v>1278</v>
      </c>
      <c r="C81" s="782" t="s">
        <v>1277</v>
      </c>
      <c r="D81" s="791" t="s">
        <v>157</v>
      </c>
      <c r="E81" s="791" t="s">
        <v>157</v>
      </c>
      <c r="F81" s="791" t="s">
        <v>157</v>
      </c>
      <c r="G81" s="791" t="s">
        <v>157</v>
      </c>
      <c r="H81" s="791" t="s">
        <v>157</v>
      </c>
      <c r="I81" s="820" t="s">
        <v>157</v>
      </c>
    </row>
    <row r="82" spans="2:10">
      <c r="B82" s="792" t="s">
        <v>1276</v>
      </c>
      <c r="C82" s="782" t="s">
        <v>1275</v>
      </c>
      <c r="D82" s="791" t="s">
        <v>157</v>
      </c>
      <c r="E82" s="791" t="s">
        <v>157</v>
      </c>
      <c r="F82" s="791" t="s">
        <v>157</v>
      </c>
      <c r="G82" s="791" t="s">
        <v>157</v>
      </c>
      <c r="H82" s="791" t="s">
        <v>157</v>
      </c>
      <c r="I82" s="820" t="s">
        <v>157</v>
      </c>
    </row>
    <row r="83" spans="2:10">
      <c r="B83" s="792" t="s">
        <v>1274</v>
      </c>
      <c r="C83" s="782" t="s">
        <v>1273</v>
      </c>
      <c r="D83" s="791" t="s">
        <v>157</v>
      </c>
      <c r="E83" s="791" t="s">
        <v>157</v>
      </c>
      <c r="F83" s="791" t="s">
        <v>157</v>
      </c>
      <c r="G83" s="791" t="s">
        <v>157</v>
      </c>
      <c r="H83" s="791" t="s">
        <v>157</v>
      </c>
      <c r="I83" s="820" t="s">
        <v>157</v>
      </c>
    </row>
    <row r="84" spans="2:10">
      <c r="B84" s="792" t="s">
        <v>1272</v>
      </c>
      <c r="C84" s="782" t="s">
        <v>1271</v>
      </c>
      <c r="D84" s="791" t="s">
        <v>157</v>
      </c>
      <c r="E84" s="791" t="s">
        <v>157</v>
      </c>
      <c r="F84" s="791" t="s">
        <v>157</v>
      </c>
      <c r="G84" s="791" t="s">
        <v>157</v>
      </c>
      <c r="H84" s="791" t="s">
        <v>157</v>
      </c>
      <c r="I84" s="820" t="s">
        <v>157</v>
      </c>
    </row>
    <row r="85" spans="2:10">
      <c r="B85" s="792" t="s">
        <v>1270</v>
      </c>
      <c r="C85" s="782" t="s">
        <v>686</v>
      </c>
      <c r="D85" s="791" t="s">
        <v>157</v>
      </c>
      <c r="E85" s="791" t="s">
        <v>157</v>
      </c>
      <c r="F85" s="791" t="s">
        <v>157</v>
      </c>
      <c r="G85" s="791" t="s">
        <v>157</v>
      </c>
      <c r="H85" s="791" t="s">
        <v>157</v>
      </c>
      <c r="I85" s="820" t="s">
        <v>157</v>
      </c>
    </row>
    <row r="86" spans="2:10">
      <c r="B86" s="792" t="s">
        <v>1269</v>
      </c>
      <c r="C86" s="782" t="s">
        <v>1268</v>
      </c>
      <c r="D86" s="791" t="s">
        <v>157</v>
      </c>
      <c r="E86" s="791" t="s">
        <v>157</v>
      </c>
      <c r="F86" s="791" t="s">
        <v>157</v>
      </c>
      <c r="G86" s="791" t="s">
        <v>157</v>
      </c>
      <c r="H86" s="791" t="s">
        <v>157</v>
      </c>
      <c r="I86" s="820" t="s">
        <v>157</v>
      </c>
    </row>
    <row r="87" spans="2:10">
      <c r="B87" s="792" t="s">
        <v>1267</v>
      </c>
      <c r="C87" s="782" t="s">
        <v>1266</v>
      </c>
      <c r="D87" s="791" t="s">
        <v>157</v>
      </c>
      <c r="E87" s="791" t="s">
        <v>157</v>
      </c>
      <c r="F87" s="791" t="s">
        <v>157</v>
      </c>
      <c r="G87" s="791" t="s">
        <v>157</v>
      </c>
      <c r="H87" s="791" t="s">
        <v>157</v>
      </c>
      <c r="I87" s="820" t="s">
        <v>157</v>
      </c>
    </row>
    <row r="88" spans="2:10">
      <c r="B88" s="792" t="s">
        <v>1265</v>
      </c>
      <c r="C88" s="782" t="s">
        <v>1264</v>
      </c>
      <c r="D88" s="791">
        <v>1536465</v>
      </c>
      <c r="E88" s="791" t="s">
        <v>157</v>
      </c>
      <c r="F88" s="791" t="s">
        <v>157</v>
      </c>
      <c r="G88" s="791" t="s">
        <v>157</v>
      </c>
      <c r="H88" s="791" t="s">
        <v>157</v>
      </c>
      <c r="I88" s="820" t="s">
        <v>157</v>
      </c>
    </row>
    <row r="89" spans="2:10">
      <c r="B89" s="792" t="s">
        <v>1263</v>
      </c>
      <c r="C89" s="782" t="s">
        <v>1262</v>
      </c>
      <c r="D89" s="791" t="s">
        <v>157</v>
      </c>
      <c r="E89" s="791" t="s">
        <v>157</v>
      </c>
      <c r="F89" s="791" t="s">
        <v>157</v>
      </c>
      <c r="G89" s="791" t="s">
        <v>157</v>
      </c>
      <c r="H89" s="791" t="s">
        <v>157</v>
      </c>
      <c r="I89" s="820" t="s">
        <v>157</v>
      </c>
    </row>
    <row r="90" spans="2:10">
      <c r="B90" s="792" t="s">
        <v>1261</v>
      </c>
      <c r="C90" s="782" t="s">
        <v>1260</v>
      </c>
      <c r="D90" s="791" t="s">
        <v>157</v>
      </c>
      <c r="E90" s="791" t="s">
        <v>157</v>
      </c>
      <c r="F90" s="791" t="s">
        <v>157</v>
      </c>
      <c r="G90" s="791" t="s">
        <v>157</v>
      </c>
      <c r="H90" s="791" t="s">
        <v>157</v>
      </c>
      <c r="I90" s="820" t="s">
        <v>157</v>
      </c>
    </row>
    <row r="91" spans="2:10">
      <c r="B91" s="792" t="s">
        <v>1259</v>
      </c>
      <c r="C91" s="782" t="s">
        <v>1258</v>
      </c>
      <c r="D91" s="791">
        <v>6690684</v>
      </c>
      <c r="E91" s="791" t="s">
        <v>157</v>
      </c>
      <c r="F91" s="791" t="s">
        <v>157</v>
      </c>
      <c r="G91" s="791" t="s">
        <v>157</v>
      </c>
      <c r="H91" s="791" t="s">
        <v>157</v>
      </c>
      <c r="I91" s="820" t="s">
        <v>157</v>
      </c>
    </row>
    <row r="92" spans="2:10" ht="3" customHeight="1">
      <c r="B92" s="789"/>
      <c r="C92" s="788"/>
      <c r="D92" s="826"/>
      <c r="E92" s="826"/>
      <c r="F92" s="826"/>
      <c r="G92" s="826"/>
      <c r="H92" s="826"/>
      <c r="I92" s="809"/>
    </row>
    <row r="93" spans="2:10" ht="9" customHeight="1">
      <c r="B93" s="785" t="s">
        <v>762</v>
      </c>
      <c r="C93" s="785"/>
      <c r="D93" s="785"/>
      <c r="E93" s="785"/>
      <c r="F93" s="785"/>
      <c r="G93" s="785"/>
      <c r="H93" s="785"/>
      <c r="I93" s="785"/>
      <c r="J93" s="782"/>
    </row>
    <row r="94" spans="2:10">
      <c r="B94" s="784" t="s">
        <v>761</v>
      </c>
      <c r="C94" s="784"/>
      <c r="D94" s="784"/>
      <c r="E94" s="784"/>
      <c r="F94" s="784"/>
      <c r="G94" s="784"/>
      <c r="H94" s="784"/>
      <c r="I94" s="784"/>
      <c r="J94" s="784"/>
    </row>
    <row r="95" spans="2:10">
      <c r="B95" s="784" t="s">
        <v>760</v>
      </c>
      <c r="C95" s="784"/>
      <c r="D95" s="784"/>
      <c r="E95" s="784"/>
      <c r="F95" s="784"/>
      <c r="G95" s="784"/>
      <c r="I95" s="783"/>
      <c r="J95" s="782"/>
    </row>
    <row r="96" spans="2:10">
      <c r="B96" s="782" t="s">
        <v>759</v>
      </c>
      <c r="C96" s="782"/>
      <c r="D96" s="782"/>
      <c r="E96" s="782"/>
      <c r="F96" s="782"/>
      <c r="G96" s="782"/>
    </row>
    <row r="97" spans="2:2">
      <c r="B97" s="782" t="s">
        <v>758</v>
      </c>
    </row>
  </sheetData>
  <mergeCells count="8">
    <mergeCell ref="G6:G7"/>
    <mergeCell ref="H6:H7"/>
    <mergeCell ref="I6:I7"/>
    <mergeCell ref="B7:B9"/>
    <mergeCell ref="C7:C9"/>
    <mergeCell ref="D6:D7"/>
    <mergeCell ref="E6:E7"/>
    <mergeCell ref="F6:F7"/>
  </mergeCell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870F8-145B-4529-AB8A-188211BE8921}">
  <sheetPr codeName="Tabelle30">
    <tabColor rgb="FFF9E03A"/>
  </sheetPr>
  <dimension ref="B1:J97"/>
  <sheetViews>
    <sheetView showGridLines="0" showRowColHeaders="0" showZeros="0" zoomScale="140" zoomScaleNormal="140" zoomScaleSheetLayoutView="55" workbookViewId="0">
      <pane ySplit="9" topLeftCell="A10" activePane="bottomLeft" state="frozen"/>
      <selection activeCell="F12" sqref="F12"/>
      <selection pane="bottomLeft"/>
    </sheetView>
  </sheetViews>
  <sheetFormatPr baseColWidth="10" defaultColWidth="10.125" defaultRowHeight="8.25"/>
  <cols>
    <col min="1" max="1" width="1.5" style="781" customWidth="1"/>
    <col min="2" max="2" width="7.625" style="781" customWidth="1"/>
    <col min="3" max="3" width="12.875" style="781" customWidth="1"/>
    <col min="4" max="10" width="9.375" style="781" customWidth="1"/>
    <col min="11" max="16384" width="10.125" style="781"/>
  </cols>
  <sheetData>
    <row r="1" spans="2:10" ht="12" customHeight="1">
      <c r="B1" s="807" t="s">
        <v>930</v>
      </c>
      <c r="C1" s="818"/>
      <c r="D1" s="818"/>
      <c r="E1" s="818"/>
      <c r="F1" s="818"/>
      <c r="G1" s="818"/>
      <c r="H1" s="818"/>
      <c r="I1" s="818"/>
      <c r="J1" s="807"/>
    </row>
    <row r="2" spans="2:10" ht="12" customHeight="1">
      <c r="B2" s="807" t="s">
        <v>929</v>
      </c>
      <c r="C2" s="818"/>
      <c r="D2" s="818"/>
      <c r="E2" s="818"/>
      <c r="F2" s="818"/>
      <c r="G2" s="818"/>
      <c r="H2" s="818"/>
      <c r="I2" s="818"/>
      <c r="J2" s="807"/>
    </row>
    <row r="3" spans="2:10" ht="3" customHeight="1"/>
    <row r="4" spans="2:10" ht="9">
      <c r="B4" s="801" t="s">
        <v>700</v>
      </c>
      <c r="C4" s="804"/>
      <c r="D4" s="803"/>
      <c r="E4" s="803"/>
      <c r="F4" s="803"/>
      <c r="G4" s="803"/>
      <c r="H4" s="803"/>
      <c r="I4" s="801"/>
      <c r="J4" s="801"/>
    </row>
    <row r="5" spans="2:10" ht="9" customHeight="1">
      <c r="B5" s="801" t="s">
        <v>928</v>
      </c>
      <c r="C5" s="801"/>
      <c r="D5" s="801"/>
      <c r="E5" s="801"/>
      <c r="F5" s="801"/>
      <c r="G5" s="801"/>
      <c r="H5" s="801"/>
      <c r="I5" s="801"/>
      <c r="J5" s="801"/>
    </row>
    <row r="6" spans="2:10" ht="12.95" customHeight="1">
      <c r="B6" s="800" t="s">
        <v>927</v>
      </c>
      <c r="C6" s="799"/>
      <c r="D6" s="2150" t="s">
        <v>156</v>
      </c>
      <c r="E6" s="2150" t="s">
        <v>158</v>
      </c>
      <c r="F6" s="2150" t="s">
        <v>159</v>
      </c>
      <c r="G6" s="2150" t="s">
        <v>163</v>
      </c>
      <c r="H6" s="2150" t="s">
        <v>164</v>
      </c>
      <c r="I6" s="2161" t="s">
        <v>165</v>
      </c>
      <c r="J6" s="2159" t="s">
        <v>931</v>
      </c>
    </row>
    <row r="7" spans="2:10" ht="8.1" customHeight="1">
      <c r="B7" s="2154" t="s">
        <v>925</v>
      </c>
      <c r="C7" s="2157" t="s">
        <v>924</v>
      </c>
      <c r="D7" s="2151"/>
      <c r="E7" s="2151"/>
      <c r="F7" s="2151"/>
      <c r="G7" s="2151"/>
      <c r="H7" s="2151"/>
      <c r="I7" s="2162"/>
      <c r="J7" s="2160"/>
    </row>
    <row r="8" spans="2:10" ht="13.15" customHeight="1">
      <c r="B8" s="2155"/>
      <c r="C8" s="2158"/>
      <c r="D8" s="798" t="s">
        <v>619</v>
      </c>
      <c r="E8" s="797"/>
      <c r="F8" s="797"/>
      <c r="G8" s="797"/>
      <c r="H8" s="797"/>
      <c r="I8" s="797"/>
      <c r="J8" s="796"/>
    </row>
    <row r="9" spans="2:10" ht="8.1" customHeight="1">
      <c r="B9" s="2156"/>
      <c r="C9" s="2151"/>
      <c r="D9" s="798" t="s">
        <v>923</v>
      </c>
      <c r="E9" s="797"/>
      <c r="F9" s="797"/>
      <c r="G9" s="797"/>
      <c r="H9" s="797"/>
      <c r="I9" s="797"/>
      <c r="J9" s="825"/>
    </row>
    <row r="10" spans="2:10" ht="3" customHeight="1">
      <c r="B10" s="795"/>
      <c r="D10" s="794"/>
      <c r="J10" s="816"/>
    </row>
    <row r="11" spans="2:10">
      <c r="B11" s="792" t="s">
        <v>1418</v>
      </c>
      <c r="C11" s="782" t="s">
        <v>1417</v>
      </c>
      <c r="D11" s="813" t="s">
        <v>157</v>
      </c>
      <c r="E11" s="813" t="s">
        <v>157</v>
      </c>
      <c r="F11" s="813" t="s">
        <v>157</v>
      </c>
      <c r="G11" s="813" t="s">
        <v>157</v>
      </c>
      <c r="H11" s="813" t="s">
        <v>157</v>
      </c>
      <c r="I11" s="813" t="s">
        <v>157</v>
      </c>
      <c r="J11" s="812" t="s">
        <v>157</v>
      </c>
    </row>
    <row r="12" spans="2:10">
      <c r="B12" s="792" t="s">
        <v>1416</v>
      </c>
      <c r="C12" s="782" t="s">
        <v>1415</v>
      </c>
      <c r="D12" s="813" t="s">
        <v>157</v>
      </c>
      <c r="E12" s="813" t="s">
        <v>157</v>
      </c>
      <c r="F12" s="813" t="s">
        <v>157</v>
      </c>
      <c r="G12" s="813" t="s">
        <v>157</v>
      </c>
      <c r="H12" s="813" t="s">
        <v>157</v>
      </c>
      <c r="I12" s="813" t="s">
        <v>157</v>
      </c>
      <c r="J12" s="812" t="s">
        <v>157</v>
      </c>
    </row>
    <row r="13" spans="2:10">
      <c r="B13" s="792" t="s">
        <v>1414</v>
      </c>
      <c r="C13" s="782" t="s">
        <v>1413</v>
      </c>
      <c r="D13" s="813" t="s">
        <v>157</v>
      </c>
      <c r="E13" s="813" t="s">
        <v>157</v>
      </c>
      <c r="F13" s="813" t="s">
        <v>157</v>
      </c>
      <c r="G13" s="813" t="s">
        <v>157</v>
      </c>
      <c r="H13" s="813" t="s">
        <v>157</v>
      </c>
      <c r="I13" s="813" t="s">
        <v>157</v>
      </c>
      <c r="J13" s="812" t="s">
        <v>157</v>
      </c>
    </row>
    <row r="14" spans="2:10">
      <c r="B14" s="792" t="s">
        <v>1412</v>
      </c>
      <c r="C14" s="782" t="s">
        <v>1411</v>
      </c>
      <c r="D14" s="813" t="s">
        <v>157</v>
      </c>
      <c r="E14" s="813" t="s">
        <v>157</v>
      </c>
      <c r="F14" s="813" t="s">
        <v>157</v>
      </c>
      <c r="G14" s="813" t="s">
        <v>157</v>
      </c>
      <c r="H14" s="813" t="s">
        <v>157</v>
      </c>
      <c r="I14" s="813" t="s">
        <v>157</v>
      </c>
      <c r="J14" s="812">
        <v>2626135</v>
      </c>
    </row>
    <row r="15" spans="2:10">
      <c r="B15" s="792" t="s">
        <v>1410</v>
      </c>
      <c r="C15" s="782" t="s">
        <v>1409</v>
      </c>
      <c r="D15" s="813" t="s">
        <v>157</v>
      </c>
      <c r="E15" s="813" t="s">
        <v>157</v>
      </c>
      <c r="F15" s="813" t="s">
        <v>157</v>
      </c>
      <c r="G15" s="813" t="s">
        <v>157</v>
      </c>
      <c r="H15" s="813" t="s">
        <v>157</v>
      </c>
      <c r="I15" s="813" t="s">
        <v>157</v>
      </c>
      <c r="J15" s="812" t="s">
        <v>157</v>
      </c>
    </row>
    <row r="16" spans="2:10">
      <c r="B16" s="792" t="s">
        <v>1408</v>
      </c>
      <c r="C16" s="782" t="s">
        <v>1407</v>
      </c>
      <c r="D16" s="813" t="s">
        <v>157</v>
      </c>
      <c r="E16" s="813" t="s">
        <v>157</v>
      </c>
      <c r="F16" s="813" t="s">
        <v>157</v>
      </c>
      <c r="G16" s="813" t="s">
        <v>157</v>
      </c>
      <c r="H16" s="813" t="s">
        <v>157</v>
      </c>
      <c r="I16" s="813" t="s">
        <v>157</v>
      </c>
      <c r="J16" s="812">
        <v>18687281</v>
      </c>
    </row>
    <row r="17" spans="2:10">
      <c r="B17" s="792" t="s">
        <v>1406</v>
      </c>
      <c r="C17" s="782" t="s">
        <v>1405</v>
      </c>
      <c r="D17" s="813" t="s">
        <v>157</v>
      </c>
      <c r="E17" s="813" t="s">
        <v>157</v>
      </c>
      <c r="F17" s="813" t="s">
        <v>157</v>
      </c>
      <c r="G17" s="813" t="s">
        <v>157</v>
      </c>
      <c r="H17" s="813" t="s">
        <v>157</v>
      </c>
      <c r="I17" s="813" t="s">
        <v>157</v>
      </c>
      <c r="J17" s="812" t="s">
        <v>157</v>
      </c>
    </row>
    <row r="18" spans="2:10">
      <c r="B18" s="792" t="s">
        <v>1404</v>
      </c>
      <c r="C18" s="782" t="s">
        <v>1403</v>
      </c>
      <c r="D18" s="813" t="s">
        <v>157</v>
      </c>
      <c r="E18" s="813" t="s">
        <v>157</v>
      </c>
      <c r="F18" s="813" t="s">
        <v>157</v>
      </c>
      <c r="G18" s="813" t="s">
        <v>157</v>
      </c>
      <c r="H18" s="813" t="s">
        <v>157</v>
      </c>
      <c r="I18" s="813" t="s">
        <v>157</v>
      </c>
      <c r="J18" s="812">
        <v>17400009</v>
      </c>
    </row>
    <row r="19" spans="2:10">
      <c r="B19" s="792" t="s">
        <v>1402</v>
      </c>
      <c r="C19" s="782" t="s">
        <v>1401</v>
      </c>
      <c r="D19" s="813" t="s">
        <v>157</v>
      </c>
      <c r="E19" s="813" t="s">
        <v>157</v>
      </c>
      <c r="F19" s="813" t="s">
        <v>157</v>
      </c>
      <c r="G19" s="813" t="s">
        <v>157</v>
      </c>
      <c r="H19" s="813" t="s">
        <v>157</v>
      </c>
      <c r="I19" s="813" t="s">
        <v>157</v>
      </c>
      <c r="J19" s="812" t="s">
        <v>157</v>
      </c>
    </row>
    <row r="20" spans="2:10">
      <c r="B20" s="792" t="s">
        <v>1400</v>
      </c>
      <c r="C20" s="782" t="s">
        <v>1399</v>
      </c>
      <c r="D20" s="813" t="s">
        <v>157</v>
      </c>
      <c r="E20" s="813" t="s">
        <v>157</v>
      </c>
      <c r="F20" s="813" t="s">
        <v>157</v>
      </c>
      <c r="G20" s="813" t="s">
        <v>157</v>
      </c>
      <c r="H20" s="813" t="s">
        <v>157</v>
      </c>
      <c r="I20" s="813" t="s">
        <v>157</v>
      </c>
      <c r="J20" s="812">
        <v>1473056</v>
      </c>
    </row>
    <row r="21" spans="2:10">
      <c r="B21" s="792" t="s">
        <v>1398</v>
      </c>
      <c r="C21" s="782" t="s">
        <v>1397</v>
      </c>
      <c r="D21" s="813" t="s">
        <v>157</v>
      </c>
      <c r="E21" s="813" t="s">
        <v>157</v>
      </c>
      <c r="F21" s="813" t="s">
        <v>157</v>
      </c>
      <c r="G21" s="813" t="s">
        <v>157</v>
      </c>
      <c r="H21" s="813" t="s">
        <v>157</v>
      </c>
      <c r="I21" s="813" t="s">
        <v>157</v>
      </c>
      <c r="J21" s="812" t="s">
        <v>157</v>
      </c>
    </row>
    <row r="22" spans="2:10">
      <c r="B22" s="792" t="s">
        <v>1396</v>
      </c>
      <c r="C22" s="782" t="s">
        <v>1395</v>
      </c>
      <c r="D22" s="813" t="s">
        <v>157</v>
      </c>
      <c r="E22" s="813" t="s">
        <v>157</v>
      </c>
      <c r="F22" s="813" t="s">
        <v>157</v>
      </c>
      <c r="G22" s="813" t="s">
        <v>157</v>
      </c>
      <c r="H22" s="813" t="s">
        <v>157</v>
      </c>
      <c r="I22" s="813" t="s">
        <v>157</v>
      </c>
      <c r="J22" s="812" t="s">
        <v>157</v>
      </c>
    </row>
    <row r="23" spans="2:10">
      <c r="B23" s="792" t="s">
        <v>1394</v>
      </c>
      <c r="C23" s="782" t="s">
        <v>1393</v>
      </c>
      <c r="D23" s="813" t="s">
        <v>157</v>
      </c>
      <c r="E23" s="813" t="s">
        <v>157</v>
      </c>
      <c r="F23" s="813" t="s">
        <v>157</v>
      </c>
      <c r="G23" s="813" t="s">
        <v>157</v>
      </c>
      <c r="H23" s="813" t="s">
        <v>157</v>
      </c>
      <c r="I23" s="813" t="s">
        <v>157</v>
      </c>
      <c r="J23" s="812">
        <v>12640850</v>
      </c>
    </row>
    <row r="24" spans="2:10">
      <c r="B24" s="792" t="s">
        <v>1392</v>
      </c>
      <c r="C24" s="782" t="s">
        <v>1391</v>
      </c>
      <c r="D24" s="813" t="s">
        <v>157</v>
      </c>
      <c r="E24" s="813" t="s">
        <v>157</v>
      </c>
      <c r="F24" s="813" t="s">
        <v>157</v>
      </c>
      <c r="G24" s="813" t="s">
        <v>157</v>
      </c>
      <c r="H24" s="813" t="s">
        <v>157</v>
      </c>
      <c r="I24" s="813" t="s">
        <v>157</v>
      </c>
      <c r="J24" s="812">
        <v>23573646</v>
      </c>
    </row>
    <row r="25" spans="2:10">
      <c r="B25" s="792" t="s">
        <v>1390</v>
      </c>
      <c r="C25" s="782" t="s">
        <v>1389</v>
      </c>
      <c r="D25" s="813" t="s">
        <v>157</v>
      </c>
      <c r="E25" s="813" t="s">
        <v>157</v>
      </c>
      <c r="F25" s="813" t="s">
        <v>157</v>
      </c>
      <c r="G25" s="813" t="s">
        <v>157</v>
      </c>
      <c r="H25" s="813" t="s">
        <v>157</v>
      </c>
      <c r="I25" s="813" t="s">
        <v>157</v>
      </c>
      <c r="J25" s="812">
        <v>12326046</v>
      </c>
    </row>
    <row r="26" spans="2:10">
      <c r="B26" s="792" t="s">
        <v>1388</v>
      </c>
      <c r="C26" s="782" t="s">
        <v>1387</v>
      </c>
      <c r="D26" s="813" t="s">
        <v>157</v>
      </c>
      <c r="E26" s="813" t="s">
        <v>157</v>
      </c>
      <c r="F26" s="813" t="s">
        <v>157</v>
      </c>
      <c r="G26" s="813" t="s">
        <v>157</v>
      </c>
      <c r="H26" s="813" t="s">
        <v>157</v>
      </c>
      <c r="I26" s="813" t="s">
        <v>157</v>
      </c>
      <c r="J26" s="812">
        <v>14743346</v>
      </c>
    </row>
    <row r="27" spans="2:10">
      <c r="B27" s="792" t="s">
        <v>1386</v>
      </c>
      <c r="C27" s="782" t="s">
        <v>1385</v>
      </c>
      <c r="D27" s="813" t="s">
        <v>157</v>
      </c>
      <c r="E27" s="813" t="s">
        <v>157</v>
      </c>
      <c r="F27" s="813" t="s">
        <v>157</v>
      </c>
      <c r="G27" s="813" t="s">
        <v>157</v>
      </c>
      <c r="H27" s="813" t="s">
        <v>157</v>
      </c>
      <c r="I27" s="813" t="s">
        <v>157</v>
      </c>
      <c r="J27" s="812" t="s">
        <v>157</v>
      </c>
    </row>
    <row r="28" spans="2:10">
      <c r="B28" s="792" t="s">
        <v>1384</v>
      </c>
      <c r="C28" s="782" t="s">
        <v>1383</v>
      </c>
      <c r="D28" s="813" t="s">
        <v>157</v>
      </c>
      <c r="E28" s="813" t="s">
        <v>157</v>
      </c>
      <c r="F28" s="813" t="s">
        <v>157</v>
      </c>
      <c r="G28" s="813" t="s">
        <v>157</v>
      </c>
      <c r="H28" s="813" t="s">
        <v>157</v>
      </c>
      <c r="I28" s="813" t="s">
        <v>157</v>
      </c>
      <c r="J28" s="812" t="s">
        <v>157</v>
      </c>
    </row>
    <row r="29" spans="2:10">
      <c r="B29" s="792" t="s">
        <v>1382</v>
      </c>
      <c r="C29" s="782" t="s">
        <v>1381</v>
      </c>
      <c r="D29" s="813" t="s">
        <v>157</v>
      </c>
      <c r="E29" s="813" t="s">
        <v>157</v>
      </c>
      <c r="F29" s="813" t="s">
        <v>157</v>
      </c>
      <c r="G29" s="813" t="s">
        <v>157</v>
      </c>
      <c r="H29" s="813" t="s">
        <v>157</v>
      </c>
      <c r="I29" s="813" t="s">
        <v>157</v>
      </c>
      <c r="J29" s="812">
        <v>14172870</v>
      </c>
    </row>
    <row r="30" spans="2:10">
      <c r="B30" s="792" t="s">
        <v>1380</v>
      </c>
      <c r="C30" s="782" t="s">
        <v>1379</v>
      </c>
      <c r="D30" s="813" t="s">
        <v>157</v>
      </c>
      <c r="E30" s="813" t="s">
        <v>157</v>
      </c>
      <c r="F30" s="813" t="s">
        <v>157</v>
      </c>
      <c r="G30" s="813" t="s">
        <v>157</v>
      </c>
      <c r="H30" s="813" t="s">
        <v>157</v>
      </c>
      <c r="I30" s="813" t="s">
        <v>157</v>
      </c>
      <c r="J30" s="812" t="s">
        <v>157</v>
      </c>
    </row>
    <row r="31" spans="2:10">
      <c r="B31" s="792" t="s">
        <v>1378</v>
      </c>
      <c r="C31" s="782" t="s">
        <v>1377</v>
      </c>
      <c r="D31" s="813" t="s">
        <v>157</v>
      </c>
      <c r="E31" s="813" t="s">
        <v>157</v>
      </c>
      <c r="F31" s="813" t="s">
        <v>157</v>
      </c>
      <c r="G31" s="813" t="s">
        <v>157</v>
      </c>
      <c r="H31" s="813" t="s">
        <v>157</v>
      </c>
      <c r="I31" s="813" t="s">
        <v>157</v>
      </c>
      <c r="J31" s="812" t="s">
        <v>157</v>
      </c>
    </row>
    <row r="32" spans="2:10">
      <c r="B32" s="792" t="s">
        <v>1376</v>
      </c>
      <c r="C32" s="782" t="s">
        <v>1375</v>
      </c>
      <c r="D32" s="813" t="s">
        <v>157</v>
      </c>
      <c r="E32" s="813" t="s">
        <v>157</v>
      </c>
      <c r="F32" s="813" t="s">
        <v>157</v>
      </c>
      <c r="G32" s="813" t="s">
        <v>157</v>
      </c>
      <c r="H32" s="813" t="s">
        <v>157</v>
      </c>
      <c r="I32" s="813" t="s">
        <v>157</v>
      </c>
      <c r="J32" s="812">
        <v>5077320</v>
      </c>
    </row>
    <row r="33" spans="2:10">
      <c r="B33" s="792" t="s">
        <v>1374</v>
      </c>
      <c r="C33" s="782" t="s">
        <v>1373</v>
      </c>
      <c r="D33" s="813" t="s">
        <v>157</v>
      </c>
      <c r="E33" s="813" t="s">
        <v>157</v>
      </c>
      <c r="F33" s="813" t="s">
        <v>157</v>
      </c>
      <c r="G33" s="813" t="s">
        <v>157</v>
      </c>
      <c r="H33" s="813" t="s">
        <v>157</v>
      </c>
      <c r="I33" s="813" t="s">
        <v>157</v>
      </c>
      <c r="J33" s="812">
        <v>14093368</v>
      </c>
    </row>
    <row r="34" spans="2:10">
      <c r="B34" s="792" t="s">
        <v>1372</v>
      </c>
      <c r="C34" s="782" t="s">
        <v>1371</v>
      </c>
      <c r="D34" s="813" t="s">
        <v>157</v>
      </c>
      <c r="E34" s="813" t="s">
        <v>157</v>
      </c>
      <c r="F34" s="813" t="s">
        <v>157</v>
      </c>
      <c r="G34" s="813" t="s">
        <v>157</v>
      </c>
      <c r="H34" s="813" t="s">
        <v>157</v>
      </c>
      <c r="I34" s="813" t="s">
        <v>157</v>
      </c>
      <c r="J34" s="812" t="s">
        <v>157</v>
      </c>
    </row>
    <row r="35" spans="2:10">
      <c r="B35" s="792" t="s">
        <v>1370</v>
      </c>
      <c r="C35" s="782" t="s">
        <v>1369</v>
      </c>
      <c r="D35" s="813" t="s">
        <v>157</v>
      </c>
      <c r="E35" s="813" t="s">
        <v>157</v>
      </c>
      <c r="F35" s="813" t="s">
        <v>157</v>
      </c>
      <c r="G35" s="813" t="s">
        <v>157</v>
      </c>
      <c r="H35" s="813" t="s">
        <v>157</v>
      </c>
      <c r="I35" s="813" t="s">
        <v>157</v>
      </c>
      <c r="J35" s="812" t="s">
        <v>157</v>
      </c>
    </row>
    <row r="36" spans="2:10">
      <c r="B36" s="792" t="s">
        <v>1368</v>
      </c>
      <c r="C36" s="782" t="s">
        <v>1367</v>
      </c>
      <c r="D36" s="813" t="s">
        <v>157</v>
      </c>
      <c r="E36" s="813" t="s">
        <v>157</v>
      </c>
      <c r="F36" s="813" t="s">
        <v>157</v>
      </c>
      <c r="G36" s="813" t="s">
        <v>157</v>
      </c>
      <c r="H36" s="813" t="s">
        <v>157</v>
      </c>
      <c r="I36" s="813" t="s">
        <v>157</v>
      </c>
      <c r="J36" s="812">
        <v>10294518</v>
      </c>
    </row>
    <row r="37" spans="2:10">
      <c r="B37" s="792" t="s">
        <v>1366</v>
      </c>
      <c r="C37" s="782" t="s">
        <v>1365</v>
      </c>
      <c r="D37" s="813" t="s">
        <v>157</v>
      </c>
      <c r="E37" s="813" t="s">
        <v>157</v>
      </c>
      <c r="F37" s="813" t="s">
        <v>157</v>
      </c>
      <c r="G37" s="813" t="s">
        <v>157</v>
      </c>
      <c r="H37" s="813" t="s">
        <v>157</v>
      </c>
      <c r="I37" s="813" t="s">
        <v>157</v>
      </c>
      <c r="J37" s="812" t="s">
        <v>157</v>
      </c>
    </row>
    <row r="38" spans="2:10">
      <c r="B38" s="792" t="s">
        <v>1364</v>
      </c>
      <c r="C38" s="782" t="s">
        <v>1363</v>
      </c>
      <c r="D38" s="813" t="s">
        <v>157</v>
      </c>
      <c r="E38" s="813" t="s">
        <v>157</v>
      </c>
      <c r="F38" s="813" t="s">
        <v>157</v>
      </c>
      <c r="G38" s="813" t="s">
        <v>157</v>
      </c>
      <c r="H38" s="813" t="s">
        <v>157</v>
      </c>
      <c r="I38" s="813" t="s">
        <v>157</v>
      </c>
      <c r="J38" s="812">
        <v>4807873</v>
      </c>
    </row>
    <row r="39" spans="2:10">
      <c r="B39" s="792" t="s">
        <v>1362</v>
      </c>
      <c r="C39" s="782" t="s">
        <v>1361</v>
      </c>
      <c r="D39" s="813" t="s">
        <v>157</v>
      </c>
      <c r="E39" s="813" t="s">
        <v>157</v>
      </c>
      <c r="F39" s="813" t="s">
        <v>157</v>
      </c>
      <c r="G39" s="813" t="s">
        <v>157</v>
      </c>
      <c r="H39" s="813" t="s">
        <v>157</v>
      </c>
      <c r="I39" s="813" t="s">
        <v>157</v>
      </c>
      <c r="J39" s="812" t="s">
        <v>157</v>
      </c>
    </row>
    <row r="40" spans="2:10">
      <c r="B40" s="792" t="s">
        <v>1360</v>
      </c>
      <c r="C40" s="782" t="s">
        <v>1359</v>
      </c>
      <c r="D40" s="813" t="s">
        <v>157</v>
      </c>
      <c r="E40" s="813" t="s">
        <v>157</v>
      </c>
      <c r="F40" s="813" t="s">
        <v>157</v>
      </c>
      <c r="G40" s="813" t="s">
        <v>157</v>
      </c>
      <c r="H40" s="813" t="s">
        <v>157</v>
      </c>
      <c r="I40" s="813" t="s">
        <v>157</v>
      </c>
      <c r="J40" s="812">
        <v>4013117</v>
      </c>
    </row>
    <row r="41" spans="2:10">
      <c r="B41" s="792" t="s">
        <v>1358</v>
      </c>
      <c r="C41" s="782" t="s">
        <v>1357</v>
      </c>
      <c r="D41" s="813" t="s">
        <v>157</v>
      </c>
      <c r="E41" s="813" t="s">
        <v>157</v>
      </c>
      <c r="F41" s="813" t="s">
        <v>157</v>
      </c>
      <c r="G41" s="813" t="s">
        <v>157</v>
      </c>
      <c r="H41" s="813" t="s">
        <v>157</v>
      </c>
      <c r="I41" s="813" t="s">
        <v>157</v>
      </c>
      <c r="J41" s="812">
        <v>354415</v>
      </c>
    </row>
    <row r="42" spans="2:10">
      <c r="B42" s="792" t="s">
        <v>1356</v>
      </c>
      <c r="C42" s="782" t="s">
        <v>1355</v>
      </c>
      <c r="D42" s="813" t="s">
        <v>157</v>
      </c>
      <c r="E42" s="813" t="s">
        <v>157</v>
      </c>
      <c r="F42" s="813" t="s">
        <v>157</v>
      </c>
      <c r="G42" s="813" t="s">
        <v>157</v>
      </c>
      <c r="H42" s="813" t="s">
        <v>157</v>
      </c>
      <c r="I42" s="813" t="s">
        <v>157</v>
      </c>
      <c r="J42" s="812" t="s">
        <v>157</v>
      </c>
    </row>
    <row r="43" spans="2:10">
      <c r="B43" s="792" t="s">
        <v>1354</v>
      </c>
      <c r="C43" s="782" t="s">
        <v>1353</v>
      </c>
      <c r="D43" s="813" t="s">
        <v>157</v>
      </c>
      <c r="E43" s="813" t="s">
        <v>157</v>
      </c>
      <c r="F43" s="813" t="s">
        <v>157</v>
      </c>
      <c r="G43" s="813" t="s">
        <v>157</v>
      </c>
      <c r="H43" s="813" t="s">
        <v>157</v>
      </c>
      <c r="I43" s="813" t="s">
        <v>157</v>
      </c>
      <c r="J43" s="812" t="s">
        <v>157</v>
      </c>
    </row>
    <row r="44" spans="2:10">
      <c r="B44" s="792" t="s">
        <v>1352</v>
      </c>
      <c r="C44" s="782" t="s">
        <v>1351</v>
      </c>
      <c r="D44" s="813" t="s">
        <v>157</v>
      </c>
      <c r="E44" s="813" t="s">
        <v>157</v>
      </c>
      <c r="F44" s="813" t="s">
        <v>157</v>
      </c>
      <c r="G44" s="813" t="s">
        <v>157</v>
      </c>
      <c r="H44" s="813" t="s">
        <v>157</v>
      </c>
      <c r="I44" s="813" t="s">
        <v>157</v>
      </c>
      <c r="J44" s="812">
        <v>144094</v>
      </c>
    </row>
    <row r="45" spans="2:10">
      <c r="B45" s="792" t="s">
        <v>1350</v>
      </c>
      <c r="C45" s="782" t="s">
        <v>1349</v>
      </c>
      <c r="D45" s="813" t="s">
        <v>157</v>
      </c>
      <c r="E45" s="813" t="s">
        <v>157</v>
      </c>
      <c r="F45" s="813" t="s">
        <v>157</v>
      </c>
      <c r="G45" s="813" t="s">
        <v>157</v>
      </c>
      <c r="H45" s="813" t="s">
        <v>157</v>
      </c>
      <c r="I45" s="813" t="s">
        <v>157</v>
      </c>
      <c r="J45" s="812" t="s">
        <v>157</v>
      </c>
    </row>
    <row r="46" spans="2:10">
      <c r="B46" s="792" t="s">
        <v>1348</v>
      </c>
      <c r="C46" s="782" t="s">
        <v>1347</v>
      </c>
      <c r="D46" s="813" t="s">
        <v>157</v>
      </c>
      <c r="E46" s="813" t="s">
        <v>157</v>
      </c>
      <c r="F46" s="813" t="s">
        <v>157</v>
      </c>
      <c r="G46" s="813" t="s">
        <v>157</v>
      </c>
      <c r="H46" s="813" t="s">
        <v>157</v>
      </c>
      <c r="I46" s="813" t="s">
        <v>157</v>
      </c>
      <c r="J46" s="812">
        <v>24335296</v>
      </c>
    </row>
    <row r="47" spans="2:10">
      <c r="B47" s="792" t="s">
        <v>1346</v>
      </c>
      <c r="C47" s="782" t="s">
        <v>1345</v>
      </c>
      <c r="D47" s="813" t="s">
        <v>157</v>
      </c>
      <c r="E47" s="813" t="s">
        <v>157</v>
      </c>
      <c r="F47" s="813" t="s">
        <v>157</v>
      </c>
      <c r="G47" s="813" t="s">
        <v>157</v>
      </c>
      <c r="H47" s="813" t="s">
        <v>157</v>
      </c>
      <c r="I47" s="813" t="s">
        <v>157</v>
      </c>
      <c r="J47" s="812">
        <v>2109537</v>
      </c>
    </row>
    <row r="48" spans="2:10">
      <c r="B48" s="792" t="s">
        <v>1344</v>
      </c>
      <c r="C48" s="782" t="s">
        <v>1343</v>
      </c>
      <c r="D48" s="813" t="s">
        <v>157</v>
      </c>
      <c r="E48" s="813" t="s">
        <v>157</v>
      </c>
      <c r="F48" s="813" t="s">
        <v>157</v>
      </c>
      <c r="G48" s="813" t="s">
        <v>157</v>
      </c>
      <c r="H48" s="813" t="s">
        <v>157</v>
      </c>
      <c r="I48" s="813" t="s">
        <v>157</v>
      </c>
      <c r="J48" s="812">
        <v>3444915</v>
      </c>
    </row>
    <row r="49" spans="2:10">
      <c r="B49" s="792" t="s">
        <v>1342</v>
      </c>
      <c r="C49" s="782" t="s">
        <v>1341</v>
      </c>
      <c r="D49" s="813" t="s">
        <v>157</v>
      </c>
      <c r="E49" s="813" t="s">
        <v>157</v>
      </c>
      <c r="F49" s="813" t="s">
        <v>157</v>
      </c>
      <c r="G49" s="813" t="s">
        <v>157</v>
      </c>
      <c r="H49" s="813" t="s">
        <v>157</v>
      </c>
      <c r="I49" s="813" t="s">
        <v>157</v>
      </c>
      <c r="J49" s="812" t="s">
        <v>157</v>
      </c>
    </row>
    <row r="50" spans="2:10">
      <c r="B50" s="792" t="s">
        <v>1340</v>
      </c>
      <c r="C50" s="782" t="s">
        <v>1339</v>
      </c>
      <c r="D50" s="813" t="s">
        <v>157</v>
      </c>
      <c r="E50" s="813" t="s">
        <v>157</v>
      </c>
      <c r="F50" s="813" t="s">
        <v>157</v>
      </c>
      <c r="G50" s="813" t="s">
        <v>157</v>
      </c>
      <c r="H50" s="813" t="s">
        <v>157</v>
      </c>
      <c r="I50" s="813" t="s">
        <v>157</v>
      </c>
      <c r="J50" s="812">
        <v>11388071</v>
      </c>
    </row>
    <row r="51" spans="2:10">
      <c r="B51" s="792" t="s">
        <v>1338</v>
      </c>
      <c r="C51" s="782" t="s">
        <v>1337</v>
      </c>
      <c r="D51" s="813" t="s">
        <v>157</v>
      </c>
      <c r="E51" s="813" t="s">
        <v>157</v>
      </c>
      <c r="F51" s="813" t="s">
        <v>157</v>
      </c>
      <c r="G51" s="813" t="s">
        <v>157</v>
      </c>
      <c r="H51" s="813" t="s">
        <v>157</v>
      </c>
      <c r="I51" s="813" t="s">
        <v>157</v>
      </c>
      <c r="J51" s="812">
        <v>7899710</v>
      </c>
    </row>
    <row r="52" spans="2:10">
      <c r="B52" s="792" t="s">
        <v>1336</v>
      </c>
      <c r="C52" s="782" t="s">
        <v>1335</v>
      </c>
      <c r="D52" s="813" t="s">
        <v>157</v>
      </c>
      <c r="E52" s="813" t="s">
        <v>157</v>
      </c>
      <c r="F52" s="813" t="s">
        <v>157</v>
      </c>
      <c r="G52" s="813" t="s">
        <v>157</v>
      </c>
      <c r="H52" s="813" t="s">
        <v>157</v>
      </c>
      <c r="I52" s="813" t="s">
        <v>157</v>
      </c>
      <c r="J52" s="812">
        <v>9144831</v>
      </c>
    </row>
    <row r="53" spans="2:10">
      <c r="B53" s="792" t="s">
        <v>1334</v>
      </c>
      <c r="C53" s="782" t="s">
        <v>1333</v>
      </c>
      <c r="D53" s="813" t="s">
        <v>157</v>
      </c>
      <c r="E53" s="813" t="s">
        <v>157</v>
      </c>
      <c r="F53" s="813" t="s">
        <v>157</v>
      </c>
      <c r="G53" s="813" t="s">
        <v>157</v>
      </c>
      <c r="H53" s="813" t="s">
        <v>157</v>
      </c>
      <c r="I53" s="813" t="s">
        <v>157</v>
      </c>
      <c r="J53" s="812" t="s">
        <v>157</v>
      </c>
    </row>
    <row r="54" spans="2:10">
      <c r="B54" s="792" t="s">
        <v>1332</v>
      </c>
      <c r="C54" s="782" t="s">
        <v>1331</v>
      </c>
      <c r="D54" s="813" t="s">
        <v>157</v>
      </c>
      <c r="E54" s="813" t="s">
        <v>157</v>
      </c>
      <c r="F54" s="813" t="s">
        <v>157</v>
      </c>
      <c r="G54" s="813" t="s">
        <v>157</v>
      </c>
      <c r="H54" s="813" t="s">
        <v>157</v>
      </c>
      <c r="I54" s="813" t="s">
        <v>157</v>
      </c>
      <c r="J54" s="812" t="s">
        <v>157</v>
      </c>
    </row>
    <row r="55" spans="2:10">
      <c r="B55" s="792" t="s">
        <v>1330</v>
      </c>
      <c r="C55" s="782" t="s">
        <v>1329</v>
      </c>
      <c r="D55" s="813" t="s">
        <v>157</v>
      </c>
      <c r="E55" s="813" t="s">
        <v>157</v>
      </c>
      <c r="F55" s="813" t="s">
        <v>157</v>
      </c>
      <c r="G55" s="813" t="s">
        <v>157</v>
      </c>
      <c r="H55" s="813" t="s">
        <v>157</v>
      </c>
      <c r="I55" s="813" t="s">
        <v>157</v>
      </c>
      <c r="J55" s="812" t="s">
        <v>157</v>
      </c>
    </row>
    <row r="56" spans="2:10">
      <c r="B56" s="792" t="s">
        <v>1328</v>
      </c>
      <c r="C56" s="782" t="s">
        <v>1327</v>
      </c>
      <c r="D56" s="813" t="s">
        <v>157</v>
      </c>
      <c r="E56" s="813" t="s">
        <v>157</v>
      </c>
      <c r="F56" s="813" t="s">
        <v>157</v>
      </c>
      <c r="G56" s="813" t="s">
        <v>157</v>
      </c>
      <c r="H56" s="813" t="s">
        <v>157</v>
      </c>
      <c r="I56" s="813" t="s">
        <v>157</v>
      </c>
      <c r="J56" s="812" t="s">
        <v>157</v>
      </c>
    </row>
    <row r="57" spans="2:10">
      <c r="B57" s="792" t="s">
        <v>1326</v>
      </c>
      <c r="C57" s="782" t="s">
        <v>1325</v>
      </c>
      <c r="D57" s="813" t="s">
        <v>157</v>
      </c>
      <c r="E57" s="813" t="s">
        <v>157</v>
      </c>
      <c r="F57" s="813" t="s">
        <v>157</v>
      </c>
      <c r="G57" s="813" t="s">
        <v>157</v>
      </c>
      <c r="H57" s="813" t="s">
        <v>157</v>
      </c>
      <c r="I57" s="813" t="s">
        <v>157</v>
      </c>
      <c r="J57" s="812">
        <v>3429250</v>
      </c>
    </row>
    <row r="58" spans="2:10">
      <c r="B58" s="792" t="s">
        <v>1324</v>
      </c>
      <c r="C58" s="782" t="s">
        <v>1323</v>
      </c>
      <c r="D58" s="813" t="s">
        <v>157</v>
      </c>
      <c r="E58" s="813" t="s">
        <v>157</v>
      </c>
      <c r="F58" s="813" t="s">
        <v>157</v>
      </c>
      <c r="G58" s="813" t="s">
        <v>157</v>
      </c>
      <c r="H58" s="813" t="s">
        <v>157</v>
      </c>
      <c r="I58" s="813" t="s">
        <v>157</v>
      </c>
      <c r="J58" s="812" t="s">
        <v>157</v>
      </c>
    </row>
    <row r="59" spans="2:10">
      <c r="B59" s="792" t="s">
        <v>1322</v>
      </c>
      <c r="C59" s="782" t="s">
        <v>1321</v>
      </c>
      <c r="D59" s="813" t="s">
        <v>157</v>
      </c>
      <c r="E59" s="813" t="s">
        <v>157</v>
      </c>
      <c r="F59" s="813" t="s">
        <v>157</v>
      </c>
      <c r="G59" s="813" t="s">
        <v>157</v>
      </c>
      <c r="H59" s="813" t="s">
        <v>157</v>
      </c>
      <c r="I59" s="813" t="s">
        <v>157</v>
      </c>
      <c r="J59" s="812" t="s">
        <v>157</v>
      </c>
    </row>
    <row r="60" spans="2:10">
      <c r="B60" s="792" t="s">
        <v>1320</v>
      </c>
      <c r="C60" s="782" t="s">
        <v>1319</v>
      </c>
      <c r="D60" s="813" t="s">
        <v>157</v>
      </c>
      <c r="E60" s="813" t="s">
        <v>157</v>
      </c>
      <c r="F60" s="813" t="s">
        <v>157</v>
      </c>
      <c r="G60" s="813" t="s">
        <v>157</v>
      </c>
      <c r="H60" s="813" t="s">
        <v>157</v>
      </c>
      <c r="I60" s="813" t="s">
        <v>157</v>
      </c>
      <c r="J60" s="812" t="s">
        <v>157</v>
      </c>
    </row>
    <row r="61" spans="2:10">
      <c r="B61" s="792" t="s">
        <v>1318</v>
      </c>
      <c r="C61" s="782" t="s">
        <v>1317</v>
      </c>
      <c r="D61" s="813" t="s">
        <v>157</v>
      </c>
      <c r="E61" s="813" t="s">
        <v>157</v>
      </c>
      <c r="F61" s="813" t="s">
        <v>157</v>
      </c>
      <c r="G61" s="813" t="s">
        <v>157</v>
      </c>
      <c r="H61" s="813" t="s">
        <v>157</v>
      </c>
      <c r="I61" s="813" t="s">
        <v>157</v>
      </c>
      <c r="J61" s="812" t="s">
        <v>157</v>
      </c>
    </row>
    <row r="62" spans="2:10">
      <c r="B62" s="792" t="s">
        <v>1316</v>
      </c>
      <c r="C62" s="782" t="s">
        <v>1315</v>
      </c>
      <c r="D62" s="813" t="s">
        <v>157</v>
      </c>
      <c r="E62" s="813" t="s">
        <v>157</v>
      </c>
      <c r="F62" s="813" t="s">
        <v>157</v>
      </c>
      <c r="G62" s="813" t="s">
        <v>157</v>
      </c>
      <c r="H62" s="813" t="s">
        <v>157</v>
      </c>
      <c r="I62" s="813" t="s">
        <v>157</v>
      </c>
      <c r="J62" s="812" t="s">
        <v>157</v>
      </c>
    </row>
    <row r="63" spans="2:10">
      <c r="B63" s="792" t="s">
        <v>1314</v>
      </c>
      <c r="C63" s="782" t="s">
        <v>1313</v>
      </c>
      <c r="D63" s="813" t="s">
        <v>157</v>
      </c>
      <c r="E63" s="813" t="s">
        <v>157</v>
      </c>
      <c r="F63" s="813" t="s">
        <v>157</v>
      </c>
      <c r="G63" s="813" t="s">
        <v>157</v>
      </c>
      <c r="H63" s="813" t="s">
        <v>157</v>
      </c>
      <c r="I63" s="813" t="s">
        <v>157</v>
      </c>
      <c r="J63" s="812">
        <v>2054098</v>
      </c>
    </row>
    <row r="64" spans="2:10">
      <c r="B64" s="792" t="s">
        <v>1312</v>
      </c>
      <c r="C64" s="782" t="s">
        <v>1311</v>
      </c>
      <c r="D64" s="813" t="s">
        <v>157</v>
      </c>
      <c r="E64" s="813" t="s">
        <v>157</v>
      </c>
      <c r="F64" s="813" t="s">
        <v>157</v>
      </c>
      <c r="G64" s="813" t="s">
        <v>157</v>
      </c>
      <c r="H64" s="813" t="s">
        <v>157</v>
      </c>
      <c r="I64" s="813" t="s">
        <v>157</v>
      </c>
      <c r="J64" s="812">
        <v>1662005</v>
      </c>
    </row>
    <row r="65" spans="2:10">
      <c r="B65" s="792" t="s">
        <v>1310</v>
      </c>
      <c r="C65" s="782" t="s">
        <v>1309</v>
      </c>
      <c r="D65" s="813" t="s">
        <v>157</v>
      </c>
      <c r="E65" s="813" t="s">
        <v>157</v>
      </c>
      <c r="F65" s="813" t="s">
        <v>157</v>
      </c>
      <c r="G65" s="813" t="s">
        <v>157</v>
      </c>
      <c r="H65" s="813" t="s">
        <v>157</v>
      </c>
      <c r="I65" s="813" t="s">
        <v>157</v>
      </c>
      <c r="J65" s="812" t="s">
        <v>157</v>
      </c>
    </row>
    <row r="66" spans="2:10">
      <c r="B66" s="792" t="s">
        <v>1308</v>
      </c>
      <c r="C66" s="782" t="s">
        <v>1307</v>
      </c>
      <c r="D66" s="813" t="s">
        <v>157</v>
      </c>
      <c r="E66" s="813" t="s">
        <v>157</v>
      </c>
      <c r="F66" s="813" t="s">
        <v>157</v>
      </c>
      <c r="G66" s="813" t="s">
        <v>157</v>
      </c>
      <c r="H66" s="813" t="s">
        <v>157</v>
      </c>
      <c r="I66" s="813" t="s">
        <v>157</v>
      </c>
      <c r="J66" s="812">
        <v>187616</v>
      </c>
    </row>
    <row r="67" spans="2:10">
      <c r="B67" s="792" t="s">
        <v>1306</v>
      </c>
      <c r="C67" s="782" t="s">
        <v>1305</v>
      </c>
      <c r="D67" s="813" t="s">
        <v>157</v>
      </c>
      <c r="E67" s="813" t="s">
        <v>157</v>
      </c>
      <c r="F67" s="813" t="s">
        <v>157</v>
      </c>
      <c r="G67" s="813" t="s">
        <v>157</v>
      </c>
      <c r="H67" s="813" t="s">
        <v>157</v>
      </c>
      <c r="I67" s="813" t="s">
        <v>157</v>
      </c>
      <c r="J67" s="812">
        <v>1243341</v>
      </c>
    </row>
    <row r="68" spans="2:10">
      <c r="B68" s="792" t="s">
        <v>1304</v>
      </c>
      <c r="C68" s="782" t="s">
        <v>1303</v>
      </c>
      <c r="D68" s="813" t="s">
        <v>157</v>
      </c>
      <c r="E68" s="813" t="s">
        <v>157</v>
      </c>
      <c r="F68" s="813" t="s">
        <v>157</v>
      </c>
      <c r="G68" s="813" t="s">
        <v>157</v>
      </c>
      <c r="H68" s="813" t="s">
        <v>157</v>
      </c>
      <c r="I68" s="813" t="s">
        <v>157</v>
      </c>
      <c r="J68" s="812" t="s">
        <v>157</v>
      </c>
    </row>
    <row r="69" spans="2:10">
      <c r="B69" s="792" t="s">
        <v>1302</v>
      </c>
      <c r="C69" s="782" t="s">
        <v>1301</v>
      </c>
      <c r="D69" s="813" t="s">
        <v>157</v>
      </c>
      <c r="E69" s="813" t="s">
        <v>157</v>
      </c>
      <c r="F69" s="813" t="s">
        <v>157</v>
      </c>
      <c r="G69" s="813" t="s">
        <v>157</v>
      </c>
      <c r="H69" s="813" t="s">
        <v>157</v>
      </c>
      <c r="I69" s="813" t="s">
        <v>157</v>
      </c>
      <c r="J69" s="812" t="s">
        <v>157</v>
      </c>
    </row>
    <row r="70" spans="2:10">
      <c r="B70" s="792" t="s">
        <v>1300</v>
      </c>
      <c r="C70" s="782" t="s">
        <v>1299</v>
      </c>
      <c r="D70" s="813" t="s">
        <v>157</v>
      </c>
      <c r="E70" s="813" t="s">
        <v>157</v>
      </c>
      <c r="F70" s="813" t="s">
        <v>157</v>
      </c>
      <c r="G70" s="813" t="s">
        <v>157</v>
      </c>
      <c r="H70" s="813" t="s">
        <v>157</v>
      </c>
      <c r="I70" s="813" t="s">
        <v>157</v>
      </c>
      <c r="J70" s="812">
        <v>11917732</v>
      </c>
    </row>
    <row r="71" spans="2:10">
      <c r="B71" s="792" t="s">
        <v>1298</v>
      </c>
      <c r="C71" s="782" t="s">
        <v>1297</v>
      </c>
      <c r="D71" s="813" t="s">
        <v>157</v>
      </c>
      <c r="E71" s="813" t="s">
        <v>157</v>
      </c>
      <c r="F71" s="813" t="s">
        <v>157</v>
      </c>
      <c r="G71" s="813" t="s">
        <v>157</v>
      </c>
      <c r="H71" s="813" t="s">
        <v>157</v>
      </c>
      <c r="I71" s="813" t="s">
        <v>157</v>
      </c>
      <c r="J71" s="812">
        <v>7632585</v>
      </c>
    </row>
    <row r="72" spans="2:10">
      <c r="B72" s="792" t="s">
        <v>1296</v>
      </c>
      <c r="C72" s="782" t="s">
        <v>1295</v>
      </c>
      <c r="D72" s="813" t="s">
        <v>157</v>
      </c>
      <c r="E72" s="813" t="s">
        <v>157</v>
      </c>
      <c r="F72" s="813" t="s">
        <v>157</v>
      </c>
      <c r="G72" s="813" t="s">
        <v>157</v>
      </c>
      <c r="H72" s="813" t="s">
        <v>157</v>
      </c>
      <c r="I72" s="813" t="s">
        <v>157</v>
      </c>
      <c r="J72" s="812">
        <v>8921116</v>
      </c>
    </row>
    <row r="73" spans="2:10">
      <c r="B73" s="792" t="s">
        <v>1294</v>
      </c>
      <c r="C73" s="782" t="s">
        <v>1293</v>
      </c>
      <c r="D73" s="813" t="s">
        <v>157</v>
      </c>
      <c r="E73" s="813" t="s">
        <v>157</v>
      </c>
      <c r="F73" s="813" t="s">
        <v>157</v>
      </c>
      <c r="G73" s="813" t="s">
        <v>157</v>
      </c>
      <c r="H73" s="813" t="s">
        <v>157</v>
      </c>
      <c r="I73" s="813" t="s">
        <v>157</v>
      </c>
      <c r="J73" s="812">
        <v>4974855</v>
      </c>
    </row>
    <row r="74" spans="2:10">
      <c r="B74" s="792" t="s">
        <v>1292</v>
      </c>
      <c r="C74" s="782" t="s">
        <v>1291</v>
      </c>
      <c r="D74" s="813" t="s">
        <v>157</v>
      </c>
      <c r="E74" s="813" t="s">
        <v>157</v>
      </c>
      <c r="F74" s="813" t="s">
        <v>157</v>
      </c>
      <c r="G74" s="813" t="s">
        <v>157</v>
      </c>
      <c r="H74" s="813" t="s">
        <v>157</v>
      </c>
      <c r="I74" s="813" t="s">
        <v>157</v>
      </c>
      <c r="J74" s="812">
        <v>7670606</v>
      </c>
    </row>
    <row r="75" spans="2:10">
      <c r="B75" s="792" t="s">
        <v>1290</v>
      </c>
      <c r="C75" s="782" t="s">
        <v>1289</v>
      </c>
      <c r="D75" s="813" t="s">
        <v>157</v>
      </c>
      <c r="E75" s="813" t="s">
        <v>157</v>
      </c>
      <c r="F75" s="813" t="s">
        <v>157</v>
      </c>
      <c r="G75" s="813" t="s">
        <v>157</v>
      </c>
      <c r="H75" s="813" t="s">
        <v>157</v>
      </c>
      <c r="I75" s="813" t="s">
        <v>157</v>
      </c>
      <c r="J75" s="812">
        <v>41537200</v>
      </c>
    </row>
    <row r="76" spans="2:10">
      <c r="B76" s="792" t="s">
        <v>1288</v>
      </c>
      <c r="C76" s="782" t="s">
        <v>1287</v>
      </c>
      <c r="D76" s="813" t="s">
        <v>157</v>
      </c>
      <c r="E76" s="813" t="s">
        <v>157</v>
      </c>
      <c r="F76" s="813" t="s">
        <v>157</v>
      </c>
      <c r="G76" s="813" t="s">
        <v>157</v>
      </c>
      <c r="H76" s="813" t="s">
        <v>157</v>
      </c>
      <c r="I76" s="813" t="s">
        <v>157</v>
      </c>
      <c r="J76" s="812">
        <v>39528944</v>
      </c>
    </row>
    <row r="77" spans="2:10">
      <c r="B77" s="792" t="s">
        <v>1286</v>
      </c>
      <c r="C77" s="782" t="s">
        <v>1285</v>
      </c>
      <c r="D77" s="813" t="s">
        <v>157</v>
      </c>
      <c r="E77" s="813" t="s">
        <v>157</v>
      </c>
      <c r="F77" s="813" t="s">
        <v>157</v>
      </c>
      <c r="G77" s="813" t="s">
        <v>157</v>
      </c>
      <c r="H77" s="813" t="s">
        <v>157</v>
      </c>
      <c r="I77" s="813" t="s">
        <v>157</v>
      </c>
      <c r="J77" s="812">
        <v>9074481</v>
      </c>
    </row>
    <row r="78" spans="2:10">
      <c r="B78" s="792" t="s">
        <v>1284</v>
      </c>
      <c r="C78" s="782" t="s">
        <v>1283</v>
      </c>
      <c r="D78" s="813" t="s">
        <v>157</v>
      </c>
      <c r="E78" s="813" t="s">
        <v>157</v>
      </c>
      <c r="F78" s="813" t="s">
        <v>157</v>
      </c>
      <c r="G78" s="813" t="s">
        <v>157</v>
      </c>
      <c r="H78" s="813" t="s">
        <v>157</v>
      </c>
      <c r="I78" s="813" t="s">
        <v>157</v>
      </c>
      <c r="J78" s="812">
        <v>22966354</v>
      </c>
    </row>
    <row r="79" spans="2:10">
      <c r="B79" s="792" t="s">
        <v>1282</v>
      </c>
      <c r="C79" s="782" t="s">
        <v>1281</v>
      </c>
      <c r="D79" s="813" t="s">
        <v>157</v>
      </c>
      <c r="E79" s="813" t="s">
        <v>157</v>
      </c>
      <c r="F79" s="813" t="s">
        <v>157</v>
      </c>
      <c r="G79" s="813" t="s">
        <v>157</v>
      </c>
      <c r="H79" s="813" t="s">
        <v>157</v>
      </c>
      <c r="I79" s="813" t="s">
        <v>157</v>
      </c>
      <c r="J79" s="812" t="s">
        <v>157</v>
      </c>
    </row>
    <row r="80" spans="2:10">
      <c r="B80" s="792" t="s">
        <v>1280</v>
      </c>
      <c r="C80" s="782" t="s">
        <v>1279</v>
      </c>
      <c r="D80" s="813" t="s">
        <v>157</v>
      </c>
      <c r="E80" s="813" t="s">
        <v>157</v>
      </c>
      <c r="F80" s="813" t="s">
        <v>157</v>
      </c>
      <c r="G80" s="813" t="s">
        <v>157</v>
      </c>
      <c r="H80" s="813" t="s">
        <v>157</v>
      </c>
      <c r="I80" s="813" t="s">
        <v>157</v>
      </c>
      <c r="J80" s="812" t="s">
        <v>157</v>
      </c>
    </row>
    <row r="81" spans="2:10">
      <c r="B81" s="792" t="s">
        <v>1278</v>
      </c>
      <c r="C81" s="782" t="s">
        <v>1277</v>
      </c>
      <c r="D81" s="813" t="s">
        <v>157</v>
      </c>
      <c r="E81" s="813" t="s">
        <v>157</v>
      </c>
      <c r="F81" s="813" t="s">
        <v>157</v>
      </c>
      <c r="G81" s="813" t="s">
        <v>157</v>
      </c>
      <c r="H81" s="813" t="s">
        <v>157</v>
      </c>
      <c r="I81" s="813" t="s">
        <v>157</v>
      </c>
      <c r="J81" s="812" t="s">
        <v>157</v>
      </c>
    </row>
    <row r="82" spans="2:10">
      <c r="B82" s="792" t="s">
        <v>1276</v>
      </c>
      <c r="C82" s="782" t="s">
        <v>1275</v>
      </c>
      <c r="D82" s="813" t="s">
        <v>157</v>
      </c>
      <c r="E82" s="813" t="s">
        <v>157</v>
      </c>
      <c r="F82" s="813" t="s">
        <v>157</v>
      </c>
      <c r="G82" s="813" t="s">
        <v>157</v>
      </c>
      <c r="H82" s="813" t="s">
        <v>157</v>
      </c>
      <c r="I82" s="813" t="s">
        <v>157</v>
      </c>
      <c r="J82" s="812" t="s">
        <v>157</v>
      </c>
    </row>
    <row r="83" spans="2:10">
      <c r="B83" s="792" t="s">
        <v>1274</v>
      </c>
      <c r="C83" s="782" t="s">
        <v>1273</v>
      </c>
      <c r="D83" s="813" t="s">
        <v>157</v>
      </c>
      <c r="E83" s="813" t="s">
        <v>157</v>
      </c>
      <c r="F83" s="813" t="s">
        <v>157</v>
      </c>
      <c r="G83" s="813" t="s">
        <v>157</v>
      </c>
      <c r="H83" s="813" t="s">
        <v>157</v>
      </c>
      <c r="I83" s="813" t="s">
        <v>157</v>
      </c>
      <c r="J83" s="812" t="s">
        <v>157</v>
      </c>
    </row>
    <row r="84" spans="2:10">
      <c r="B84" s="792" t="s">
        <v>1272</v>
      </c>
      <c r="C84" s="782" t="s">
        <v>1271</v>
      </c>
      <c r="D84" s="813" t="s">
        <v>157</v>
      </c>
      <c r="E84" s="813" t="s">
        <v>157</v>
      </c>
      <c r="F84" s="813" t="s">
        <v>157</v>
      </c>
      <c r="G84" s="813" t="s">
        <v>157</v>
      </c>
      <c r="H84" s="813" t="s">
        <v>157</v>
      </c>
      <c r="I84" s="813" t="s">
        <v>157</v>
      </c>
      <c r="J84" s="812" t="s">
        <v>157</v>
      </c>
    </row>
    <row r="85" spans="2:10">
      <c r="B85" s="792" t="s">
        <v>1270</v>
      </c>
      <c r="C85" s="782" t="s">
        <v>686</v>
      </c>
      <c r="D85" s="813" t="s">
        <v>157</v>
      </c>
      <c r="E85" s="813" t="s">
        <v>157</v>
      </c>
      <c r="F85" s="813" t="s">
        <v>157</v>
      </c>
      <c r="G85" s="813" t="s">
        <v>157</v>
      </c>
      <c r="H85" s="813" t="s">
        <v>157</v>
      </c>
      <c r="I85" s="813" t="s">
        <v>157</v>
      </c>
      <c r="J85" s="812" t="s">
        <v>157</v>
      </c>
    </row>
    <row r="86" spans="2:10">
      <c r="B86" s="792" t="s">
        <v>1269</v>
      </c>
      <c r="C86" s="782" t="s">
        <v>1268</v>
      </c>
      <c r="D86" s="813" t="s">
        <v>157</v>
      </c>
      <c r="E86" s="813" t="s">
        <v>157</v>
      </c>
      <c r="F86" s="813" t="s">
        <v>157</v>
      </c>
      <c r="G86" s="813" t="s">
        <v>157</v>
      </c>
      <c r="H86" s="813" t="s">
        <v>157</v>
      </c>
      <c r="I86" s="813" t="s">
        <v>157</v>
      </c>
      <c r="J86" s="812" t="s">
        <v>157</v>
      </c>
    </row>
    <row r="87" spans="2:10">
      <c r="B87" s="792" t="s">
        <v>1267</v>
      </c>
      <c r="C87" s="782" t="s">
        <v>1266</v>
      </c>
      <c r="D87" s="813" t="s">
        <v>157</v>
      </c>
      <c r="E87" s="813" t="s">
        <v>157</v>
      </c>
      <c r="F87" s="813" t="s">
        <v>157</v>
      </c>
      <c r="G87" s="813" t="s">
        <v>157</v>
      </c>
      <c r="H87" s="813" t="s">
        <v>157</v>
      </c>
      <c r="I87" s="813" t="s">
        <v>157</v>
      </c>
      <c r="J87" s="812" t="s">
        <v>157</v>
      </c>
    </row>
    <row r="88" spans="2:10">
      <c r="B88" s="792" t="s">
        <v>1265</v>
      </c>
      <c r="C88" s="782" t="s">
        <v>1264</v>
      </c>
      <c r="D88" s="813" t="s">
        <v>157</v>
      </c>
      <c r="E88" s="813" t="s">
        <v>157</v>
      </c>
      <c r="F88" s="813" t="s">
        <v>157</v>
      </c>
      <c r="G88" s="813" t="s">
        <v>157</v>
      </c>
      <c r="H88" s="813" t="s">
        <v>157</v>
      </c>
      <c r="I88" s="813" t="s">
        <v>157</v>
      </c>
      <c r="J88" s="812">
        <v>1536465</v>
      </c>
    </row>
    <row r="89" spans="2:10">
      <c r="B89" s="792" t="s">
        <v>1263</v>
      </c>
      <c r="C89" s="782" t="s">
        <v>1262</v>
      </c>
      <c r="D89" s="813" t="s">
        <v>157</v>
      </c>
      <c r="E89" s="813" t="s">
        <v>157</v>
      </c>
      <c r="F89" s="813" t="s">
        <v>157</v>
      </c>
      <c r="G89" s="813" t="s">
        <v>157</v>
      </c>
      <c r="H89" s="813" t="s">
        <v>157</v>
      </c>
      <c r="I89" s="813" t="s">
        <v>157</v>
      </c>
      <c r="J89" s="812" t="s">
        <v>157</v>
      </c>
    </row>
    <row r="90" spans="2:10">
      <c r="B90" s="792" t="s">
        <v>1261</v>
      </c>
      <c r="C90" s="782" t="s">
        <v>1260</v>
      </c>
      <c r="D90" s="813" t="s">
        <v>157</v>
      </c>
      <c r="E90" s="813" t="s">
        <v>157</v>
      </c>
      <c r="F90" s="813" t="s">
        <v>157</v>
      </c>
      <c r="G90" s="813" t="s">
        <v>157</v>
      </c>
      <c r="H90" s="813" t="s">
        <v>157</v>
      </c>
      <c r="I90" s="813" t="s">
        <v>157</v>
      </c>
      <c r="J90" s="812" t="s">
        <v>157</v>
      </c>
    </row>
    <row r="91" spans="2:10">
      <c r="B91" s="792" t="s">
        <v>1259</v>
      </c>
      <c r="C91" s="782" t="s">
        <v>1258</v>
      </c>
      <c r="D91" s="813" t="s">
        <v>157</v>
      </c>
      <c r="E91" s="813" t="s">
        <v>157</v>
      </c>
      <c r="F91" s="813" t="s">
        <v>157</v>
      </c>
      <c r="G91" s="813" t="s">
        <v>157</v>
      </c>
      <c r="H91" s="813" t="s">
        <v>157</v>
      </c>
      <c r="I91" s="813" t="s">
        <v>157</v>
      </c>
      <c r="J91" s="812">
        <v>6690684</v>
      </c>
    </row>
    <row r="92" spans="2:10" ht="3" customHeight="1">
      <c r="B92" s="789"/>
      <c r="C92" s="788"/>
      <c r="D92" s="826"/>
      <c r="E92" s="826"/>
      <c r="F92" s="826"/>
      <c r="G92" s="810"/>
      <c r="H92" s="826"/>
      <c r="I92" s="826"/>
      <c r="J92" s="809"/>
    </row>
    <row r="93" spans="2:10">
      <c r="B93" s="785" t="s">
        <v>762</v>
      </c>
      <c r="C93" s="785"/>
      <c r="D93" s="785"/>
      <c r="E93" s="785"/>
      <c r="F93" s="785"/>
      <c r="G93" s="785"/>
      <c r="H93" s="785"/>
      <c r="I93" s="785"/>
      <c r="J93" s="782"/>
    </row>
    <row r="94" spans="2:10">
      <c r="B94" s="784" t="s">
        <v>761</v>
      </c>
      <c r="C94" s="784"/>
      <c r="D94" s="784"/>
      <c r="E94" s="784"/>
      <c r="F94" s="784"/>
      <c r="G94" s="784"/>
      <c r="H94" s="784"/>
      <c r="I94" s="784"/>
      <c r="J94" s="784"/>
    </row>
    <row r="95" spans="2:10">
      <c r="B95" s="784" t="s">
        <v>760</v>
      </c>
      <c r="C95" s="784"/>
      <c r="D95" s="784"/>
      <c r="E95" s="784"/>
      <c r="F95" s="784"/>
      <c r="G95" s="784"/>
      <c r="I95" s="783"/>
      <c r="J95" s="782"/>
    </row>
    <row r="96" spans="2:10">
      <c r="B96" s="782" t="s">
        <v>759</v>
      </c>
      <c r="C96" s="782"/>
      <c r="D96" s="782"/>
      <c r="E96" s="782"/>
      <c r="F96" s="782"/>
      <c r="G96" s="782"/>
    </row>
    <row r="97" spans="2:2">
      <c r="B97" s="782" t="s">
        <v>758</v>
      </c>
    </row>
  </sheetData>
  <mergeCells count="9">
    <mergeCell ref="J6:J7"/>
    <mergeCell ref="B7:B9"/>
    <mergeCell ref="C7:C9"/>
    <mergeCell ref="D6:D7"/>
    <mergeCell ref="E6:E7"/>
    <mergeCell ref="F6:F7"/>
    <mergeCell ref="G6:G7"/>
    <mergeCell ref="H6:H7"/>
    <mergeCell ref="I6:I7"/>
  </mergeCells>
  <pageMargins left="0.78740157480314965" right="0.19685039370078741" top="0.39370078740157483" bottom="0.78740157480314965" header="0.31496062992125984" footer="0.31496062992125984"/>
  <pageSetup paperSize="9" scale="93" orientation="portrait" r:id="rId1"/>
  <headerFooter>
    <oddFooter>&amp;R&amp;A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4DA2C-52C1-411B-9AAC-78AB7F984F26}">
  <sheetPr codeName="Tabelle31">
    <tabColor rgb="FFF9E03A"/>
  </sheetPr>
  <dimension ref="A1:J90"/>
  <sheetViews>
    <sheetView showGridLines="0" showRowColHeaders="0" showZeros="0" zoomScale="140" zoomScaleNormal="140" zoomScaleSheetLayoutView="55" workbookViewId="0">
      <pane ySplit="9" topLeftCell="A10" activePane="bottomLeft" state="frozen"/>
      <selection activeCell="F12" sqref="F12"/>
      <selection pane="bottomLeft"/>
    </sheetView>
  </sheetViews>
  <sheetFormatPr baseColWidth="10" defaultColWidth="10.125" defaultRowHeight="8.25"/>
  <cols>
    <col min="1" max="1" width="1.5" style="781" customWidth="1"/>
    <col min="2" max="2" width="7.625" style="781" customWidth="1"/>
    <col min="3" max="3" width="12.875" style="781" customWidth="1"/>
    <col min="4" max="9" width="9.375" style="781" customWidth="1"/>
    <col min="10" max="16384" width="10.125" style="781"/>
  </cols>
  <sheetData>
    <row r="1" spans="2:10" ht="12" customHeight="1">
      <c r="B1" s="807" t="s">
        <v>930</v>
      </c>
      <c r="C1" s="807"/>
      <c r="D1" s="807"/>
      <c r="E1" s="807"/>
      <c r="F1" s="807"/>
      <c r="G1" s="807"/>
      <c r="H1" s="807"/>
      <c r="I1" s="807"/>
    </row>
    <row r="2" spans="2:10" ht="12" customHeight="1">
      <c r="B2" s="807" t="s">
        <v>929</v>
      </c>
      <c r="C2" s="807"/>
      <c r="D2" s="807"/>
      <c r="E2" s="807"/>
      <c r="F2" s="807"/>
      <c r="G2" s="807"/>
      <c r="H2" s="807"/>
      <c r="I2" s="807"/>
    </row>
    <row r="3" spans="2:10" ht="3" customHeight="1">
      <c r="B3" s="805"/>
      <c r="C3" s="803"/>
      <c r="D3" s="803"/>
      <c r="E3" s="803"/>
      <c r="F3" s="803"/>
      <c r="G3" s="803"/>
      <c r="H3" s="803"/>
      <c r="I3" s="803"/>
    </row>
    <row r="4" spans="2:10" ht="9">
      <c r="B4" s="801" t="s">
        <v>700</v>
      </c>
      <c r="C4" s="804"/>
      <c r="D4" s="803"/>
      <c r="E4" s="803"/>
      <c r="F4" s="803"/>
      <c r="G4" s="803"/>
      <c r="H4" s="803"/>
      <c r="I4" s="801"/>
      <c r="J4" s="802"/>
    </row>
    <row r="5" spans="2:10" ht="9" customHeight="1">
      <c r="B5" s="801" t="s">
        <v>928</v>
      </c>
      <c r="C5" s="801"/>
      <c r="D5" s="801"/>
      <c r="E5" s="801"/>
      <c r="F5" s="801"/>
      <c r="G5" s="801"/>
      <c r="H5" s="801"/>
      <c r="I5" s="801"/>
    </row>
    <row r="6" spans="2:10" ht="12.95" customHeight="1">
      <c r="B6" s="800" t="s">
        <v>927</v>
      </c>
      <c r="C6" s="799"/>
      <c r="D6" s="2150" t="s">
        <v>926</v>
      </c>
      <c r="E6" s="2150" t="s">
        <v>161</v>
      </c>
      <c r="F6" s="2150" t="s">
        <v>153</v>
      </c>
      <c r="G6" s="2150" t="s">
        <v>154</v>
      </c>
      <c r="H6" s="2150" t="s">
        <v>155</v>
      </c>
      <c r="I6" s="2152" t="s">
        <v>166</v>
      </c>
    </row>
    <row r="7" spans="2:10" ht="8.1" customHeight="1">
      <c r="B7" s="2154" t="s">
        <v>925</v>
      </c>
      <c r="C7" s="2157" t="s">
        <v>924</v>
      </c>
      <c r="D7" s="2151"/>
      <c r="E7" s="2151"/>
      <c r="F7" s="2151"/>
      <c r="G7" s="2151"/>
      <c r="H7" s="2151"/>
      <c r="I7" s="2153"/>
    </row>
    <row r="8" spans="2:10" ht="12.75" customHeight="1">
      <c r="B8" s="2155"/>
      <c r="C8" s="2158"/>
      <c r="D8" s="798" t="s">
        <v>619</v>
      </c>
      <c r="E8" s="797"/>
      <c r="F8" s="797"/>
      <c r="G8" s="797"/>
      <c r="H8" s="797"/>
      <c r="I8" s="796"/>
    </row>
    <row r="9" spans="2:10" ht="8.1" customHeight="1">
      <c r="B9" s="2156"/>
      <c r="C9" s="2151"/>
      <c r="D9" s="798" t="s">
        <v>923</v>
      </c>
      <c r="E9" s="797"/>
      <c r="F9" s="797"/>
      <c r="G9" s="797"/>
      <c r="H9" s="797"/>
      <c r="I9" s="796"/>
    </row>
    <row r="10" spans="2:10" ht="3" customHeight="1">
      <c r="B10" s="795"/>
      <c r="D10" s="794"/>
      <c r="I10" s="793"/>
    </row>
    <row r="11" spans="2:10">
      <c r="B11" s="792" t="s">
        <v>1558</v>
      </c>
      <c r="C11" s="782" t="s">
        <v>1557</v>
      </c>
      <c r="D11" s="791">
        <v>12312417</v>
      </c>
      <c r="E11" s="791" t="s">
        <v>157</v>
      </c>
      <c r="F11" s="791" t="s">
        <v>157</v>
      </c>
      <c r="G11" s="791" t="s">
        <v>157</v>
      </c>
      <c r="H11" s="791" t="s">
        <v>157</v>
      </c>
      <c r="I11" s="820" t="s">
        <v>157</v>
      </c>
    </row>
    <row r="12" spans="2:10">
      <c r="B12" s="792" t="s">
        <v>1556</v>
      </c>
      <c r="C12" s="782" t="s">
        <v>1555</v>
      </c>
      <c r="D12" s="791" t="s">
        <v>157</v>
      </c>
      <c r="E12" s="791" t="s">
        <v>157</v>
      </c>
      <c r="F12" s="791" t="s">
        <v>157</v>
      </c>
      <c r="G12" s="791" t="s">
        <v>157</v>
      </c>
      <c r="H12" s="791" t="s">
        <v>157</v>
      </c>
      <c r="I12" s="820" t="s">
        <v>157</v>
      </c>
    </row>
    <row r="13" spans="2:10">
      <c r="B13" s="792" t="s">
        <v>1554</v>
      </c>
      <c r="C13" s="782" t="s">
        <v>1553</v>
      </c>
      <c r="D13" s="791">
        <v>4454510</v>
      </c>
      <c r="E13" s="791" t="s">
        <v>157</v>
      </c>
      <c r="F13" s="791" t="s">
        <v>157</v>
      </c>
      <c r="G13" s="791" t="s">
        <v>157</v>
      </c>
      <c r="H13" s="791" t="s">
        <v>157</v>
      </c>
      <c r="I13" s="820" t="s">
        <v>157</v>
      </c>
    </row>
    <row r="14" spans="2:10">
      <c r="B14" s="792" t="s">
        <v>1552</v>
      </c>
      <c r="C14" s="782" t="s">
        <v>1551</v>
      </c>
      <c r="D14" s="791">
        <v>4990976</v>
      </c>
      <c r="E14" s="791" t="s">
        <v>157</v>
      </c>
      <c r="F14" s="791" t="s">
        <v>157</v>
      </c>
      <c r="G14" s="791" t="s">
        <v>157</v>
      </c>
      <c r="H14" s="791" t="s">
        <v>157</v>
      </c>
      <c r="I14" s="820" t="s">
        <v>157</v>
      </c>
    </row>
    <row r="15" spans="2:10">
      <c r="B15" s="792" t="s">
        <v>1550</v>
      </c>
      <c r="C15" s="782" t="s">
        <v>1549</v>
      </c>
      <c r="D15" s="791">
        <v>1668598</v>
      </c>
      <c r="E15" s="791" t="s">
        <v>157</v>
      </c>
      <c r="F15" s="791" t="s">
        <v>157</v>
      </c>
      <c r="G15" s="791" t="s">
        <v>157</v>
      </c>
      <c r="H15" s="791" t="s">
        <v>157</v>
      </c>
      <c r="I15" s="820" t="s">
        <v>157</v>
      </c>
    </row>
    <row r="16" spans="2:10">
      <c r="B16" s="792" t="s">
        <v>1548</v>
      </c>
      <c r="C16" s="782" t="s">
        <v>1547</v>
      </c>
      <c r="D16" s="791">
        <v>11442599</v>
      </c>
      <c r="E16" s="791" t="s">
        <v>157</v>
      </c>
      <c r="F16" s="791" t="s">
        <v>157</v>
      </c>
      <c r="G16" s="791" t="s">
        <v>157</v>
      </c>
      <c r="H16" s="791" t="s">
        <v>157</v>
      </c>
      <c r="I16" s="820" t="s">
        <v>157</v>
      </c>
    </row>
    <row r="17" spans="2:9">
      <c r="B17" s="792" t="s">
        <v>1546</v>
      </c>
      <c r="C17" s="782" t="s">
        <v>1545</v>
      </c>
      <c r="D17" s="791">
        <v>4670143</v>
      </c>
      <c r="E17" s="791" t="s">
        <v>157</v>
      </c>
      <c r="F17" s="791" t="s">
        <v>157</v>
      </c>
      <c r="G17" s="791" t="s">
        <v>157</v>
      </c>
      <c r="H17" s="791" t="s">
        <v>157</v>
      </c>
      <c r="I17" s="820" t="s">
        <v>157</v>
      </c>
    </row>
    <row r="18" spans="2:9">
      <c r="B18" s="792" t="s">
        <v>1544</v>
      </c>
      <c r="C18" s="782" t="s">
        <v>1543</v>
      </c>
      <c r="D18" s="791">
        <v>6400755</v>
      </c>
      <c r="E18" s="791" t="s">
        <v>157</v>
      </c>
      <c r="F18" s="791" t="s">
        <v>157</v>
      </c>
      <c r="G18" s="791" t="s">
        <v>157</v>
      </c>
      <c r="H18" s="791" t="s">
        <v>157</v>
      </c>
      <c r="I18" s="820" t="s">
        <v>157</v>
      </c>
    </row>
    <row r="19" spans="2:9">
      <c r="B19" s="792" t="s">
        <v>1542</v>
      </c>
      <c r="C19" s="782" t="s">
        <v>1541</v>
      </c>
      <c r="D19" s="791">
        <v>11622270</v>
      </c>
      <c r="E19" s="791" t="s">
        <v>157</v>
      </c>
      <c r="F19" s="791" t="s">
        <v>157</v>
      </c>
      <c r="G19" s="791" t="s">
        <v>157</v>
      </c>
      <c r="H19" s="791" t="s">
        <v>157</v>
      </c>
      <c r="I19" s="820" t="s">
        <v>157</v>
      </c>
    </row>
    <row r="20" spans="2:9">
      <c r="B20" s="792" t="s">
        <v>1540</v>
      </c>
      <c r="C20" s="782" t="s">
        <v>1539</v>
      </c>
      <c r="D20" s="791">
        <v>6429187</v>
      </c>
      <c r="E20" s="791" t="s">
        <v>157</v>
      </c>
      <c r="F20" s="791" t="s">
        <v>157</v>
      </c>
      <c r="G20" s="791" t="s">
        <v>157</v>
      </c>
      <c r="H20" s="791" t="s">
        <v>157</v>
      </c>
      <c r="I20" s="820" t="s">
        <v>157</v>
      </c>
    </row>
    <row r="21" spans="2:9">
      <c r="B21" s="792" t="s">
        <v>1538</v>
      </c>
      <c r="C21" s="782" t="s">
        <v>1537</v>
      </c>
      <c r="D21" s="791">
        <v>6037398</v>
      </c>
      <c r="E21" s="791" t="s">
        <v>157</v>
      </c>
      <c r="F21" s="791" t="s">
        <v>157</v>
      </c>
      <c r="G21" s="791" t="s">
        <v>157</v>
      </c>
      <c r="H21" s="791" t="s">
        <v>157</v>
      </c>
      <c r="I21" s="820" t="s">
        <v>157</v>
      </c>
    </row>
    <row r="22" spans="2:9">
      <c r="B22" s="792" t="s">
        <v>1536</v>
      </c>
      <c r="C22" s="782" t="s">
        <v>1535</v>
      </c>
      <c r="D22" s="791">
        <v>11028177</v>
      </c>
      <c r="E22" s="791" t="s">
        <v>157</v>
      </c>
      <c r="F22" s="791" t="s">
        <v>157</v>
      </c>
      <c r="G22" s="791" t="s">
        <v>157</v>
      </c>
      <c r="H22" s="791" t="s">
        <v>157</v>
      </c>
      <c r="I22" s="820" t="s">
        <v>157</v>
      </c>
    </row>
    <row r="23" spans="2:9">
      <c r="B23" s="792" t="s">
        <v>1534</v>
      </c>
      <c r="C23" s="782" t="s">
        <v>1533</v>
      </c>
      <c r="D23" s="791" t="s">
        <v>157</v>
      </c>
      <c r="E23" s="791" t="s">
        <v>157</v>
      </c>
      <c r="F23" s="791" t="s">
        <v>157</v>
      </c>
      <c r="G23" s="791" t="s">
        <v>157</v>
      </c>
      <c r="H23" s="791" t="s">
        <v>157</v>
      </c>
      <c r="I23" s="820" t="s">
        <v>157</v>
      </c>
    </row>
    <row r="24" spans="2:9">
      <c r="B24" s="792" t="s">
        <v>1532</v>
      </c>
      <c r="C24" s="782" t="s">
        <v>1531</v>
      </c>
      <c r="D24" s="791" t="s">
        <v>157</v>
      </c>
      <c r="E24" s="791" t="s">
        <v>157</v>
      </c>
      <c r="F24" s="791" t="s">
        <v>157</v>
      </c>
      <c r="G24" s="791" t="s">
        <v>157</v>
      </c>
      <c r="H24" s="791" t="s">
        <v>157</v>
      </c>
      <c r="I24" s="820" t="s">
        <v>157</v>
      </c>
    </row>
    <row r="25" spans="2:9">
      <c r="B25" s="792" t="s">
        <v>1530</v>
      </c>
      <c r="C25" s="782" t="s">
        <v>1529</v>
      </c>
      <c r="D25" s="791">
        <v>18002041</v>
      </c>
      <c r="E25" s="791" t="s">
        <v>157</v>
      </c>
      <c r="F25" s="791" t="s">
        <v>157</v>
      </c>
      <c r="G25" s="791" t="s">
        <v>157</v>
      </c>
      <c r="H25" s="791" t="s">
        <v>157</v>
      </c>
      <c r="I25" s="820" t="s">
        <v>157</v>
      </c>
    </row>
    <row r="26" spans="2:9">
      <c r="B26" s="792" t="s">
        <v>1528</v>
      </c>
      <c r="C26" s="782" t="s">
        <v>1527</v>
      </c>
      <c r="D26" s="791">
        <v>27905925</v>
      </c>
      <c r="E26" s="791" t="s">
        <v>157</v>
      </c>
      <c r="F26" s="791" t="s">
        <v>157</v>
      </c>
      <c r="G26" s="791" t="s">
        <v>157</v>
      </c>
      <c r="H26" s="791" t="s">
        <v>157</v>
      </c>
      <c r="I26" s="820" t="s">
        <v>157</v>
      </c>
    </row>
    <row r="27" spans="2:9">
      <c r="B27" s="792" t="s">
        <v>1526</v>
      </c>
      <c r="C27" s="782" t="s">
        <v>1525</v>
      </c>
      <c r="D27" s="791">
        <v>13139399</v>
      </c>
      <c r="E27" s="791" t="s">
        <v>157</v>
      </c>
      <c r="F27" s="791" t="s">
        <v>157</v>
      </c>
      <c r="G27" s="791" t="s">
        <v>157</v>
      </c>
      <c r="H27" s="791" t="s">
        <v>157</v>
      </c>
      <c r="I27" s="820" t="s">
        <v>157</v>
      </c>
    </row>
    <row r="28" spans="2:9">
      <c r="B28" s="792" t="s">
        <v>1524</v>
      </c>
      <c r="C28" s="782" t="s">
        <v>1523</v>
      </c>
      <c r="D28" s="791">
        <v>18542871</v>
      </c>
      <c r="E28" s="791" t="s">
        <v>157</v>
      </c>
      <c r="F28" s="791" t="s">
        <v>157</v>
      </c>
      <c r="G28" s="791" t="s">
        <v>157</v>
      </c>
      <c r="H28" s="791" t="s">
        <v>157</v>
      </c>
      <c r="I28" s="820" t="s">
        <v>157</v>
      </c>
    </row>
    <row r="29" spans="2:9">
      <c r="B29" s="792" t="s">
        <v>1522</v>
      </c>
      <c r="C29" s="782" t="s">
        <v>1521</v>
      </c>
      <c r="D29" s="791">
        <v>10938386</v>
      </c>
      <c r="E29" s="791" t="s">
        <v>157</v>
      </c>
      <c r="F29" s="791" t="s">
        <v>157</v>
      </c>
      <c r="G29" s="791" t="s">
        <v>157</v>
      </c>
      <c r="H29" s="791" t="s">
        <v>157</v>
      </c>
      <c r="I29" s="820" t="s">
        <v>157</v>
      </c>
    </row>
    <row r="30" spans="2:9">
      <c r="B30" s="792" t="s">
        <v>1520</v>
      </c>
      <c r="C30" s="782" t="s">
        <v>1519</v>
      </c>
      <c r="D30" s="791">
        <v>38020347</v>
      </c>
      <c r="E30" s="791" t="s">
        <v>157</v>
      </c>
      <c r="F30" s="791" t="s">
        <v>157</v>
      </c>
      <c r="G30" s="791" t="s">
        <v>157</v>
      </c>
      <c r="H30" s="791" t="s">
        <v>157</v>
      </c>
      <c r="I30" s="820" t="s">
        <v>157</v>
      </c>
    </row>
    <row r="31" spans="2:9">
      <c r="B31" s="792" t="s">
        <v>1518</v>
      </c>
      <c r="C31" s="782" t="s">
        <v>1517</v>
      </c>
      <c r="D31" s="791" t="s">
        <v>157</v>
      </c>
      <c r="E31" s="791" t="s">
        <v>157</v>
      </c>
      <c r="F31" s="791" t="s">
        <v>157</v>
      </c>
      <c r="G31" s="791" t="s">
        <v>157</v>
      </c>
      <c r="H31" s="791" t="s">
        <v>157</v>
      </c>
      <c r="I31" s="820" t="s">
        <v>157</v>
      </c>
    </row>
    <row r="32" spans="2:9">
      <c r="B32" s="792" t="s">
        <v>1516</v>
      </c>
      <c r="C32" s="782" t="s">
        <v>1515</v>
      </c>
      <c r="D32" s="791">
        <v>15979386</v>
      </c>
      <c r="E32" s="791" t="s">
        <v>157</v>
      </c>
      <c r="F32" s="791" t="s">
        <v>157</v>
      </c>
      <c r="G32" s="791" t="s">
        <v>157</v>
      </c>
      <c r="H32" s="791" t="s">
        <v>157</v>
      </c>
      <c r="I32" s="820" t="s">
        <v>157</v>
      </c>
    </row>
    <row r="33" spans="2:9">
      <c r="B33" s="792" t="s">
        <v>1514</v>
      </c>
      <c r="C33" s="782" t="s">
        <v>1513</v>
      </c>
      <c r="D33" s="791">
        <v>24411730</v>
      </c>
      <c r="E33" s="791" t="s">
        <v>157</v>
      </c>
      <c r="F33" s="791" t="s">
        <v>157</v>
      </c>
      <c r="G33" s="791" t="s">
        <v>157</v>
      </c>
      <c r="H33" s="791" t="s">
        <v>157</v>
      </c>
      <c r="I33" s="820" t="s">
        <v>157</v>
      </c>
    </row>
    <row r="34" spans="2:9">
      <c r="B34" s="792" t="s">
        <v>1512</v>
      </c>
      <c r="C34" s="782" t="s">
        <v>1511</v>
      </c>
      <c r="D34" s="791">
        <v>11127681</v>
      </c>
      <c r="E34" s="791" t="s">
        <v>157</v>
      </c>
      <c r="F34" s="791" t="s">
        <v>157</v>
      </c>
      <c r="G34" s="791" t="s">
        <v>157</v>
      </c>
      <c r="H34" s="791" t="s">
        <v>157</v>
      </c>
      <c r="I34" s="820" t="s">
        <v>157</v>
      </c>
    </row>
    <row r="35" spans="2:9">
      <c r="B35" s="792" t="s">
        <v>1510</v>
      </c>
      <c r="C35" s="782" t="s">
        <v>1509</v>
      </c>
      <c r="D35" s="791">
        <v>12425069</v>
      </c>
      <c r="E35" s="791" t="s">
        <v>157</v>
      </c>
      <c r="F35" s="791" t="s">
        <v>157</v>
      </c>
      <c r="G35" s="791" t="s">
        <v>157</v>
      </c>
      <c r="H35" s="791" t="s">
        <v>157</v>
      </c>
      <c r="I35" s="820" t="s">
        <v>157</v>
      </c>
    </row>
    <row r="36" spans="2:9">
      <c r="B36" s="792" t="s">
        <v>1508</v>
      </c>
      <c r="C36" s="782" t="s">
        <v>1507</v>
      </c>
      <c r="D36" s="791" t="s">
        <v>157</v>
      </c>
      <c r="E36" s="791" t="s">
        <v>157</v>
      </c>
      <c r="F36" s="791" t="s">
        <v>157</v>
      </c>
      <c r="G36" s="791" t="s">
        <v>157</v>
      </c>
      <c r="H36" s="791" t="s">
        <v>157</v>
      </c>
      <c r="I36" s="820" t="s">
        <v>157</v>
      </c>
    </row>
    <row r="37" spans="2:9">
      <c r="B37" s="792" t="s">
        <v>1506</v>
      </c>
      <c r="C37" s="782" t="s">
        <v>1505</v>
      </c>
      <c r="D37" s="791">
        <v>14629905</v>
      </c>
      <c r="E37" s="791" t="s">
        <v>157</v>
      </c>
      <c r="F37" s="791" t="s">
        <v>157</v>
      </c>
      <c r="G37" s="791" t="s">
        <v>157</v>
      </c>
      <c r="H37" s="791" t="s">
        <v>157</v>
      </c>
      <c r="I37" s="820" t="s">
        <v>157</v>
      </c>
    </row>
    <row r="38" spans="2:9">
      <c r="B38" s="792" t="s">
        <v>1504</v>
      </c>
      <c r="C38" s="782" t="s">
        <v>1503</v>
      </c>
      <c r="D38" s="791" t="s">
        <v>157</v>
      </c>
      <c r="E38" s="791" t="s">
        <v>157</v>
      </c>
      <c r="F38" s="791" t="s">
        <v>157</v>
      </c>
      <c r="G38" s="791" t="s">
        <v>157</v>
      </c>
      <c r="H38" s="791" t="s">
        <v>157</v>
      </c>
      <c r="I38" s="820" t="s">
        <v>157</v>
      </c>
    </row>
    <row r="39" spans="2:9">
      <c r="B39" s="792" t="s">
        <v>1502</v>
      </c>
      <c r="C39" s="782" t="s">
        <v>1501</v>
      </c>
      <c r="D39" s="791">
        <v>9932037</v>
      </c>
      <c r="E39" s="791" t="s">
        <v>157</v>
      </c>
      <c r="F39" s="791" t="s">
        <v>157</v>
      </c>
      <c r="G39" s="791" t="s">
        <v>157</v>
      </c>
      <c r="H39" s="791" t="s">
        <v>157</v>
      </c>
      <c r="I39" s="820" t="s">
        <v>157</v>
      </c>
    </row>
    <row r="40" spans="2:9">
      <c r="B40" s="792" t="s">
        <v>1500</v>
      </c>
      <c r="C40" s="782" t="s">
        <v>1499</v>
      </c>
      <c r="D40" s="791" t="s">
        <v>157</v>
      </c>
      <c r="E40" s="791" t="s">
        <v>157</v>
      </c>
      <c r="F40" s="791" t="s">
        <v>157</v>
      </c>
      <c r="G40" s="791" t="s">
        <v>157</v>
      </c>
      <c r="H40" s="791" t="s">
        <v>157</v>
      </c>
      <c r="I40" s="820" t="s">
        <v>157</v>
      </c>
    </row>
    <row r="41" spans="2:9">
      <c r="B41" s="792" t="s">
        <v>1498</v>
      </c>
      <c r="C41" s="782" t="s">
        <v>1497</v>
      </c>
      <c r="D41" s="791" t="s">
        <v>157</v>
      </c>
      <c r="E41" s="791" t="s">
        <v>157</v>
      </c>
      <c r="F41" s="791" t="s">
        <v>157</v>
      </c>
      <c r="G41" s="791" t="s">
        <v>157</v>
      </c>
      <c r="H41" s="791" t="s">
        <v>157</v>
      </c>
      <c r="I41" s="820" t="s">
        <v>157</v>
      </c>
    </row>
    <row r="42" spans="2:9">
      <c r="B42" s="792" t="s">
        <v>1496</v>
      </c>
      <c r="C42" s="782" t="s">
        <v>1495</v>
      </c>
      <c r="D42" s="791">
        <v>10635080</v>
      </c>
      <c r="E42" s="791" t="s">
        <v>157</v>
      </c>
      <c r="F42" s="791" t="s">
        <v>157</v>
      </c>
      <c r="G42" s="791" t="s">
        <v>157</v>
      </c>
      <c r="H42" s="791" t="s">
        <v>157</v>
      </c>
      <c r="I42" s="820" t="s">
        <v>157</v>
      </c>
    </row>
    <row r="43" spans="2:9">
      <c r="B43" s="792" t="s">
        <v>1494</v>
      </c>
      <c r="C43" s="782" t="s">
        <v>1493</v>
      </c>
      <c r="D43" s="791">
        <v>13110629</v>
      </c>
      <c r="E43" s="791" t="s">
        <v>157</v>
      </c>
      <c r="F43" s="791" t="s">
        <v>157</v>
      </c>
      <c r="G43" s="791" t="s">
        <v>157</v>
      </c>
      <c r="H43" s="791" t="s">
        <v>157</v>
      </c>
      <c r="I43" s="820" t="s">
        <v>157</v>
      </c>
    </row>
    <row r="44" spans="2:9">
      <c r="B44" s="792" t="s">
        <v>1492</v>
      </c>
      <c r="C44" s="782" t="s">
        <v>1491</v>
      </c>
      <c r="D44" s="791" t="s">
        <v>157</v>
      </c>
      <c r="E44" s="791" t="s">
        <v>157</v>
      </c>
      <c r="F44" s="791" t="s">
        <v>157</v>
      </c>
      <c r="G44" s="791" t="s">
        <v>157</v>
      </c>
      <c r="H44" s="791" t="s">
        <v>157</v>
      </c>
      <c r="I44" s="820" t="s">
        <v>157</v>
      </c>
    </row>
    <row r="45" spans="2:9">
      <c r="B45" s="792" t="s">
        <v>1490</v>
      </c>
      <c r="C45" s="782" t="s">
        <v>1489</v>
      </c>
      <c r="D45" s="791" t="s">
        <v>157</v>
      </c>
      <c r="E45" s="791" t="s">
        <v>157</v>
      </c>
      <c r="F45" s="791" t="s">
        <v>157</v>
      </c>
      <c r="G45" s="791" t="s">
        <v>157</v>
      </c>
      <c r="H45" s="791" t="s">
        <v>157</v>
      </c>
      <c r="I45" s="820" t="s">
        <v>157</v>
      </c>
    </row>
    <row r="46" spans="2:9">
      <c r="B46" s="792" t="s">
        <v>1488</v>
      </c>
      <c r="C46" s="782" t="s">
        <v>1487</v>
      </c>
      <c r="D46" s="791" t="s">
        <v>157</v>
      </c>
      <c r="E46" s="791" t="s">
        <v>157</v>
      </c>
      <c r="F46" s="791" t="s">
        <v>157</v>
      </c>
      <c r="G46" s="791" t="s">
        <v>157</v>
      </c>
      <c r="H46" s="791" t="s">
        <v>157</v>
      </c>
      <c r="I46" s="820" t="s">
        <v>157</v>
      </c>
    </row>
    <row r="47" spans="2:9">
      <c r="B47" s="792" t="s">
        <v>1486</v>
      </c>
      <c r="C47" s="782" t="s">
        <v>1485</v>
      </c>
      <c r="D47" s="791">
        <v>14156954</v>
      </c>
      <c r="E47" s="791" t="s">
        <v>157</v>
      </c>
      <c r="F47" s="791" t="s">
        <v>157</v>
      </c>
      <c r="G47" s="791" t="s">
        <v>157</v>
      </c>
      <c r="H47" s="791" t="s">
        <v>157</v>
      </c>
      <c r="I47" s="820" t="s">
        <v>157</v>
      </c>
    </row>
    <row r="48" spans="2:9">
      <c r="B48" s="792" t="s">
        <v>1484</v>
      </c>
      <c r="C48" s="782" t="s">
        <v>1483</v>
      </c>
      <c r="D48" s="791">
        <v>4552131</v>
      </c>
      <c r="E48" s="791" t="s">
        <v>157</v>
      </c>
      <c r="F48" s="791" t="s">
        <v>157</v>
      </c>
      <c r="G48" s="791" t="s">
        <v>157</v>
      </c>
      <c r="H48" s="791" t="s">
        <v>157</v>
      </c>
      <c r="I48" s="820" t="s">
        <v>157</v>
      </c>
    </row>
    <row r="49" spans="1:9">
      <c r="B49" s="792" t="s">
        <v>1482</v>
      </c>
      <c r="C49" s="782" t="s">
        <v>1481</v>
      </c>
      <c r="D49" s="791">
        <v>9294385</v>
      </c>
      <c r="E49" s="791" t="s">
        <v>157</v>
      </c>
      <c r="F49" s="791" t="s">
        <v>157</v>
      </c>
      <c r="G49" s="791" t="s">
        <v>157</v>
      </c>
      <c r="H49" s="791" t="s">
        <v>157</v>
      </c>
      <c r="I49" s="820" t="s">
        <v>157</v>
      </c>
    </row>
    <row r="50" spans="1:9">
      <c r="B50" s="792" t="s">
        <v>1480</v>
      </c>
      <c r="C50" s="782" t="s">
        <v>1479</v>
      </c>
      <c r="D50" s="791">
        <v>9680351</v>
      </c>
      <c r="E50" s="791" t="s">
        <v>157</v>
      </c>
      <c r="F50" s="791" t="s">
        <v>157</v>
      </c>
      <c r="G50" s="791" t="s">
        <v>157</v>
      </c>
      <c r="H50" s="791" t="s">
        <v>157</v>
      </c>
      <c r="I50" s="820" t="s">
        <v>157</v>
      </c>
    </row>
    <row r="51" spans="1:9">
      <c r="B51" s="792" t="s">
        <v>1478</v>
      </c>
      <c r="C51" s="782" t="s">
        <v>1477</v>
      </c>
      <c r="D51" s="791">
        <v>2497812</v>
      </c>
      <c r="E51" s="791" t="s">
        <v>157</v>
      </c>
      <c r="F51" s="791" t="s">
        <v>157</v>
      </c>
      <c r="G51" s="791" t="s">
        <v>157</v>
      </c>
      <c r="H51" s="791" t="s">
        <v>157</v>
      </c>
      <c r="I51" s="820" t="s">
        <v>157</v>
      </c>
    </row>
    <row r="52" spans="1:9">
      <c r="B52" s="792" t="s">
        <v>1476</v>
      </c>
      <c r="C52" s="782" t="s">
        <v>1475</v>
      </c>
      <c r="D52" s="791">
        <v>5318335</v>
      </c>
      <c r="E52" s="791" t="s">
        <v>157</v>
      </c>
      <c r="F52" s="791" t="s">
        <v>157</v>
      </c>
      <c r="G52" s="791" t="s">
        <v>157</v>
      </c>
      <c r="H52" s="791" t="s">
        <v>157</v>
      </c>
      <c r="I52" s="820" t="s">
        <v>157</v>
      </c>
    </row>
    <row r="53" spans="1:9">
      <c r="B53" s="792" t="s">
        <v>1474</v>
      </c>
      <c r="C53" s="782" t="s">
        <v>1473</v>
      </c>
      <c r="D53" s="791">
        <v>2153532</v>
      </c>
      <c r="E53" s="791" t="s">
        <v>157</v>
      </c>
      <c r="F53" s="791" t="s">
        <v>157</v>
      </c>
      <c r="G53" s="791" t="s">
        <v>157</v>
      </c>
      <c r="H53" s="791" t="s">
        <v>157</v>
      </c>
      <c r="I53" s="820" t="s">
        <v>157</v>
      </c>
    </row>
    <row r="54" spans="1:9">
      <c r="B54" s="792" t="s">
        <v>1472</v>
      </c>
      <c r="C54" s="782" t="s">
        <v>1471</v>
      </c>
      <c r="D54" s="791">
        <v>4417438</v>
      </c>
      <c r="E54" s="791" t="s">
        <v>157</v>
      </c>
      <c r="F54" s="791" t="s">
        <v>157</v>
      </c>
      <c r="G54" s="791" t="s">
        <v>157</v>
      </c>
      <c r="H54" s="791" t="s">
        <v>157</v>
      </c>
      <c r="I54" s="820" t="s">
        <v>157</v>
      </c>
    </row>
    <row r="55" spans="1:9">
      <c r="B55" s="792" t="s">
        <v>1470</v>
      </c>
      <c r="C55" s="782" t="s">
        <v>1469</v>
      </c>
      <c r="D55" s="791">
        <v>1235969</v>
      </c>
      <c r="E55" s="791" t="s">
        <v>157</v>
      </c>
      <c r="F55" s="791" t="s">
        <v>157</v>
      </c>
      <c r="G55" s="791" t="s">
        <v>157</v>
      </c>
      <c r="H55" s="791" t="s">
        <v>157</v>
      </c>
      <c r="I55" s="820" t="s">
        <v>157</v>
      </c>
    </row>
    <row r="56" spans="1:9">
      <c r="B56" s="792" t="s">
        <v>1468</v>
      </c>
      <c r="C56" s="782" t="s">
        <v>1467</v>
      </c>
      <c r="D56" s="791">
        <v>14203578</v>
      </c>
      <c r="E56" s="791" t="s">
        <v>157</v>
      </c>
      <c r="F56" s="791" t="s">
        <v>157</v>
      </c>
      <c r="G56" s="791" t="s">
        <v>157</v>
      </c>
      <c r="H56" s="791" t="s">
        <v>157</v>
      </c>
      <c r="I56" s="820" t="s">
        <v>157</v>
      </c>
    </row>
    <row r="57" spans="1:9">
      <c r="A57" s="793"/>
      <c r="B57" s="792" t="s">
        <v>1466</v>
      </c>
      <c r="C57" s="782" t="s">
        <v>1465</v>
      </c>
      <c r="D57" s="791" t="s">
        <v>157</v>
      </c>
      <c r="E57" s="791" t="s">
        <v>157</v>
      </c>
      <c r="F57" s="791" t="s">
        <v>157</v>
      </c>
      <c r="G57" s="791" t="s">
        <v>157</v>
      </c>
      <c r="H57" s="791" t="s">
        <v>157</v>
      </c>
      <c r="I57" s="820" t="s">
        <v>157</v>
      </c>
    </row>
    <row r="58" spans="1:9">
      <c r="A58" s="793"/>
      <c r="B58" s="792" t="s">
        <v>1464</v>
      </c>
      <c r="C58" s="782" t="s">
        <v>1463</v>
      </c>
      <c r="D58" s="791" t="s">
        <v>157</v>
      </c>
      <c r="E58" s="791" t="s">
        <v>157</v>
      </c>
      <c r="F58" s="791" t="s">
        <v>157</v>
      </c>
      <c r="G58" s="791" t="s">
        <v>157</v>
      </c>
      <c r="H58" s="791" t="s">
        <v>157</v>
      </c>
      <c r="I58" s="820" t="s">
        <v>157</v>
      </c>
    </row>
    <row r="59" spans="1:9">
      <c r="B59" s="792" t="s">
        <v>1462</v>
      </c>
      <c r="C59" s="782" t="s">
        <v>1461</v>
      </c>
      <c r="D59" s="791" t="s">
        <v>157</v>
      </c>
      <c r="E59" s="791" t="s">
        <v>157</v>
      </c>
      <c r="F59" s="791" t="s">
        <v>157</v>
      </c>
      <c r="G59" s="791" t="s">
        <v>157</v>
      </c>
      <c r="H59" s="791" t="s">
        <v>157</v>
      </c>
      <c r="I59" s="820" t="s">
        <v>157</v>
      </c>
    </row>
    <row r="60" spans="1:9">
      <c r="B60" s="792" t="s">
        <v>1460</v>
      </c>
      <c r="C60" s="782" t="s">
        <v>1459</v>
      </c>
      <c r="D60" s="791" t="s">
        <v>157</v>
      </c>
      <c r="E60" s="791" t="s">
        <v>157</v>
      </c>
      <c r="F60" s="791" t="s">
        <v>157</v>
      </c>
      <c r="G60" s="791" t="s">
        <v>157</v>
      </c>
      <c r="H60" s="791" t="s">
        <v>157</v>
      </c>
      <c r="I60" s="820" t="s">
        <v>157</v>
      </c>
    </row>
    <row r="61" spans="1:9">
      <c r="B61" s="792" t="s">
        <v>1458</v>
      </c>
      <c r="C61" s="782" t="s">
        <v>1457</v>
      </c>
      <c r="D61" s="791" t="s">
        <v>157</v>
      </c>
      <c r="E61" s="791" t="s">
        <v>157</v>
      </c>
      <c r="F61" s="791" t="s">
        <v>157</v>
      </c>
      <c r="G61" s="791" t="s">
        <v>157</v>
      </c>
      <c r="H61" s="791" t="s">
        <v>157</v>
      </c>
      <c r="I61" s="820" t="s">
        <v>157</v>
      </c>
    </row>
    <row r="62" spans="1:9">
      <c r="B62" s="792" t="s">
        <v>1456</v>
      </c>
      <c r="C62" s="782" t="s">
        <v>1455</v>
      </c>
      <c r="D62" s="791" t="s">
        <v>157</v>
      </c>
      <c r="E62" s="791" t="s">
        <v>157</v>
      </c>
      <c r="F62" s="791" t="s">
        <v>157</v>
      </c>
      <c r="G62" s="791" t="s">
        <v>157</v>
      </c>
      <c r="H62" s="791" t="s">
        <v>157</v>
      </c>
      <c r="I62" s="820" t="s">
        <v>157</v>
      </c>
    </row>
    <row r="63" spans="1:9">
      <c r="B63" s="792" t="s">
        <v>1454</v>
      </c>
      <c r="C63" s="782" t="s">
        <v>1453</v>
      </c>
      <c r="D63" s="791" t="s">
        <v>157</v>
      </c>
      <c r="E63" s="791" t="s">
        <v>157</v>
      </c>
      <c r="F63" s="791" t="s">
        <v>157</v>
      </c>
      <c r="G63" s="791" t="s">
        <v>157</v>
      </c>
      <c r="H63" s="791" t="s">
        <v>157</v>
      </c>
      <c r="I63" s="820" t="s">
        <v>157</v>
      </c>
    </row>
    <row r="64" spans="1:9">
      <c r="B64" s="792" t="s">
        <v>1452</v>
      </c>
      <c r="C64" s="782" t="s">
        <v>1451</v>
      </c>
      <c r="D64" s="791">
        <v>4457111</v>
      </c>
      <c r="E64" s="791" t="s">
        <v>157</v>
      </c>
      <c r="F64" s="791" t="s">
        <v>157</v>
      </c>
      <c r="G64" s="791" t="s">
        <v>157</v>
      </c>
      <c r="H64" s="791" t="s">
        <v>157</v>
      </c>
      <c r="I64" s="820" t="s">
        <v>157</v>
      </c>
    </row>
    <row r="65" spans="2:9">
      <c r="B65" s="792" t="s">
        <v>1450</v>
      </c>
      <c r="C65" s="782" t="s">
        <v>1449</v>
      </c>
      <c r="D65" s="791">
        <v>3064719</v>
      </c>
      <c r="E65" s="791" t="s">
        <v>157</v>
      </c>
      <c r="F65" s="791" t="s">
        <v>157</v>
      </c>
      <c r="G65" s="791" t="s">
        <v>157</v>
      </c>
      <c r="H65" s="791" t="s">
        <v>157</v>
      </c>
      <c r="I65" s="820" t="s">
        <v>157</v>
      </c>
    </row>
    <row r="66" spans="2:9">
      <c r="B66" s="792" t="s">
        <v>1448</v>
      </c>
      <c r="C66" s="782" t="s">
        <v>1447</v>
      </c>
      <c r="D66" s="791">
        <v>4633555</v>
      </c>
      <c r="E66" s="791" t="s">
        <v>157</v>
      </c>
      <c r="F66" s="791" t="s">
        <v>157</v>
      </c>
      <c r="G66" s="791" t="s">
        <v>157</v>
      </c>
      <c r="H66" s="791" t="s">
        <v>157</v>
      </c>
      <c r="I66" s="820" t="s">
        <v>157</v>
      </c>
    </row>
    <row r="67" spans="2:9">
      <c r="B67" s="792" t="s">
        <v>1446</v>
      </c>
      <c r="C67" s="782" t="s">
        <v>1445</v>
      </c>
      <c r="D67" s="791">
        <v>1956405</v>
      </c>
      <c r="E67" s="791" t="s">
        <v>157</v>
      </c>
      <c r="F67" s="791" t="s">
        <v>157</v>
      </c>
      <c r="G67" s="791" t="s">
        <v>157</v>
      </c>
      <c r="H67" s="791" t="s">
        <v>157</v>
      </c>
      <c r="I67" s="820" t="s">
        <v>157</v>
      </c>
    </row>
    <row r="68" spans="2:9">
      <c r="B68" s="792" t="s">
        <v>1444</v>
      </c>
      <c r="C68" s="782" t="s">
        <v>1443</v>
      </c>
      <c r="D68" s="791" t="s">
        <v>157</v>
      </c>
      <c r="E68" s="791" t="s">
        <v>157</v>
      </c>
      <c r="F68" s="791" t="s">
        <v>157</v>
      </c>
      <c r="G68" s="791" t="s">
        <v>157</v>
      </c>
      <c r="H68" s="791" t="s">
        <v>157</v>
      </c>
      <c r="I68" s="820" t="s">
        <v>157</v>
      </c>
    </row>
    <row r="69" spans="2:9">
      <c r="B69" s="792" t="s">
        <v>1442</v>
      </c>
      <c r="C69" s="782" t="s">
        <v>1441</v>
      </c>
      <c r="D69" s="791">
        <v>3928827</v>
      </c>
      <c r="E69" s="791" t="s">
        <v>157</v>
      </c>
      <c r="F69" s="791" t="s">
        <v>157</v>
      </c>
      <c r="G69" s="791" t="s">
        <v>157</v>
      </c>
      <c r="H69" s="791" t="s">
        <v>157</v>
      </c>
      <c r="I69" s="820" t="s">
        <v>157</v>
      </c>
    </row>
    <row r="70" spans="2:9">
      <c r="B70" s="792" t="s">
        <v>1440</v>
      </c>
      <c r="C70" s="782" t="s">
        <v>1439</v>
      </c>
      <c r="D70" s="791">
        <v>2098068</v>
      </c>
      <c r="E70" s="791" t="s">
        <v>157</v>
      </c>
      <c r="F70" s="791" t="s">
        <v>157</v>
      </c>
      <c r="G70" s="791" t="s">
        <v>157</v>
      </c>
      <c r="H70" s="791" t="s">
        <v>157</v>
      </c>
      <c r="I70" s="820" t="s">
        <v>157</v>
      </c>
    </row>
    <row r="71" spans="2:9">
      <c r="B71" s="792" t="s">
        <v>1438</v>
      </c>
      <c r="C71" s="782" t="s">
        <v>1437</v>
      </c>
      <c r="D71" s="791">
        <v>1690277</v>
      </c>
      <c r="E71" s="791" t="s">
        <v>157</v>
      </c>
      <c r="F71" s="791" t="s">
        <v>157</v>
      </c>
      <c r="G71" s="791" t="s">
        <v>157</v>
      </c>
      <c r="H71" s="791" t="s">
        <v>157</v>
      </c>
      <c r="I71" s="820" t="s">
        <v>157</v>
      </c>
    </row>
    <row r="72" spans="2:9">
      <c r="B72" s="792" t="s">
        <v>1436</v>
      </c>
      <c r="C72" s="782" t="s">
        <v>1435</v>
      </c>
      <c r="D72" s="791" t="s">
        <v>157</v>
      </c>
      <c r="E72" s="791" t="s">
        <v>157</v>
      </c>
      <c r="F72" s="791" t="s">
        <v>157</v>
      </c>
      <c r="G72" s="791" t="s">
        <v>157</v>
      </c>
      <c r="H72" s="791" t="s">
        <v>157</v>
      </c>
      <c r="I72" s="820" t="s">
        <v>157</v>
      </c>
    </row>
    <row r="73" spans="2:9">
      <c r="B73" s="792" t="s">
        <v>1434</v>
      </c>
      <c r="C73" s="782" t="s">
        <v>1433</v>
      </c>
      <c r="D73" s="791">
        <v>2452006</v>
      </c>
      <c r="E73" s="791" t="s">
        <v>157</v>
      </c>
      <c r="F73" s="791" t="s">
        <v>157</v>
      </c>
      <c r="G73" s="791" t="s">
        <v>157</v>
      </c>
      <c r="H73" s="791" t="s">
        <v>157</v>
      </c>
      <c r="I73" s="820" t="s">
        <v>157</v>
      </c>
    </row>
    <row r="74" spans="2:9">
      <c r="B74" s="792" t="s">
        <v>1432</v>
      </c>
      <c r="C74" s="782" t="s">
        <v>1431</v>
      </c>
      <c r="D74" s="791">
        <v>3533680</v>
      </c>
      <c r="E74" s="791" t="s">
        <v>157</v>
      </c>
      <c r="F74" s="791" t="s">
        <v>157</v>
      </c>
      <c r="G74" s="791" t="s">
        <v>157</v>
      </c>
      <c r="H74" s="791" t="s">
        <v>157</v>
      </c>
      <c r="I74" s="820" t="s">
        <v>157</v>
      </c>
    </row>
    <row r="75" spans="2:9">
      <c r="B75" s="792" t="s">
        <v>1430</v>
      </c>
      <c r="C75" s="782" t="s">
        <v>1429</v>
      </c>
      <c r="D75" s="791" t="s">
        <v>157</v>
      </c>
      <c r="E75" s="791" t="s">
        <v>157</v>
      </c>
      <c r="F75" s="791" t="s">
        <v>157</v>
      </c>
      <c r="G75" s="791" t="s">
        <v>157</v>
      </c>
      <c r="H75" s="791" t="s">
        <v>157</v>
      </c>
      <c r="I75" s="820" t="s">
        <v>157</v>
      </c>
    </row>
    <row r="76" spans="2:9">
      <c r="B76" s="792" t="s">
        <v>1428</v>
      </c>
      <c r="C76" s="782" t="s">
        <v>1427</v>
      </c>
      <c r="D76" s="791">
        <v>2947565</v>
      </c>
      <c r="E76" s="791" t="s">
        <v>157</v>
      </c>
      <c r="F76" s="791" t="s">
        <v>157</v>
      </c>
      <c r="G76" s="791" t="s">
        <v>157</v>
      </c>
      <c r="H76" s="791" t="s">
        <v>157</v>
      </c>
      <c r="I76" s="820" t="s">
        <v>157</v>
      </c>
    </row>
    <row r="77" spans="2:9">
      <c r="B77" s="792" t="s">
        <v>1426</v>
      </c>
      <c r="C77" s="782" t="s">
        <v>1425</v>
      </c>
      <c r="D77" s="791">
        <v>4342551</v>
      </c>
      <c r="E77" s="791" t="s">
        <v>157</v>
      </c>
      <c r="F77" s="791" t="s">
        <v>157</v>
      </c>
      <c r="G77" s="791" t="s">
        <v>157</v>
      </c>
      <c r="H77" s="791" t="s">
        <v>157</v>
      </c>
      <c r="I77" s="820" t="s">
        <v>157</v>
      </c>
    </row>
    <row r="78" spans="2:9">
      <c r="B78" s="792" t="s">
        <v>1424</v>
      </c>
      <c r="C78" s="782" t="s">
        <v>1423</v>
      </c>
      <c r="D78" s="791" t="s">
        <v>157</v>
      </c>
      <c r="E78" s="791" t="s">
        <v>157</v>
      </c>
      <c r="F78" s="791" t="s">
        <v>157</v>
      </c>
      <c r="G78" s="791" t="s">
        <v>157</v>
      </c>
      <c r="H78" s="791" t="s">
        <v>157</v>
      </c>
      <c r="I78" s="820" t="s">
        <v>157</v>
      </c>
    </row>
    <row r="79" spans="2:9">
      <c r="B79" s="792" t="s">
        <v>1422</v>
      </c>
      <c r="C79" s="782" t="s">
        <v>1421</v>
      </c>
      <c r="D79" s="791">
        <v>9920687</v>
      </c>
      <c r="E79" s="791" t="s">
        <v>157</v>
      </c>
      <c r="F79" s="791" t="s">
        <v>157</v>
      </c>
      <c r="G79" s="791" t="s">
        <v>157</v>
      </c>
      <c r="H79" s="791" t="s">
        <v>157</v>
      </c>
      <c r="I79" s="820" t="s">
        <v>157</v>
      </c>
    </row>
    <row r="80" spans="2:9">
      <c r="B80" s="792" t="s">
        <v>1420</v>
      </c>
      <c r="C80" s="782" t="s">
        <v>1419</v>
      </c>
      <c r="D80" s="791">
        <v>4607182</v>
      </c>
      <c r="E80" s="791" t="s">
        <v>157</v>
      </c>
      <c r="F80" s="791" t="s">
        <v>157</v>
      </c>
      <c r="G80" s="791" t="s">
        <v>157</v>
      </c>
      <c r="H80" s="791" t="s">
        <v>157</v>
      </c>
      <c r="I80" s="820" t="s">
        <v>157</v>
      </c>
    </row>
    <row r="81" spans="2:10" ht="7.5" customHeight="1">
      <c r="B81" s="792"/>
      <c r="C81" s="782"/>
      <c r="D81" s="791"/>
      <c r="E81" s="791"/>
      <c r="F81" s="791"/>
      <c r="G81" s="791"/>
      <c r="H81" s="791"/>
      <c r="I81" s="820"/>
    </row>
    <row r="82" spans="2:10" ht="3" customHeight="1">
      <c r="B82" s="792"/>
      <c r="C82" s="782"/>
      <c r="D82" s="836" t="s">
        <v>157</v>
      </c>
      <c r="E82" s="836" t="s">
        <v>157</v>
      </c>
      <c r="F82" s="836" t="s">
        <v>157</v>
      </c>
      <c r="G82" s="836" t="s">
        <v>157</v>
      </c>
      <c r="H82" s="836" t="s">
        <v>157</v>
      </c>
      <c r="I82" s="835" t="s">
        <v>157</v>
      </c>
    </row>
    <row r="83" spans="2:10" ht="3" customHeight="1">
      <c r="B83" s="834"/>
      <c r="C83" s="833"/>
      <c r="D83" s="832"/>
      <c r="E83" s="832"/>
      <c r="F83" s="832"/>
      <c r="G83" s="832"/>
      <c r="H83" s="832"/>
      <c r="I83" s="831"/>
    </row>
    <row r="84" spans="2:10">
      <c r="B84" s="830">
        <v>50000</v>
      </c>
      <c r="C84" s="829" t="s">
        <v>152</v>
      </c>
      <c r="D84" s="828">
        <v>2770545663</v>
      </c>
      <c r="E84" s="828">
        <v>0</v>
      </c>
      <c r="F84" s="828">
        <v>0</v>
      </c>
      <c r="G84" s="828">
        <v>0</v>
      </c>
      <c r="H84" s="828">
        <v>0</v>
      </c>
      <c r="I84" s="827">
        <v>0</v>
      </c>
    </row>
    <row r="85" spans="2:10" ht="3" customHeight="1">
      <c r="B85" s="789"/>
      <c r="C85" s="788"/>
      <c r="D85" s="826"/>
      <c r="E85" s="826"/>
      <c r="F85" s="826"/>
      <c r="G85" s="826"/>
      <c r="H85" s="826"/>
      <c r="I85" s="809"/>
    </row>
    <row r="86" spans="2:10">
      <c r="B86" s="785" t="s">
        <v>762</v>
      </c>
      <c r="C86" s="785"/>
      <c r="D86" s="784"/>
      <c r="E86" s="785"/>
      <c r="F86" s="785"/>
      <c r="G86" s="785"/>
      <c r="H86" s="785"/>
      <c r="I86" s="785"/>
      <c r="J86" s="782"/>
    </row>
    <row r="87" spans="2:10">
      <c r="B87" s="784" t="s">
        <v>761</v>
      </c>
      <c r="C87" s="784"/>
      <c r="D87" s="784"/>
      <c r="E87" s="784"/>
      <c r="F87" s="784"/>
      <c r="G87" s="784"/>
      <c r="H87" s="784"/>
      <c r="I87" s="784"/>
      <c r="J87" s="784"/>
    </row>
    <row r="88" spans="2:10">
      <c r="B88" s="784" t="s">
        <v>760</v>
      </c>
      <c r="C88" s="784"/>
      <c r="D88" s="784"/>
      <c r="E88" s="784"/>
      <c r="F88" s="784"/>
      <c r="G88" s="784"/>
      <c r="I88" s="783"/>
      <c r="J88" s="782"/>
    </row>
    <row r="89" spans="2:10">
      <c r="B89" s="782" t="s">
        <v>759</v>
      </c>
      <c r="C89" s="782"/>
      <c r="D89" s="782"/>
      <c r="E89" s="782"/>
      <c r="F89" s="782"/>
      <c r="G89" s="782"/>
    </row>
    <row r="90" spans="2:10">
      <c r="B90" s="782" t="s">
        <v>758</v>
      </c>
    </row>
  </sheetData>
  <mergeCells count="8">
    <mergeCell ref="G6:G7"/>
    <mergeCell ref="H6:H7"/>
    <mergeCell ref="I6:I7"/>
    <mergeCell ref="B7:B9"/>
    <mergeCell ref="C7:C9"/>
    <mergeCell ref="D6:D7"/>
    <mergeCell ref="E6:E7"/>
    <mergeCell ref="F6:F7"/>
  </mergeCells>
  <pageMargins left="0.78740157480314965" right="0.59055118110236227" top="0.39370078740157483" bottom="0.78740157480314965" header="0.31496062992125984" footer="0.31496062992125984"/>
  <pageSetup paperSize="9" orientation="portrait" r:id="rId1"/>
  <headerFooter>
    <oddFooter>&amp;R&amp;A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5BC40-908E-4611-8529-C8F47D903D83}">
  <sheetPr codeName="Tabelle32">
    <tabColor rgb="FFF9E03A"/>
  </sheetPr>
  <dimension ref="A2:J94"/>
  <sheetViews>
    <sheetView showGridLines="0" showRowColHeaders="0" showZeros="0" zoomScale="140" zoomScaleNormal="140" zoomScaleSheetLayoutView="70" workbookViewId="0">
      <pane ySplit="10" topLeftCell="A11" activePane="bottomLeft" state="frozen"/>
      <selection activeCell="D14" sqref="D14:D15"/>
      <selection pane="bottomLeft"/>
    </sheetView>
  </sheetViews>
  <sheetFormatPr baseColWidth="10" defaultColWidth="10.125" defaultRowHeight="8.25"/>
  <cols>
    <col min="1" max="1" width="1.5" style="781" customWidth="1"/>
    <col min="2" max="2" width="7.625" style="781" customWidth="1"/>
    <col min="3" max="3" width="12.875" style="781" customWidth="1"/>
    <col min="4" max="10" width="9.375" style="781" customWidth="1"/>
    <col min="11" max="11" width="4" style="781" customWidth="1"/>
    <col min="12" max="16384" width="10.125" style="781"/>
  </cols>
  <sheetData>
    <row r="2" spans="2:10" ht="12" customHeight="1">
      <c r="B2" s="807" t="s">
        <v>930</v>
      </c>
      <c r="C2" s="818"/>
      <c r="D2" s="818"/>
      <c r="E2" s="818"/>
      <c r="F2" s="818"/>
      <c r="G2" s="818"/>
      <c r="H2" s="818"/>
      <c r="I2" s="818"/>
      <c r="J2" s="807"/>
    </row>
    <row r="3" spans="2:10" ht="12" customHeight="1">
      <c r="B3" s="807" t="s">
        <v>929</v>
      </c>
      <c r="C3" s="818"/>
      <c r="D3" s="818"/>
      <c r="E3" s="818"/>
      <c r="F3" s="818"/>
      <c r="G3" s="818"/>
      <c r="H3" s="818"/>
      <c r="I3" s="818"/>
      <c r="J3" s="807"/>
    </row>
    <row r="4" spans="2:10" ht="3" customHeight="1"/>
    <row r="5" spans="2:10" ht="9">
      <c r="B5" s="801" t="s">
        <v>700</v>
      </c>
      <c r="C5" s="804"/>
      <c r="D5" s="803"/>
      <c r="E5" s="803"/>
      <c r="F5" s="803"/>
      <c r="G5" s="803"/>
      <c r="H5" s="803"/>
      <c r="I5" s="803"/>
      <c r="J5" s="842"/>
    </row>
    <row r="6" spans="2:10" ht="11.25" customHeight="1">
      <c r="B6" s="801" t="s">
        <v>928</v>
      </c>
      <c r="C6" s="803"/>
      <c r="D6" s="803"/>
      <c r="E6" s="803"/>
      <c r="F6" s="801"/>
      <c r="G6" s="803"/>
      <c r="H6" s="803"/>
      <c r="I6" s="803"/>
      <c r="J6" s="803"/>
    </row>
    <row r="7" spans="2:10" ht="12.95" customHeight="1">
      <c r="B7" s="800" t="s">
        <v>927</v>
      </c>
      <c r="C7" s="799"/>
      <c r="D7" s="2150" t="s">
        <v>156</v>
      </c>
      <c r="E7" s="2150" t="s">
        <v>158</v>
      </c>
      <c r="F7" s="2150" t="s">
        <v>159</v>
      </c>
      <c r="G7" s="2150" t="s">
        <v>163</v>
      </c>
      <c r="H7" s="2150" t="s">
        <v>164</v>
      </c>
      <c r="I7" s="2161" t="s">
        <v>165</v>
      </c>
      <c r="J7" s="2159" t="s">
        <v>931</v>
      </c>
    </row>
    <row r="8" spans="2:10" ht="8.1" customHeight="1">
      <c r="B8" s="2163" t="s">
        <v>925</v>
      </c>
      <c r="C8" s="2157" t="s">
        <v>924</v>
      </c>
      <c r="D8" s="2151"/>
      <c r="E8" s="2151"/>
      <c r="F8" s="2151"/>
      <c r="G8" s="2151"/>
      <c r="H8" s="2151"/>
      <c r="I8" s="2162"/>
      <c r="J8" s="2160"/>
    </row>
    <row r="9" spans="2:10" ht="12.75" customHeight="1">
      <c r="B9" s="2164"/>
      <c r="C9" s="2158"/>
      <c r="D9" s="798" t="s">
        <v>619</v>
      </c>
      <c r="E9" s="797"/>
      <c r="F9" s="797"/>
      <c r="G9" s="797"/>
      <c r="H9" s="797"/>
      <c r="I9" s="797"/>
      <c r="J9" s="796"/>
    </row>
    <row r="10" spans="2:10" ht="8.1" customHeight="1">
      <c r="B10" s="2165"/>
      <c r="C10" s="2151"/>
      <c r="D10" s="798" t="s">
        <v>923</v>
      </c>
      <c r="E10" s="797"/>
      <c r="F10" s="797"/>
      <c r="G10" s="797"/>
      <c r="H10" s="797"/>
      <c r="I10" s="797"/>
      <c r="J10" s="825"/>
    </row>
    <row r="11" spans="2:10" ht="3" customHeight="1">
      <c r="B11" s="795"/>
      <c r="D11" s="794"/>
      <c r="J11" s="816"/>
    </row>
    <row r="12" spans="2:10">
      <c r="B12" s="792" t="s">
        <v>1558</v>
      </c>
      <c r="C12" s="782" t="s">
        <v>1557</v>
      </c>
      <c r="D12" s="813" t="s">
        <v>157</v>
      </c>
      <c r="E12" s="813" t="s">
        <v>157</v>
      </c>
      <c r="F12" s="813" t="s">
        <v>157</v>
      </c>
      <c r="G12" s="813" t="s">
        <v>157</v>
      </c>
      <c r="H12" s="813" t="s">
        <v>157</v>
      </c>
      <c r="I12" s="813" t="s">
        <v>157</v>
      </c>
      <c r="J12" s="812">
        <v>12312417</v>
      </c>
    </row>
    <row r="13" spans="2:10">
      <c r="B13" s="792" t="s">
        <v>1556</v>
      </c>
      <c r="C13" s="782" t="s">
        <v>1555</v>
      </c>
      <c r="D13" s="813" t="s">
        <v>157</v>
      </c>
      <c r="E13" s="813" t="s">
        <v>157</v>
      </c>
      <c r="F13" s="813" t="s">
        <v>157</v>
      </c>
      <c r="G13" s="813" t="s">
        <v>157</v>
      </c>
      <c r="H13" s="813" t="s">
        <v>157</v>
      </c>
      <c r="I13" s="813" t="s">
        <v>157</v>
      </c>
      <c r="J13" s="812" t="s">
        <v>157</v>
      </c>
    </row>
    <row r="14" spans="2:10">
      <c r="B14" s="792" t="s">
        <v>1554</v>
      </c>
      <c r="C14" s="782" t="s">
        <v>1553</v>
      </c>
      <c r="D14" s="813" t="s">
        <v>157</v>
      </c>
      <c r="E14" s="813" t="s">
        <v>157</v>
      </c>
      <c r="F14" s="813" t="s">
        <v>157</v>
      </c>
      <c r="G14" s="813" t="s">
        <v>157</v>
      </c>
      <c r="H14" s="813" t="s">
        <v>157</v>
      </c>
      <c r="I14" s="813" t="s">
        <v>157</v>
      </c>
      <c r="J14" s="812">
        <v>4454510</v>
      </c>
    </row>
    <row r="15" spans="2:10">
      <c r="B15" s="792" t="s">
        <v>1552</v>
      </c>
      <c r="C15" s="782" t="s">
        <v>1551</v>
      </c>
      <c r="D15" s="813" t="s">
        <v>157</v>
      </c>
      <c r="E15" s="813" t="s">
        <v>157</v>
      </c>
      <c r="F15" s="813" t="s">
        <v>157</v>
      </c>
      <c r="G15" s="813" t="s">
        <v>157</v>
      </c>
      <c r="H15" s="813" t="s">
        <v>157</v>
      </c>
      <c r="I15" s="813" t="s">
        <v>157</v>
      </c>
      <c r="J15" s="812">
        <v>4990976</v>
      </c>
    </row>
    <row r="16" spans="2:10">
      <c r="B16" s="792" t="s">
        <v>1550</v>
      </c>
      <c r="C16" s="782" t="s">
        <v>1549</v>
      </c>
      <c r="D16" s="813" t="s">
        <v>157</v>
      </c>
      <c r="E16" s="813" t="s">
        <v>157</v>
      </c>
      <c r="F16" s="813" t="s">
        <v>157</v>
      </c>
      <c r="G16" s="813" t="s">
        <v>157</v>
      </c>
      <c r="H16" s="813" t="s">
        <v>157</v>
      </c>
      <c r="I16" s="813" t="s">
        <v>157</v>
      </c>
      <c r="J16" s="812">
        <v>1668598</v>
      </c>
    </row>
    <row r="17" spans="2:10">
      <c r="B17" s="792" t="s">
        <v>1548</v>
      </c>
      <c r="C17" s="782" t="s">
        <v>1547</v>
      </c>
      <c r="D17" s="813" t="s">
        <v>157</v>
      </c>
      <c r="E17" s="813" t="s">
        <v>157</v>
      </c>
      <c r="F17" s="813" t="s">
        <v>157</v>
      </c>
      <c r="G17" s="813" t="s">
        <v>157</v>
      </c>
      <c r="H17" s="813" t="s">
        <v>157</v>
      </c>
      <c r="I17" s="813" t="s">
        <v>157</v>
      </c>
      <c r="J17" s="812">
        <v>11442599</v>
      </c>
    </row>
    <row r="18" spans="2:10">
      <c r="B18" s="792" t="s">
        <v>1546</v>
      </c>
      <c r="C18" s="782" t="s">
        <v>1545</v>
      </c>
      <c r="D18" s="813" t="s">
        <v>157</v>
      </c>
      <c r="E18" s="813" t="s">
        <v>157</v>
      </c>
      <c r="F18" s="813" t="s">
        <v>157</v>
      </c>
      <c r="G18" s="813" t="s">
        <v>157</v>
      </c>
      <c r="H18" s="813" t="s">
        <v>157</v>
      </c>
      <c r="I18" s="813" t="s">
        <v>157</v>
      </c>
      <c r="J18" s="812">
        <v>4670143</v>
      </c>
    </row>
    <row r="19" spans="2:10">
      <c r="B19" s="792" t="s">
        <v>1544</v>
      </c>
      <c r="C19" s="782" t="s">
        <v>1543</v>
      </c>
      <c r="D19" s="813" t="s">
        <v>157</v>
      </c>
      <c r="E19" s="813" t="s">
        <v>157</v>
      </c>
      <c r="F19" s="813" t="s">
        <v>157</v>
      </c>
      <c r="G19" s="813" t="s">
        <v>157</v>
      </c>
      <c r="H19" s="813" t="s">
        <v>157</v>
      </c>
      <c r="I19" s="813" t="s">
        <v>157</v>
      </c>
      <c r="J19" s="812">
        <v>6400755</v>
      </c>
    </row>
    <row r="20" spans="2:10">
      <c r="B20" s="792" t="s">
        <v>1542</v>
      </c>
      <c r="C20" s="782" t="s">
        <v>1541</v>
      </c>
      <c r="D20" s="813" t="s">
        <v>157</v>
      </c>
      <c r="E20" s="813" t="s">
        <v>157</v>
      </c>
      <c r="F20" s="813" t="s">
        <v>157</v>
      </c>
      <c r="G20" s="813" t="s">
        <v>157</v>
      </c>
      <c r="H20" s="813" t="s">
        <v>157</v>
      </c>
      <c r="I20" s="813" t="s">
        <v>157</v>
      </c>
      <c r="J20" s="812">
        <v>11622270</v>
      </c>
    </row>
    <row r="21" spans="2:10">
      <c r="B21" s="792" t="s">
        <v>1540</v>
      </c>
      <c r="C21" s="782" t="s">
        <v>1539</v>
      </c>
      <c r="D21" s="813" t="s">
        <v>157</v>
      </c>
      <c r="E21" s="813" t="s">
        <v>157</v>
      </c>
      <c r="F21" s="813" t="s">
        <v>157</v>
      </c>
      <c r="G21" s="813" t="s">
        <v>157</v>
      </c>
      <c r="H21" s="813" t="s">
        <v>157</v>
      </c>
      <c r="I21" s="813" t="s">
        <v>157</v>
      </c>
      <c r="J21" s="812">
        <v>6429187</v>
      </c>
    </row>
    <row r="22" spans="2:10">
      <c r="B22" s="792" t="s">
        <v>1538</v>
      </c>
      <c r="C22" s="782" t="s">
        <v>1537</v>
      </c>
      <c r="D22" s="813" t="s">
        <v>157</v>
      </c>
      <c r="E22" s="813" t="s">
        <v>157</v>
      </c>
      <c r="F22" s="813" t="s">
        <v>157</v>
      </c>
      <c r="G22" s="813" t="s">
        <v>157</v>
      </c>
      <c r="H22" s="813" t="s">
        <v>157</v>
      </c>
      <c r="I22" s="813" t="s">
        <v>157</v>
      </c>
      <c r="J22" s="812">
        <v>6037398</v>
      </c>
    </row>
    <row r="23" spans="2:10">
      <c r="B23" s="792" t="s">
        <v>1536</v>
      </c>
      <c r="C23" s="782" t="s">
        <v>1535</v>
      </c>
      <c r="D23" s="813" t="s">
        <v>157</v>
      </c>
      <c r="E23" s="813" t="s">
        <v>157</v>
      </c>
      <c r="F23" s="813" t="s">
        <v>157</v>
      </c>
      <c r="G23" s="813" t="s">
        <v>157</v>
      </c>
      <c r="H23" s="813" t="s">
        <v>157</v>
      </c>
      <c r="I23" s="813" t="s">
        <v>157</v>
      </c>
      <c r="J23" s="812">
        <v>11028177</v>
      </c>
    </row>
    <row r="24" spans="2:10">
      <c r="B24" s="792" t="s">
        <v>1534</v>
      </c>
      <c r="C24" s="782" t="s">
        <v>1533</v>
      </c>
      <c r="D24" s="813" t="s">
        <v>157</v>
      </c>
      <c r="E24" s="813" t="s">
        <v>157</v>
      </c>
      <c r="F24" s="813" t="s">
        <v>157</v>
      </c>
      <c r="G24" s="813" t="s">
        <v>157</v>
      </c>
      <c r="H24" s="813" t="s">
        <v>157</v>
      </c>
      <c r="I24" s="813" t="s">
        <v>157</v>
      </c>
      <c r="J24" s="812" t="s">
        <v>157</v>
      </c>
    </row>
    <row r="25" spans="2:10">
      <c r="B25" s="792" t="s">
        <v>1532</v>
      </c>
      <c r="C25" s="782" t="s">
        <v>1531</v>
      </c>
      <c r="D25" s="813" t="s">
        <v>157</v>
      </c>
      <c r="E25" s="813" t="s">
        <v>157</v>
      </c>
      <c r="F25" s="813" t="s">
        <v>157</v>
      </c>
      <c r="G25" s="813" t="s">
        <v>157</v>
      </c>
      <c r="H25" s="813" t="s">
        <v>157</v>
      </c>
      <c r="I25" s="813" t="s">
        <v>157</v>
      </c>
      <c r="J25" s="812" t="s">
        <v>157</v>
      </c>
    </row>
    <row r="26" spans="2:10">
      <c r="B26" s="792" t="s">
        <v>1530</v>
      </c>
      <c r="C26" s="782" t="s">
        <v>1529</v>
      </c>
      <c r="D26" s="813" t="s">
        <v>157</v>
      </c>
      <c r="E26" s="813" t="s">
        <v>157</v>
      </c>
      <c r="F26" s="813" t="s">
        <v>157</v>
      </c>
      <c r="G26" s="813" t="s">
        <v>157</v>
      </c>
      <c r="H26" s="813" t="s">
        <v>157</v>
      </c>
      <c r="I26" s="813" t="s">
        <v>157</v>
      </c>
      <c r="J26" s="812">
        <v>18002041</v>
      </c>
    </row>
    <row r="27" spans="2:10">
      <c r="B27" s="792" t="s">
        <v>1528</v>
      </c>
      <c r="C27" s="782" t="s">
        <v>1527</v>
      </c>
      <c r="D27" s="813" t="s">
        <v>157</v>
      </c>
      <c r="E27" s="813" t="s">
        <v>157</v>
      </c>
      <c r="F27" s="813" t="s">
        <v>157</v>
      </c>
      <c r="G27" s="813" t="s">
        <v>157</v>
      </c>
      <c r="H27" s="813" t="s">
        <v>157</v>
      </c>
      <c r="I27" s="813" t="s">
        <v>157</v>
      </c>
      <c r="J27" s="812">
        <v>27905925</v>
      </c>
    </row>
    <row r="28" spans="2:10">
      <c r="B28" s="792" t="s">
        <v>1526</v>
      </c>
      <c r="C28" s="782" t="s">
        <v>1525</v>
      </c>
      <c r="D28" s="813" t="s">
        <v>157</v>
      </c>
      <c r="E28" s="813" t="s">
        <v>157</v>
      </c>
      <c r="F28" s="813" t="s">
        <v>157</v>
      </c>
      <c r="G28" s="813" t="s">
        <v>157</v>
      </c>
      <c r="H28" s="813" t="s">
        <v>157</v>
      </c>
      <c r="I28" s="813" t="s">
        <v>157</v>
      </c>
      <c r="J28" s="812">
        <v>13139399</v>
      </c>
    </row>
    <row r="29" spans="2:10">
      <c r="B29" s="792" t="s">
        <v>1524</v>
      </c>
      <c r="C29" s="782" t="s">
        <v>1523</v>
      </c>
      <c r="D29" s="813" t="s">
        <v>157</v>
      </c>
      <c r="E29" s="813" t="s">
        <v>157</v>
      </c>
      <c r="F29" s="813" t="s">
        <v>157</v>
      </c>
      <c r="G29" s="813" t="s">
        <v>157</v>
      </c>
      <c r="H29" s="813" t="s">
        <v>157</v>
      </c>
      <c r="I29" s="813" t="s">
        <v>157</v>
      </c>
      <c r="J29" s="812">
        <v>18542871</v>
      </c>
    </row>
    <row r="30" spans="2:10">
      <c r="B30" s="792" t="s">
        <v>1522</v>
      </c>
      <c r="C30" s="782" t="s">
        <v>1521</v>
      </c>
      <c r="D30" s="813" t="s">
        <v>157</v>
      </c>
      <c r="E30" s="813" t="s">
        <v>157</v>
      </c>
      <c r="F30" s="813" t="s">
        <v>157</v>
      </c>
      <c r="G30" s="813" t="s">
        <v>157</v>
      </c>
      <c r="H30" s="813" t="s">
        <v>157</v>
      </c>
      <c r="I30" s="813" t="s">
        <v>157</v>
      </c>
      <c r="J30" s="812">
        <v>10938386</v>
      </c>
    </row>
    <row r="31" spans="2:10">
      <c r="B31" s="792" t="s">
        <v>1520</v>
      </c>
      <c r="C31" s="782" t="s">
        <v>1519</v>
      </c>
      <c r="D31" s="813" t="s">
        <v>157</v>
      </c>
      <c r="E31" s="813" t="s">
        <v>157</v>
      </c>
      <c r="F31" s="813" t="s">
        <v>157</v>
      </c>
      <c r="G31" s="813" t="s">
        <v>157</v>
      </c>
      <c r="H31" s="813" t="s">
        <v>157</v>
      </c>
      <c r="I31" s="813" t="s">
        <v>157</v>
      </c>
      <c r="J31" s="812">
        <v>38020347</v>
      </c>
    </row>
    <row r="32" spans="2:10">
      <c r="B32" s="792" t="s">
        <v>1518</v>
      </c>
      <c r="C32" s="782" t="s">
        <v>1517</v>
      </c>
      <c r="D32" s="813" t="s">
        <v>157</v>
      </c>
      <c r="E32" s="813" t="s">
        <v>157</v>
      </c>
      <c r="F32" s="813" t="s">
        <v>157</v>
      </c>
      <c r="G32" s="813" t="s">
        <v>157</v>
      </c>
      <c r="H32" s="813" t="s">
        <v>157</v>
      </c>
      <c r="I32" s="813" t="s">
        <v>157</v>
      </c>
      <c r="J32" s="812" t="s">
        <v>157</v>
      </c>
    </row>
    <row r="33" spans="2:10">
      <c r="B33" s="792" t="s">
        <v>1516</v>
      </c>
      <c r="C33" s="782" t="s">
        <v>1515</v>
      </c>
      <c r="D33" s="813" t="s">
        <v>157</v>
      </c>
      <c r="E33" s="813" t="s">
        <v>157</v>
      </c>
      <c r="F33" s="813" t="s">
        <v>157</v>
      </c>
      <c r="G33" s="813" t="s">
        <v>157</v>
      </c>
      <c r="H33" s="813" t="s">
        <v>157</v>
      </c>
      <c r="I33" s="813" t="s">
        <v>157</v>
      </c>
      <c r="J33" s="812">
        <v>15979386</v>
      </c>
    </row>
    <row r="34" spans="2:10">
      <c r="B34" s="792" t="s">
        <v>1514</v>
      </c>
      <c r="C34" s="782" t="s">
        <v>1513</v>
      </c>
      <c r="D34" s="813" t="s">
        <v>157</v>
      </c>
      <c r="E34" s="813" t="s">
        <v>157</v>
      </c>
      <c r="F34" s="813" t="s">
        <v>157</v>
      </c>
      <c r="G34" s="813" t="s">
        <v>157</v>
      </c>
      <c r="H34" s="813" t="s">
        <v>157</v>
      </c>
      <c r="I34" s="813" t="s">
        <v>157</v>
      </c>
      <c r="J34" s="812">
        <v>24411730</v>
      </c>
    </row>
    <row r="35" spans="2:10">
      <c r="B35" s="792" t="s">
        <v>1512</v>
      </c>
      <c r="C35" s="782" t="s">
        <v>1511</v>
      </c>
      <c r="D35" s="813" t="s">
        <v>157</v>
      </c>
      <c r="E35" s="813" t="s">
        <v>157</v>
      </c>
      <c r="F35" s="813" t="s">
        <v>157</v>
      </c>
      <c r="G35" s="813" t="s">
        <v>157</v>
      </c>
      <c r="H35" s="813" t="s">
        <v>157</v>
      </c>
      <c r="I35" s="813" t="s">
        <v>157</v>
      </c>
      <c r="J35" s="812">
        <v>11127681</v>
      </c>
    </row>
    <row r="36" spans="2:10">
      <c r="B36" s="792" t="s">
        <v>1510</v>
      </c>
      <c r="C36" s="782" t="s">
        <v>1509</v>
      </c>
      <c r="D36" s="813" t="s">
        <v>157</v>
      </c>
      <c r="E36" s="813" t="s">
        <v>157</v>
      </c>
      <c r="F36" s="813" t="s">
        <v>157</v>
      </c>
      <c r="G36" s="813" t="s">
        <v>157</v>
      </c>
      <c r="H36" s="813" t="s">
        <v>157</v>
      </c>
      <c r="I36" s="813" t="s">
        <v>157</v>
      </c>
      <c r="J36" s="812">
        <v>12425069</v>
      </c>
    </row>
    <row r="37" spans="2:10">
      <c r="B37" s="792" t="s">
        <v>1508</v>
      </c>
      <c r="C37" s="782" t="s">
        <v>1507</v>
      </c>
      <c r="D37" s="813" t="s">
        <v>157</v>
      </c>
      <c r="E37" s="813" t="s">
        <v>157</v>
      </c>
      <c r="F37" s="813" t="s">
        <v>157</v>
      </c>
      <c r="G37" s="813" t="s">
        <v>157</v>
      </c>
      <c r="H37" s="813" t="s">
        <v>157</v>
      </c>
      <c r="I37" s="813" t="s">
        <v>157</v>
      </c>
      <c r="J37" s="812" t="s">
        <v>157</v>
      </c>
    </row>
    <row r="38" spans="2:10">
      <c r="B38" s="792" t="s">
        <v>1506</v>
      </c>
      <c r="C38" s="782" t="s">
        <v>1505</v>
      </c>
      <c r="D38" s="813" t="s">
        <v>157</v>
      </c>
      <c r="E38" s="813" t="s">
        <v>157</v>
      </c>
      <c r="F38" s="813" t="s">
        <v>157</v>
      </c>
      <c r="G38" s="813" t="s">
        <v>157</v>
      </c>
      <c r="H38" s="813" t="s">
        <v>157</v>
      </c>
      <c r="I38" s="813" t="s">
        <v>157</v>
      </c>
      <c r="J38" s="812">
        <v>14629905</v>
      </c>
    </row>
    <row r="39" spans="2:10">
      <c r="B39" s="792" t="s">
        <v>1504</v>
      </c>
      <c r="C39" s="782" t="s">
        <v>1503</v>
      </c>
      <c r="D39" s="813" t="s">
        <v>157</v>
      </c>
      <c r="E39" s="813" t="s">
        <v>157</v>
      </c>
      <c r="F39" s="813" t="s">
        <v>157</v>
      </c>
      <c r="G39" s="813" t="s">
        <v>157</v>
      </c>
      <c r="H39" s="813" t="s">
        <v>157</v>
      </c>
      <c r="I39" s="813" t="s">
        <v>157</v>
      </c>
      <c r="J39" s="812" t="s">
        <v>157</v>
      </c>
    </row>
    <row r="40" spans="2:10">
      <c r="B40" s="792" t="s">
        <v>1502</v>
      </c>
      <c r="C40" s="782" t="s">
        <v>1501</v>
      </c>
      <c r="D40" s="813" t="s">
        <v>157</v>
      </c>
      <c r="E40" s="813" t="s">
        <v>157</v>
      </c>
      <c r="F40" s="813" t="s">
        <v>157</v>
      </c>
      <c r="G40" s="813" t="s">
        <v>157</v>
      </c>
      <c r="H40" s="813" t="s">
        <v>157</v>
      </c>
      <c r="I40" s="813" t="s">
        <v>157</v>
      </c>
      <c r="J40" s="812">
        <v>9932037</v>
      </c>
    </row>
    <row r="41" spans="2:10">
      <c r="B41" s="792" t="s">
        <v>1500</v>
      </c>
      <c r="C41" s="782" t="s">
        <v>1499</v>
      </c>
      <c r="D41" s="813" t="s">
        <v>157</v>
      </c>
      <c r="E41" s="813" t="s">
        <v>157</v>
      </c>
      <c r="F41" s="813" t="s">
        <v>157</v>
      </c>
      <c r="G41" s="813" t="s">
        <v>157</v>
      </c>
      <c r="H41" s="813" t="s">
        <v>157</v>
      </c>
      <c r="I41" s="813" t="s">
        <v>157</v>
      </c>
      <c r="J41" s="812" t="s">
        <v>157</v>
      </c>
    </row>
    <row r="42" spans="2:10">
      <c r="B42" s="792" t="s">
        <v>1498</v>
      </c>
      <c r="C42" s="782" t="s">
        <v>1497</v>
      </c>
      <c r="D42" s="813" t="s">
        <v>157</v>
      </c>
      <c r="E42" s="813" t="s">
        <v>157</v>
      </c>
      <c r="F42" s="813" t="s">
        <v>157</v>
      </c>
      <c r="G42" s="813" t="s">
        <v>157</v>
      </c>
      <c r="H42" s="813" t="s">
        <v>157</v>
      </c>
      <c r="I42" s="813" t="s">
        <v>157</v>
      </c>
      <c r="J42" s="812" t="s">
        <v>157</v>
      </c>
    </row>
    <row r="43" spans="2:10">
      <c r="B43" s="792" t="s">
        <v>1496</v>
      </c>
      <c r="C43" s="782" t="s">
        <v>1495</v>
      </c>
      <c r="D43" s="813" t="s">
        <v>157</v>
      </c>
      <c r="E43" s="813" t="s">
        <v>157</v>
      </c>
      <c r="F43" s="813" t="s">
        <v>157</v>
      </c>
      <c r="G43" s="813" t="s">
        <v>157</v>
      </c>
      <c r="H43" s="813" t="s">
        <v>157</v>
      </c>
      <c r="I43" s="813" t="s">
        <v>157</v>
      </c>
      <c r="J43" s="812">
        <v>10635080</v>
      </c>
    </row>
    <row r="44" spans="2:10">
      <c r="B44" s="792" t="s">
        <v>1494</v>
      </c>
      <c r="C44" s="782" t="s">
        <v>1493</v>
      </c>
      <c r="D44" s="813" t="s">
        <v>157</v>
      </c>
      <c r="E44" s="813" t="s">
        <v>157</v>
      </c>
      <c r="F44" s="813" t="s">
        <v>157</v>
      </c>
      <c r="G44" s="813" t="s">
        <v>157</v>
      </c>
      <c r="H44" s="813" t="s">
        <v>157</v>
      </c>
      <c r="I44" s="813" t="s">
        <v>157</v>
      </c>
      <c r="J44" s="812">
        <v>13110629</v>
      </c>
    </row>
    <row r="45" spans="2:10">
      <c r="B45" s="792" t="s">
        <v>1492</v>
      </c>
      <c r="C45" s="782" t="s">
        <v>1491</v>
      </c>
      <c r="D45" s="813" t="s">
        <v>157</v>
      </c>
      <c r="E45" s="813" t="s">
        <v>157</v>
      </c>
      <c r="F45" s="813" t="s">
        <v>157</v>
      </c>
      <c r="G45" s="813" t="s">
        <v>157</v>
      </c>
      <c r="H45" s="813" t="s">
        <v>157</v>
      </c>
      <c r="I45" s="813" t="s">
        <v>157</v>
      </c>
      <c r="J45" s="812" t="s">
        <v>157</v>
      </c>
    </row>
    <row r="46" spans="2:10">
      <c r="B46" s="792" t="s">
        <v>1490</v>
      </c>
      <c r="C46" s="782" t="s">
        <v>1489</v>
      </c>
      <c r="D46" s="813" t="s">
        <v>157</v>
      </c>
      <c r="E46" s="813" t="s">
        <v>157</v>
      </c>
      <c r="F46" s="813" t="s">
        <v>157</v>
      </c>
      <c r="G46" s="813" t="s">
        <v>157</v>
      </c>
      <c r="H46" s="813" t="s">
        <v>157</v>
      </c>
      <c r="I46" s="813" t="s">
        <v>157</v>
      </c>
      <c r="J46" s="812" t="s">
        <v>157</v>
      </c>
    </row>
    <row r="47" spans="2:10">
      <c r="B47" s="792" t="s">
        <v>1488</v>
      </c>
      <c r="C47" s="782" t="s">
        <v>1487</v>
      </c>
      <c r="D47" s="813" t="s">
        <v>157</v>
      </c>
      <c r="E47" s="813" t="s">
        <v>157</v>
      </c>
      <c r="F47" s="813" t="s">
        <v>157</v>
      </c>
      <c r="G47" s="813" t="s">
        <v>157</v>
      </c>
      <c r="H47" s="813" t="s">
        <v>157</v>
      </c>
      <c r="I47" s="813" t="s">
        <v>157</v>
      </c>
      <c r="J47" s="812" t="s">
        <v>157</v>
      </c>
    </row>
    <row r="48" spans="2:10">
      <c r="B48" s="792" t="s">
        <v>1486</v>
      </c>
      <c r="C48" s="782" t="s">
        <v>1485</v>
      </c>
      <c r="D48" s="813" t="s">
        <v>157</v>
      </c>
      <c r="E48" s="813" t="s">
        <v>157</v>
      </c>
      <c r="F48" s="813" t="s">
        <v>157</v>
      </c>
      <c r="G48" s="813" t="s">
        <v>157</v>
      </c>
      <c r="H48" s="813" t="s">
        <v>157</v>
      </c>
      <c r="I48" s="813" t="s">
        <v>157</v>
      </c>
      <c r="J48" s="812">
        <v>14156954</v>
      </c>
    </row>
    <row r="49" spans="1:10">
      <c r="B49" s="792" t="s">
        <v>1484</v>
      </c>
      <c r="C49" s="782" t="s">
        <v>1483</v>
      </c>
      <c r="D49" s="813" t="s">
        <v>157</v>
      </c>
      <c r="E49" s="813" t="s">
        <v>157</v>
      </c>
      <c r="F49" s="813" t="s">
        <v>157</v>
      </c>
      <c r="G49" s="813" t="s">
        <v>157</v>
      </c>
      <c r="H49" s="813" t="s">
        <v>157</v>
      </c>
      <c r="I49" s="813" t="s">
        <v>157</v>
      </c>
      <c r="J49" s="812">
        <v>4552131</v>
      </c>
    </row>
    <row r="50" spans="1:10">
      <c r="B50" s="792" t="s">
        <v>1482</v>
      </c>
      <c r="C50" s="782" t="s">
        <v>1481</v>
      </c>
      <c r="D50" s="813" t="s">
        <v>157</v>
      </c>
      <c r="E50" s="813" t="s">
        <v>157</v>
      </c>
      <c r="F50" s="813" t="s">
        <v>157</v>
      </c>
      <c r="G50" s="813" t="s">
        <v>157</v>
      </c>
      <c r="H50" s="813" t="s">
        <v>157</v>
      </c>
      <c r="I50" s="813" t="s">
        <v>157</v>
      </c>
      <c r="J50" s="812">
        <v>9294385</v>
      </c>
    </row>
    <row r="51" spans="1:10">
      <c r="B51" s="792" t="s">
        <v>1480</v>
      </c>
      <c r="C51" s="782" t="s">
        <v>1479</v>
      </c>
      <c r="D51" s="813" t="s">
        <v>157</v>
      </c>
      <c r="E51" s="813" t="s">
        <v>157</v>
      </c>
      <c r="F51" s="813" t="s">
        <v>157</v>
      </c>
      <c r="G51" s="813" t="s">
        <v>157</v>
      </c>
      <c r="H51" s="813" t="s">
        <v>157</v>
      </c>
      <c r="I51" s="813" t="s">
        <v>157</v>
      </c>
      <c r="J51" s="812">
        <v>9680351</v>
      </c>
    </row>
    <row r="52" spans="1:10">
      <c r="B52" s="792" t="s">
        <v>1478</v>
      </c>
      <c r="C52" s="782" t="s">
        <v>1477</v>
      </c>
      <c r="D52" s="813" t="s">
        <v>157</v>
      </c>
      <c r="E52" s="813" t="s">
        <v>157</v>
      </c>
      <c r="F52" s="813" t="s">
        <v>157</v>
      </c>
      <c r="G52" s="813" t="s">
        <v>157</v>
      </c>
      <c r="H52" s="813" t="s">
        <v>157</v>
      </c>
      <c r="I52" s="813" t="s">
        <v>157</v>
      </c>
      <c r="J52" s="812">
        <v>2497812</v>
      </c>
    </row>
    <row r="53" spans="1:10">
      <c r="B53" s="792" t="s">
        <v>1476</v>
      </c>
      <c r="C53" s="782" t="s">
        <v>1475</v>
      </c>
      <c r="D53" s="813" t="s">
        <v>157</v>
      </c>
      <c r="E53" s="813" t="s">
        <v>157</v>
      </c>
      <c r="F53" s="813" t="s">
        <v>157</v>
      </c>
      <c r="G53" s="813" t="s">
        <v>157</v>
      </c>
      <c r="H53" s="813" t="s">
        <v>157</v>
      </c>
      <c r="I53" s="813" t="s">
        <v>157</v>
      </c>
      <c r="J53" s="812">
        <v>5318335</v>
      </c>
    </row>
    <row r="54" spans="1:10">
      <c r="B54" s="792" t="s">
        <v>1474</v>
      </c>
      <c r="C54" s="782" t="s">
        <v>1473</v>
      </c>
      <c r="D54" s="813" t="s">
        <v>157</v>
      </c>
      <c r="E54" s="813" t="s">
        <v>157</v>
      </c>
      <c r="F54" s="813" t="s">
        <v>157</v>
      </c>
      <c r="G54" s="813" t="s">
        <v>157</v>
      </c>
      <c r="H54" s="813" t="s">
        <v>157</v>
      </c>
      <c r="I54" s="813" t="s">
        <v>157</v>
      </c>
      <c r="J54" s="812">
        <v>2153532</v>
      </c>
    </row>
    <row r="55" spans="1:10">
      <c r="B55" s="792" t="s">
        <v>1472</v>
      </c>
      <c r="C55" s="782" t="s">
        <v>1471</v>
      </c>
      <c r="D55" s="813" t="s">
        <v>157</v>
      </c>
      <c r="E55" s="813" t="s">
        <v>157</v>
      </c>
      <c r="F55" s="813" t="s">
        <v>157</v>
      </c>
      <c r="G55" s="813" t="s">
        <v>157</v>
      </c>
      <c r="H55" s="813" t="s">
        <v>157</v>
      </c>
      <c r="I55" s="813" t="s">
        <v>157</v>
      </c>
      <c r="J55" s="812">
        <v>4417438</v>
      </c>
    </row>
    <row r="56" spans="1:10">
      <c r="B56" s="792" t="s">
        <v>1470</v>
      </c>
      <c r="C56" s="782" t="s">
        <v>1469</v>
      </c>
      <c r="D56" s="813" t="s">
        <v>157</v>
      </c>
      <c r="E56" s="813" t="s">
        <v>157</v>
      </c>
      <c r="F56" s="813" t="s">
        <v>157</v>
      </c>
      <c r="G56" s="813" t="s">
        <v>157</v>
      </c>
      <c r="H56" s="813" t="s">
        <v>157</v>
      </c>
      <c r="I56" s="813" t="s">
        <v>157</v>
      </c>
      <c r="J56" s="812">
        <v>1235969</v>
      </c>
    </row>
    <row r="57" spans="1:10">
      <c r="B57" s="792" t="s">
        <v>1468</v>
      </c>
      <c r="C57" s="782" t="s">
        <v>1467</v>
      </c>
      <c r="D57" s="813" t="s">
        <v>157</v>
      </c>
      <c r="E57" s="813" t="s">
        <v>157</v>
      </c>
      <c r="F57" s="813" t="s">
        <v>157</v>
      </c>
      <c r="G57" s="813" t="s">
        <v>157</v>
      </c>
      <c r="H57" s="813" t="s">
        <v>157</v>
      </c>
      <c r="I57" s="813" t="s">
        <v>157</v>
      </c>
      <c r="J57" s="812">
        <v>14203578</v>
      </c>
    </row>
    <row r="58" spans="1:10">
      <c r="A58" s="793"/>
      <c r="B58" s="792" t="s">
        <v>1466</v>
      </c>
      <c r="C58" s="782" t="s">
        <v>1465</v>
      </c>
      <c r="D58" s="813" t="s">
        <v>157</v>
      </c>
      <c r="E58" s="813" t="s">
        <v>157</v>
      </c>
      <c r="F58" s="813" t="s">
        <v>157</v>
      </c>
      <c r="G58" s="813" t="s">
        <v>157</v>
      </c>
      <c r="H58" s="813" t="s">
        <v>157</v>
      </c>
      <c r="I58" s="813" t="s">
        <v>157</v>
      </c>
      <c r="J58" s="812" t="s">
        <v>157</v>
      </c>
    </row>
    <row r="59" spans="1:10">
      <c r="A59" s="793"/>
      <c r="B59" s="792" t="s">
        <v>1464</v>
      </c>
      <c r="C59" s="782" t="s">
        <v>1463</v>
      </c>
      <c r="D59" s="813" t="s">
        <v>157</v>
      </c>
      <c r="E59" s="813" t="s">
        <v>157</v>
      </c>
      <c r="F59" s="813" t="s">
        <v>157</v>
      </c>
      <c r="G59" s="813" t="s">
        <v>157</v>
      </c>
      <c r="H59" s="813" t="s">
        <v>157</v>
      </c>
      <c r="I59" s="813" t="s">
        <v>157</v>
      </c>
      <c r="J59" s="812" t="s">
        <v>157</v>
      </c>
    </row>
    <row r="60" spans="1:10">
      <c r="B60" s="792" t="s">
        <v>1462</v>
      </c>
      <c r="C60" s="782" t="s">
        <v>1461</v>
      </c>
      <c r="D60" s="813" t="s">
        <v>157</v>
      </c>
      <c r="E60" s="813" t="s">
        <v>157</v>
      </c>
      <c r="F60" s="813" t="s">
        <v>157</v>
      </c>
      <c r="G60" s="813" t="s">
        <v>157</v>
      </c>
      <c r="H60" s="813" t="s">
        <v>157</v>
      </c>
      <c r="I60" s="813" t="s">
        <v>157</v>
      </c>
      <c r="J60" s="812" t="s">
        <v>157</v>
      </c>
    </row>
    <row r="61" spans="1:10">
      <c r="B61" s="792" t="s">
        <v>1460</v>
      </c>
      <c r="C61" s="782" t="s">
        <v>1459</v>
      </c>
      <c r="D61" s="813" t="s">
        <v>157</v>
      </c>
      <c r="E61" s="813" t="s">
        <v>157</v>
      </c>
      <c r="F61" s="813" t="s">
        <v>157</v>
      </c>
      <c r="G61" s="813" t="s">
        <v>157</v>
      </c>
      <c r="H61" s="813" t="s">
        <v>157</v>
      </c>
      <c r="I61" s="813" t="s">
        <v>157</v>
      </c>
      <c r="J61" s="812" t="s">
        <v>157</v>
      </c>
    </row>
    <row r="62" spans="1:10">
      <c r="B62" s="792" t="s">
        <v>1458</v>
      </c>
      <c r="C62" s="782" t="s">
        <v>1457</v>
      </c>
      <c r="D62" s="813" t="s">
        <v>157</v>
      </c>
      <c r="E62" s="813" t="s">
        <v>157</v>
      </c>
      <c r="F62" s="813" t="s">
        <v>157</v>
      </c>
      <c r="G62" s="813" t="s">
        <v>157</v>
      </c>
      <c r="H62" s="813" t="s">
        <v>157</v>
      </c>
      <c r="I62" s="813" t="s">
        <v>157</v>
      </c>
      <c r="J62" s="812" t="s">
        <v>157</v>
      </c>
    </row>
    <row r="63" spans="1:10">
      <c r="B63" s="792" t="s">
        <v>1456</v>
      </c>
      <c r="C63" s="782" t="s">
        <v>1455</v>
      </c>
      <c r="D63" s="813" t="s">
        <v>157</v>
      </c>
      <c r="E63" s="813" t="s">
        <v>157</v>
      </c>
      <c r="F63" s="813" t="s">
        <v>157</v>
      </c>
      <c r="G63" s="813" t="s">
        <v>157</v>
      </c>
      <c r="H63" s="813" t="s">
        <v>157</v>
      </c>
      <c r="I63" s="813" t="s">
        <v>157</v>
      </c>
      <c r="J63" s="812" t="s">
        <v>157</v>
      </c>
    </row>
    <row r="64" spans="1:10">
      <c r="B64" s="792" t="s">
        <v>1454</v>
      </c>
      <c r="C64" s="782" t="s">
        <v>1453</v>
      </c>
      <c r="D64" s="813" t="s">
        <v>157</v>
      </c>
      <c r="E64" s="813" t="s">
        <v>157</v>
      </c>
      <c r="F64" s="813" t="s">
        <v>157</v>
      </c>
      <c r="G64" s="813" t="s">
        <v>157</v>
      </c>
      <c r="H64" s="813" t="s">
        <v>157</v>
      </c>
      <c r="I64" s="813" t="s">
        <v>157</v>
      </c>
      <c r="J64" s="812" t="s">
        <v>157</v>
      </c>
    </row>
    <row r="65" spans="2:10">
      <c r="B65" s="792" t="s">
        <v>1452</v>
      </c>
      <c r="C65" s="782" t="s">
        <v>1451</v>
      </c>
      <c r="D65" s="813" t="s">
        <v>157</v>
      </c>
      <c r="E65" s="813" t="s">
        <v>157</v>
      </c>
      <c r="F65" s="813" t="s">
        <v>157</v>
      </c>
      <c r="G65" s="813" t="s">
        <v>157</v>
      </c>
      <c r="H65" s="813" t="s">
        <v>157</v>
      </c>
      <c r="I65" s="813" t="s">
        <v>157</v>
      </c>
      <c r="J65" s="812">
        <v>4457111</v>
      </c>
    </row>
    <row r="66" spans="2:10">
      <c r="B66" s="792" t="s">
        <v>1450</v>
      </c>
      <c r="C66" s="782" t="s">
        <v>1449</v>
      </c>
      <c r="D66" s="813" t="s">
        <v>157</v>
      </c>
      <c r="E66" s="813" t="s">
        <v>157</v>
      </c>
      <c r="F66" s="813" t="s">
        <v>157</v>
      </c>
      <c r="G66" s="813" t="s">
        <v>157</v>
      </c>
      <c r="H66" s="813" t="s">
        <v>157</v>
      </c>
      <c r="I66" s="813" t="s">
        <v>157</v>
      </c>
      <c r="J66" s="812">
        <v>3064719</v>
      </c>
    </row>
    <row r="67" spans="2:10">
      <c r="B67" s="792" t="s">
        <v>1448</v>
      </c>
      <c r="C67" s="782" t="s">
        <v>1447</v>
      </c>
      <c r="D67" s="813" t="s">
        <v>157</v>
      </c>
      <c r="E67" s="813" t="s">
        <v>157</v>
      </c>
      <c r="F67" s="813" t="s">
        <v>157</v>
      </c>
      <c r="G67" s="813" t="s">
        <v>157</v>
      </c>
      <c r="H67" s="813" t="s">
        <v>157</v>
      </c>
      <c r="I67" s="813" t="s">
        <v>157</v>
      </c>
      <c r="J67" s="812">
        <v>4633555</v>
      </c>
    </row>
    <row r="68" spans="2:10">
      <c r="B68" s="792" t="s">
        <v>1446</v>
      </c>
      <c r="C68" s="782" t="s">
        <v>1445</v>
      </c>
      <c r="D68" s="813" t="s">
        <v>157</v>
      </c>
      <c r="E68" s="813" t="s">
        <v>157</v>
      </c>
      <c r="F68" s="813" t="s">
        <v>157</v>
      </c>
      <c r="G68" s="813" t="s">
        <v>157</v>
      </c>
      <c r="H68" s="813" t="s">
        <v>157</v>
      </c>
      <c r="I68" s="813" t="s">
        <v>157</v>
      </c>
      <c r="J68" s="812">
        <v>1956405</v>
      </c>
    </row>
    <row r="69" spans="2:10">
      <c r="B69" s="792" t="s">
        <v>1444</v>
      </c>
      <c r="C69" s="782" t="s">
        <v>1443</v>
      </c>
      <c r="D69" s="813" t="s">
        <v>157</v>
      </c>
      <c r="E69" s="813" t="s">
        <v>157</v>
      </c>
      <c r="F69" s="813" t="s">
        <v>157</v>
      </c>
      <c r="G69" s="813" t="s">
        <v>157</v>
      </c>
      <c r="H69" s="813" t="s">
        <v>157</v>
      </c>
      <c r="I69" s="813" t="s">
        <v>157</v>
      </c>
      <c r="J69" s="812" t="s">
        <v>157</v>
      </c>
    </row>
    <row r="70" spans="2:10">
      <c r="B70" s="792" t="s">
        <v>1442</v>
      </c>
      <c r="C70" s="782" t="s">
        <v>1441</v>
      </c>
      <c r="D70" s="813" t="s">
        <v>157</v>
      </c>
      <c r="E70" s="813" t="s">
        <v>157</v>
      </c>
      <c r="F70" s="813" t="s">
        <v>157</v>
      </c>
      <c r="G70" s="813" t="s">
        <v>157</v>
      </c>
      <c r="H70" s="813" t="s">
        <v>157</v>
      </c>
      <c r="I70" s="813" t="s">
        <v>157</v>
      </c>
      <c r="J70" s="812">
        <v>3928827</v>
      </c>
    </row>
    <row r="71" spans="2:10">
      <c r="B71" s="792" t="s">
        <v>1440</v>
      </c>
      <c r="C71" s="782" t="s">
        <v>1439</v>
      </c>
      <c r="D71" s="813" t="s">
        <v>157</v>
      </c>
      <c r="E71" s="813" t="s">
        <v>157</v>
      </c>
      <c r="F71" s="813" t="s">
        <v>157</v>
      </c>
      <c r="G71" s="813" t="s">
        <v>157</v>
      </c>
      <c r="H71" s="813" t="s">
        <v>157</v>
      </c>
      <c r="I71" s="813" t="s">
        <v>157</v>
      </c>
      <c r="J71" s="812">
        <v>2098068</v>
      </c>
    </row>
    <row r="72" spans="2:10">
      <c r="B72" s="792" t="s">
        <v>1438</v>
      </c>
      <c r="C72" s="782" t="s">
        <v>1437</v>
      </c>
      <c r="D72" s="813" t="s">
        <v>157</v>
      </c>
      <c r="E72" s="813" t="s">
        <v>157</v>
      </c>
      <c r="F72" s="813" t="s">
        <v>157</v>
      </c>
      <c r="G72" s="813" t="s">
        <v>157</v>
      </c>
      <c r="H72" s="813" t="s">
        <v>157</v>
      </c>
      <c r="I72" s="813" t="s">
        <v>157</v>
      </c>
      <c r="J72" s="812">
        <v>1690277</v>
      </c>
    </row>
    <row r="73" spans="2:10">
      <c r="B73" s="792" t="s">
        <v>1436</v>
      </c>
      <c r="C73" s="782" t="s">
        <v>1435</v>
      </c>
      <c r="D73" s="813" t="s">
        <v>157</v>
      </c>
      <c r="E73" s="813" t="s">
        <v>157</v>
      </c>
      <c r="F73" s="813" t="s">
        <v>157</v>
      </c>
      <c r="G73" s="813" t="s">
        <v>157</v>
      </c>
      <c r="H73" s="813" t="s">
        <v>157</v>
      </c>
      <c r="I73" s="813" t="s">
        <v>157</v>
      </c>
      <c r="J73" s="812" t="s">
        <v>157</v>
      </c>
    </row>
    <row r="74" spans="2:10">
      <c r="B74" s="792" t="s">
        <v>1434</v>
      </c>
      <c r="C74" s="782" t="s">
        <v>1433</v>
      </c>
      <c r="D74" s="813" t="s">
        <v>157</v>
      </c>
      <c r="E74" s="813" t="s">
        <v>157</v>
      </c>
      <c r="F74" s="813" t="s">
        <v>157</v>
      </c>
      <c r="G74" s="813" t="s">
        <v>157</v>
      </c>
      <c r="H74" s="813" t="s">
        <v>157</v>
      </c>
      <c r="I74" s="813" t="s">
        <v>157</v>
      </c>
      <c r="J74" s="812">
        <v>2452006</v>
      </c>
    </row>
    <row r="75" spans="2:10">
      <c r="B75" s="792" t="s">
        <v>1432</v>
      </c>
      <c r="C75" s="782" t="s">
        <v>1431</v>
      </c>
      <c r="D75" s="813" t="s">
        <v>157</v>
      </c>
      <c r="E75" s="813" t="s">
        <v>157</v>
      </c>
      <c r="F75" s="813" t="s">
        <v>157</v>
      </c>
      <c r="G75" s="813" t="s">
        <v>157</v>
      </c>
      <c r="H75" s="813" t="s">
        <v>157</v>
      </c>
      <c r="I75" s="813" t="s">
        <v>157</v>
      </c>
      <c r="J75" s="812">
        <v>3533680</v>
      </c>
    </row>
    <row r="76" spans="2:10">
      <c r="B76" s="792" t="s">
        <v>1430</v>
      </c>
      <c r="C76" s="782" t="s">
        <v>1429</v>
      </c>
      <c r="D76" s="813" t="s">
        <v>157</v>
      </c>
      <c r="E76" s="813" t="s">
        <v>157</v>
      </c>
      <c r="F76" s="813" t="s">
        <v>157</v>
      </c>
      <c r="G76" s="813" t="s">
        <v>157</v>
      </c>
      <c r="H76" s="813" t="s">
        <v>157</v>
      </c>
      <c r="I76" s="813" t="s">
        <v>157</v>
      </c>
      <c r="J76" s="812" t="s">
        <v>157</v>
      </c>
    </row>
    <row r="77" spans="2:10">
      <c r="B77" s="792" t="s">
        <v>1428</v>
      </c>
      <c r="C77" s="782" t="s">
        <v>1427</v>
      </c>
      <c r="D77" s="813" t="s">
        <v>157</v>
      </c>
      <c r="E77" s="813" t="s">
        <v>157</v>
      </c>
      <c r="F77" s="813" t="s">
        <v>157</v>
      </c>
      <c r="G77" s="813" t="s">
        <v>157</v>
      </c>
      <c r="H77" s="813" t="s">
        <v>157</v>
      </c>
      <c r="I77" s="813" t="s">
        <v>157</v>
      </c>
      <c r="J77" s="812">
        <v>2947565</v>
      </c>
    </row>
    <row r="78" spans="2:10">
      <c r="B78" s="792" t="s">
        <v>1426</v>
      </c>
      <c r="C78" s="782" t="s">
        <v>1425</v>
      </c>
      <c r="D78" s="813" t="s">
        <v>157</v>
      </c>
      <c r="E78" s="813" t="s">
        <v>157</v>
      </c>
      <c r="F78" s="813" t="s">
        <v>157</v>
      </c>
      <c r="G78" s="813" t="s">
        <v>157</v>
      </c>
      <c r="H78" s="813" t="s">
        <v>157</v>
      </c>
      <c r="I78" s="813" t="s">
        <v>157</v>
      </c>
      <c r="J78" s="812">
        <v>4342551</v>
      </c>
    </row>
    <row r="79" spans="2:10">
      <c r="B79" s="792" t="s">
        <v>1424</v>
      </c>
      <c r="C79" s="782" t="s">
        <v>1423</v>
      </c>
      <c r="D79" s="813" t="s">
        <v>157</v>
      </c>
      <c r="E79" s="813" t="s">
        <v>157</v>
      </c>
      <c r="F79" s="813" t="s">
        <v>157</v>
      </c>
      <c r="G79" s="813" t="s">
        <v>157</v>
      </c>
      <c r="H79" s="813" t="s">
        <v>157</v>
      </c>
      <c r="I79" s="813" t="s">
        <v>157</v>
      </c>
      <c r="J79" s="812" t="s">
        <v>157</v>
      </c>
    </row>
    <row r="80" spans="2:10">
      <c r="B80" s="792" t="s">
        <v>1422</v>
      </c>
      <c r="C80" s="782" t="s">
        <v>1421</v>
      </c>
      <c r="D80" s="813" t="s">
        <v>157</v>
      </c>
      <c r="E80" s="813" t="s">
        <v>157</v>
      </c>
      <c r="F80" s="813" t="s">
        <v>157</v>
      </c>
      <c r="G80" s="813" t="s">
        <v>157</v>
      </c>
      <c r="H80" s="813" t="s">
        <v>157</v>
      </c>
      <c r="I80" s="813" t="s">
        <v>157</v>
      </c>
      <c r="J80" s="812">
        <v>9920687</v>
      </c>
    </row>
    <row r="81" spans="2:10">
      <c r="B81" s="792" t="s">
        <v>1420</v>
      </c>
      <c r="C81" s="782" t="s">
        <v>1419</v>
      </c>
      <c r="D81" s="813" t="s">
        <v>157</v>
      </c>
      <c r="E81" s="813" t="s">
        <v>157</v>
      </c>
      <c r="F81" s="813" t="s">
        <v>157</v>
      </c>
      <c r="G81" s="813" t="s">
        <v>157</v>
      </c>
      <c r="H81" s="813" t="s">
        <v>157</v>
      </c>
      <c r="I81" s="813" t="s">
        <v>157</v>
      </c>
      <c r="J81" s="812">
        <v>4607182</v>
      </c>
    </row>
    <row r="82" spans="2:10">
      <c r="B82" s="792"/>
      <c r="C82" s="782"/>
      <c r="D82" s="815"/>
      <c r="E82" s="815"/>
      <c r="F82" s="815"/>
      <c r="G82" s="815"/>
      <c r="H82" s="815"/>
      <c r="I82" s="813"/>
      <c r="J82" s="812"/>
    </row>
    <row r="83" spans="2:10" ht="3" customHeight="1">
      <c r="B83" s="792"/>
      <c r="C83" s="782"/>
      <c r="D83" s="841" t="s">
        <v>157</v>
      </c>
      <c r="E83" s="841" t="s">
        <v>157</v>
      </c>
      <c r="F83" s="841" t="s">
        <v>157</v>
      </c>
      <c r="G83" s="841" t="s">
        <v>157</v>
      </c>
      <c r="H83" s="841" t="s">
        <v>157</v>
      </c>
      <c r="I83" s="841" t="s">
        <v>157</v>
      </c>
      <c r="J83" s="840">
        <v>0</v>
      </c>
    </row>
    <row r="84" spans="2:10" ht="3" customHeight="1">
      <c r="B84" s="834"/>
      <c r="C84" s="833"/>
      <c r="D84" s="832"/>
      <c r="E84" s="832"/>
      <c r="F84" s="832"/>
      <c r="G84" s="832"/>
      <c r="H84" s="832"/>
      <c r="I84" s="839"/>
      <c r="J84" s="816"/>
    </row>
    <row r="85" spans="2:10" ht="9" customHeight="1">
      <c r="B85" s="830">
        <v>50000</v>
      </c>
      <c r="C85" s="829" t="s">
        <v>152</v>
      </c>
      <c r="D85" s="838">
        <v>0</v>
      </c>
      <c r="E85" s="838">
        <v>0</v>
      </c>
      <c r="F85" s="838">
        <v>0</v>
      </c>
      <c r="G85" s="838">
        <v>0</v>
      </c>
      <c r="H85" s="838">
        <v>0</v>
      </c>
      <c r="I85" s="828">
        <v>0</v>
      </c>
      <c r="J85" s="837">
        <v>2770545663</v>
      </c>
    </row>
    <row r="86" spans="2:10" ht="3" customHeight="1">
      <c r="B86" s="789"/>
      <c r="C86" s="788"/>
      <c r="D86" s="826"/>
      <c r="E86" s="826"/>
      <c r="F86" s="826"/>
      <c r="G86" s="826"/>
      <c r="H86" s="826"/>
      <c r="I86" s="826"/>
      <c r="J86" s="809"/>
    </row>
    <row r="87" spans="2:10">
      <c r="B87" s="785" t="s">
        <v>762</v>
      </c>
      <c r="C87" s="785"/>
      <c r="D87" s="785"/>
      <c r="E87" s="785"/>
      <c r="F87" s="785"/>
      <c r="G87" s="785"/>
      <c r="H87" s="785"/>
      <c r="I87" s="785"/>
      <c r="J87" s="782"/>
    </row>
    <row r="88" spans="2:10">
      <c r="B88" s="784" t="s">
        <v>761</v>
      </c>
      <c r="C88" s="784"/>
      <c r="D88" s="784"/>
      <c r="E88" s="784"/>
      <c r="F88" s="784"/>
      <c r="G88" s="784"/>
      <c r="H88" s="784"/>
      <c r="I88" s="784"/>
      <c r="J88" s="784"/>
    </row>
    <row r="89" spans="2:10">
      <c r="B89" s="784" t="s">
        <v>760</v>
      </c>
      <c r="C89" s="784"/>
      <c r="D89" s="784"/>
      <c r="E89" s="784"/>
      <c r="F89" s="784"/>
      <c r="G89" s="784"/>
      <c r="I89" s="783"/>
      <c r="J89" s="782"/>
    </row>
    <row r="90" spans="2:10">
      <c r="B90" s="782" t="s">
        <v>759</v>
      </c>
      <c r="C90" s="782"/>
      <c r="D90" s="782"/>
      <c r="E90" s="782"/>
      <c r="F90" s="782"/>
      <c r="G90" s="782"/>
    </row>
    <row r="91" spans="2:10">
      <c r="B91" s="782" t="s">
        <v>2251</v>
      </c>
    </row>
    <row r="92" spans="2:10">
      <c r="B92" s="781" t="s">
        <v>2252</v>
      </c>
    </row>
    <row r="93" spans="2:10" ht="14.25">
      <c r="B93" s="2016" t="s">
        <v>140</v>
      </c>
    </row>
    <row r="94" spans="2:10" ht="11.25">
      <c r="B94" s="2027" t="s">
        <v>169</v>
      </c>
    </row>
  </sheetData>
  <mergeCells count="9">
    <mergeCell ref="J7:J8"/>
    <mergeCell ref="B8:B10"/>
    <mergeCell ref="C8:C10"/>
    <mergeCell ref="D7:D8"/>
    <mergeCell ref="E7:E8"/>
    <mergeCell ref="F7:F8"/>
    <mergeCell ref="G7:G8"/>
    <mergeCell ref="H7:H8"/>
    <mergeCell ref="I7:I8"/>
  </mergeCells>
  <hyperlinks>
    <hyperlink ref="B93" r:id="rId1" xr:uid="{0851D216-A7DF-4D56-A491-39037C81AE30}"/>
    <hyperlink ref="B94" location="'Inhaltsverzeichnis_2026-03'!A1" display="Zurück zum Inhaltsverzeichnis" xr:uid="{195C3A4C-7FB2-4975-A503-D23CE8DB48FA}"/>
  </hyperlinks>
  <pageMargins left="0.78740157480314965" right="0.19685039370078741" top="0.39370078740157483" bottom="0.78740157480314965" header="0.31496062992125984" footer="0.31496062992125984"/>
  <pageSetup paperSize="9" orientation="portrait" r:id="rId2"/>
  <headerFooter>
    <oddFooter>&amp;R&amp;A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DCEDD-F1AB-4F16-9112-924BBDCF87A6}">
  <sheetPr codeName="Tabelle33">
    <tabColor rgb="FFF9E03A"/>
    <pageSetUpPr fitToPage="1"/>
  </sheetPr>
  <dimension ref="A1:AE90"/>
  <sheetViews>
    <sheetView showGridLines="0" showRowColHeaders="0" showZeros="0" zoomScale="140" zoomScaleNormal="140" workbookViewId="0">
      <pane ySplit="8" topLeftCell="A9" activePane="bottomLeft" state="frozen"/>
      <selection activeCell="K9" sqref="K9"/>
      <selection pane="bottomLeft"/>
    </sheetView>
  </sheetViews>
  <sheetFormatPr baseColWidth="10" defaultColWidth="10" defaultRowHeight="12.75"/>
  <cols>
    <col min="1" max="1" width="9.375" style="843" customWidth="1"/>
    <col min="2" max="2" width="0.5" style="843" customWidth="1"/>
    <col min="3" max="3" width="4.75" style="843" customWidth="1"/>
    <col min="4" max="4" width="2.375" style="843" customWidth="1"/>
    <col min="5" max="5" width="0.375" style="843" customWidth="1"/>
    <col min="6" max="17" width="4.75" style="843" customWidth="1"/>
    <col min="18" max="19" width="5.875" style="843" customWidth="1"/>
    <col min="20" max="24" width="10" style="843"/>
    <col min="25" max="25" width="10" style="844"/>
    <col min="26" max="26" width="10.625" style="844" bestFit="1" customWidth="1"/>
    <col min="27" max="31" width="10" style="844"/>
    <col min="32" max="16384" width="10" style="843"/>
  </cols>
  <sheetData>
    <row r="1" spans="1:31" ht="12" customHeight="1">
      <c r="A1" s="895"/>
    </row>
    <row r="2" spans="1:31" ht="15.75" customHeight="1">
      <c r="B2" s="892"/>
      <c r="C2" s="894" t="s">
        <v>1572</v>
      </c>
      <c r="D2" s="893"/>
      <c r="E2" s="893"/>
      <c r="F2" s="892"/>
      <c r="G2" s="892"/>
      <c r="H2" s="892"/>
      <c r="I2" s="892"/>
      <c r="J2" s="892"/>
      <c r="K2" s="892"/>
      <c r="L2" s="892"/>
      <c r="M2" s="892"/>
      <c r="N2" s="892"/>
      <c r="O2" s="892"/>
      <c r="P2" s="892"/>
      <c r="Q2" s="892"/>
      <c r="R2" s="892"/>
      <c r="S2" s="892"/>
    </row>
    <row r="3" spans="1:31" ht="15.75" customHeight="1">
      <c r="B3" s="891"/>
      <c r="C3" s="889"/>
      <c r="D3" s="2170"/>
      <c r="E3" s="2170"/>
      <c r="F3" s="2170"/>
      <c r="G3" s="890"/>
      <c r="H3" s="890"/>
      <c r="I3" s="890"/>
      <c r="J3" s="890" t="s">
        <v>1571</v>
      </c>
      <c r="L3" s="890"/>
      <c r="M3" s="890"/>
      <c r="N3" s="890"/>
      <c r="O3" s="890"/>
      <c r="P3" s="890"/>
      <c r="Q3" s="890"/>
      <c r="R3" s="890"/>
      <c r="S3" s="889"/>
    </row>
    <row r="4" spans="1:31" ht="15.75" customHeight="1">
      <c r="B4" s="888" t="s">
        <v>700</v>
      </c>
      <c r="C4" s="888"/>
      <c r="D4" s="888"/>
      <c r="E4" s="888"/>
      <c r="F4" s="888"/>
      <c r="G4" s="888"/>
      <c r="H4" s="888"/>
      <c r="I4" s="888"/>
      <c r="J4" s="888"/>
      <c r="K4" s="888"/>
      <c r="L4" s="888"/>
      <c r="M4" s="888"/>
      <c r="N4" s="888"/>
      <c r="O4" s="888"/>
      <c r="P4" s="888"/>
      <c r="Q4" s="888"/>
      <c r="R4" s="888"/>
      <c r="S4" s="888"/>
    </row>
    <row r="5" spans="1:31" ht="15.75" customHeight="1">
      <c r="B5" s="888" t="s">
        <v>1570</v>
      </c>
      <c r="C5" s="888"/>
      <c r="D5" s="888"/>
      <c r="E5" s="888"/>
      <c r="F5" s="888"/>
      <c r="G5" s="888"/>
      <c r="H5" s="888"/>
      <c r="I5" s="888"/>
      <c r="J5" s="888"/>
      <c r="K5" s="888"/>
      <c r="L5" s="888"/>
      <c r="M5" s="888"/>
      <c r="N5" s="888"/>
      <c r="O5" s="888"/>
      <c r="P5" s="888"/>
      <c r="Q5" s="888"/>
      <c r="R5" s="888"/>
      <c r="S5" s="888"/>
    </row>
    <row r="6" spans="1:31" ht="12" customHeight="1">
      <c r="B6" s="2171" t="s">
        <v>168</v>
      </c>
      <c r="C6" s="2172"/>
      <c r="D6" s="2172"/>
      <c r="E6" s="2173"/>
      <c r="F6" s="887" t="s">
        <v>1569</v>
      </c>
      <c r="G6" s="887"/>
      <c r="H6" s="887"/>
      <c r="I6" s="887"/>
      <c r="J6" s="887"/>
      <c r="K6" s="887"/>
      <c r="L6" s="887"/>
      <c r="M6" s="887"/>
      <c r="N6" s="887"/>
      <c r="O6" s="887"/>
      <c r="P6" s="887"/>
      <c r="Q6" s="886"/>
      <c r="R6" s="2180" t="s">
        <v>1568</v>
      </c>
      <c r="S6" s="2184" t="s">
        <v>1567</v>
      </c>
    </row>
    <row r="7" spans="1:31" ht="12" customHeight="1">
      <c r="B7" s="2174"/>
      <c r="C7" s="2175"/>
      <c r="D7" s="2175"/>
      <c r="E7" s="2176"/>
      <c r="F7" s="2176" t="s">
        <v>708</v>
      </c>
      <c r="G7" s="2176" t="s">
        <v>709</v>
      </c>
      <c r="H7" s="2176" t="s">
        <v>710</v>
      </c>
      <c r="I7" s="2176" t="s">
        <v>711</v>
      </c>
      <c r="J7" s="2176" t="s">
        <v>155</v>
      </c>
      <c r="K7" s="2176" t="s">
        <v>712</v>
      </c>
      <c r="L7" s="2176" t="s">
        <v>713</v>
      </c>
      <c r="M7" s="2176" t="s">
        <v>714</v>
      </c>
      <c r="N7" s="2176" t="s">
        <v>715</v>
      </c>
      <c r="O7" s="2176" t="s">
        <v>716</v>
      </c>
      <c r="P7" s="2176" t="s">
        <v>717</v>
      </c>
      <c r="Q7" s="2176" t="s">
        <v>1566</v>
      </c>
      <c r="R7" s="2181" t="s">
        <v>1</v>
      </c>
      <c r="S7" s="2185" t="s">
        <v>1</v>
      </c>
    </row>
    <row r="8" spans="1:31" ht="12" customHeight="1">
      <c r="B8" s="2177"/>
      <c r="C8" s="2178"/>
      <c r="D8" s="2178"/>
      <c r="E8" s="2179"/>
      <c r="F8" s="2183"/>
      <c r="G8" s="2183"/>
      <c r="H8" s="2183"/>
      <c r="I8" s="2183"/>
      <c r="J8" s="2183"/>
      <c r="K8" s="2183"/>
      <c r="L8" s="2183"/>
      <c r="M8" s="2183"/>
      <c r="N8" s="2183"/>
      <c r="O8" s="2183"/>
      <c r="P8" s="2183"/>
      <c r="Q8" s="2183"/>
      <c r="R8" s="2182" t="s">
        <v>1</v>
      </c>
      <c r="S8" s="2186" t="s">
        <v>1</v>
      </c>
    </row>
    <row r="9" spans="1:31" ht="3" customHeight="1">
      <c r="B9" s="865"/>
      <c r="C9" s="861"/>
      <c r="D9" s="861"/>
      <c r="E9" s="861"/>
      <c r="F9" s="848"/>
      <c r="G9" s="848"/>
      <c r="H9" s="848"/>
      <c r="I9" s="848"/>
      <c r="J9" s="848"/>
      <c r="K9" s="848"/>
      <c r="L9" s="848"/>
      <c r="M9" s="848"/>
      <c r="N9" s="848"/>
      <c r="O9" s="848"/>
      <c r="P9" s="848"/>
      <c r="Q9" s="848"/>
      <c r="R9" s="848"/>
      <c r="S9" s="885"/>
    </row>
    <row r="10" spans="1:31" ht="12" customHeight="1">
      <c r="B10" s="883"/>
      <c r="C10" s="874" t="s">
        <v>739</v>
      </c>
      <c r="D10" s="874"/>
      <c r="E10" s="874"/>
      <c r="F10" s="874"/>
      <c r="G10" s="874"/>
      <c r="H10" s="874"/>
      <c r="I10" s="874"/>
      <c r="J10" s="874"/>
      <c r="K10" s="874"/>
      <c r="L10" s="874"/>
      <c r="M10" s="874"/>
      <c r="N10" s="874"/>
      <c r="O10" s="874"/>
      <c r="P10" s="874"/>
      <c r="Q10" s="874"/>
      <c r="R10" s="874"/>
      <c r="S10" s="873"/>
    </row>
    <row r="11" spans="1:31" s="868" customFormat="1" ht="11.1" customHeight="1">
      <c r="B11" s="870"/>
      <c r="C11" s="866" t="s">
        <v>1564</v>
      </c>
      <c r="D11" s="866"/>
      <c r="E11" s="866"/>
      <c r="F11" s="866"/>
      <c r="G11" s="866"/>
      <c r="H11" s="866"/>
      <c r="I11" s="866"/>
      <c r="J11" s="866"/>
      <c r="K11" s="866"/>
      <c r="L11" s="866"/>
      <c r="M11" s="866"/>
      <c r="N11" s="866"/>
      <c r="O11" s="866"/>
      <c r="P11" s="866"/>
      <c r="Q11" s="866"/>
      <c r="R11" s="866"/>
      <c r="S11" s="869"/>
      <c r="Y11" s="861"/>
      <c r="Z11" s="861"/>
      <c r="AA11" s="861"/>
      <c r="AB11" s="861"/>
      <c r="AC11" s="861"/>
      <c r="AD11" s="861"/>
      <c r="AE11" s="861"/>
    </row>
    <row r="12" spans="1:31" ht="8.1" customHeight="1">
      <c r="A12" s="879"/>
      <c r="B12" s="865"/>
      <c r="C12" s="2167">
        <v>2025</v>
      </c>
      <c r="D12" s="2167"/>
      <c r="E12" s="864"/>
      <c r="F12" s="863">
        <v>245471.74400000001</v>
      </c>
      <c r="G12" s="863">
        <v>223208.024</v>
      </c>
      <c r="H12" s="863">
        <v>250377.307</v>
      </c>
      <c r="I12" s="863">
        <v>249750.905</v>
      </c>
      <c r="J12" s="863">
        <v>262274.37699999998</v>
      </c>
      <c r="K12" s="863">
        <v>249449.47</v>
      </c>
      <c r="L12" s="863">
        <v>250126.97099999999</v>
      </c>
      <c r="M12" s="863">
        <v>246975.076</v>
      </c>
      <c r="N12" s="863">
        <v>239583.96799999999</v>
      </c>
      <c r="O12" s="863">
        <v>250359.606</v>
      </c>
      <c r="P12" s="863">
        <v>244484.29199999999</v>
      </c>
      <c r="Q12" s="863">
        <v>260060.33799999999</v>
      </c>
      <c r="R12" s="862">
        <v>245471.74400000001</v>
      </c>
      <c r="S12" s="2168">
        <v>2514737.4229999995</v>
      </c>
    </row>
    <row r="13" spans="1:31" ht="8.1" customHeight="1">
      <c r="B13" s="865"/>
      <c r="C13" s="2167" t="s">
        <v>619</v>
      </c>
      <c r="D13" s="2167"/>
      <c r="E13" s="864"/>
      <c r="F13" s="863">
        <v>261672.42</v>
      </c>
      <c r="G13" s="863">
        <v>0</v>
      </c>
      <c r="H13" s="863">
        <v>0</v>
      </c>
      <c r="I13" s="863">
        <v>0</v>
      </c>
      <c r="J13" s="863">
        <v>0</v>
      </c>
      <c r="K13" s="863">
        <v>0</v>
      </c>
      <c r="L13" s="863">
        <v>0</v>
      </c>
      <c r="M13" s="863">
        <v>0</v>
      </c>
      <c r="N13" s="863">
        <v>0</v>
      </c>
      <c r="O13" s="863">
        <v>0</v>
      </c>
      <c r="P13" s="863">
        <v>0</v>
      </c>
      <c r="Q13" s="863">
        <v>0</v>
      </c>
      <c r="R13" s="862">
        <v>261672.42</v>
      </c>
      <c r="S13" s="2168"/>
    </row>
    <row r="14" spans="1:31" ht="3" customHeight="1">
      <c r="B14" s="865"/>
      <c r="C14" s="872"/>
      <c r="D14" s="872"/>
      <c r="E14" s="864"/>
      <c r="F14" s="859"/>
      <c r="G14" s="859"/>
      <c r="H14" s="859"/>
      <c r="I14" s="859"/>
      <c r="J14" s="859"/>
      <c r="K14" s="859"/>
      <c r="L14" s="859"/>
      <c r="M14" s="859"/>
      <c r="N14" s="859"/>
      <c r="O14" s="859"/>
      <c r="P14" s="859"/>
      <c r="Q14" s="859"/>
      <c r="R14" s="858"/>
      <c r="S14" s="2168"/>
    </row>
    <row r="15" spans="1:31" ht="8.1" customHeight="1">
      <c r="B15" s="865"/>
      <c r="C15" s="849" t="s">
        <v>1562</v>
      </c>
      <c r="D15" s="845" t="s">
        <v>1561</v>
      </c>
      <c r="E15" s="864"/>
      <c r="F15" s="847">
        <v>6.5998129707344191</v>
      </c>
      <c r="G15" s="847">
        <v>-100</v>
      </c>
      <c r="H15" s="847">
        <v>-100</v>
      </c>
      <c r="I15" s="847">
        <v>-100</v>
      </c>
      <c r="J15" s="847">
        <v>-100</v>
      </c>
      <c r="K15" s="847">
        <v>-100</v>
      </c>
      <c r="L15" s="847">
        <v>-100</v>
      </c>
      <c r="M15" s="847">
        <v>-100</v>
      </c>
      <c r="N15" s="847">
        <v>-100</v>
      </c>
      <c r="O15" s="847">
        <v>-100</v>
      </c>
      <c r="P15" s="847">
        <v>-100</v>
      </c>
      <c r="Q15" s="847">
        <v>-100</v>
      </c>
      <c r="R15" s="871">
        <v>6.5998129707344191</v>
      </c>
      <c r="S15" s="2168"/>
    </row>
    <row r="16" spans="1:31" s="868" customFormat="1" ht="11.1" customHeight="1">
      <c r="B16" s="870"/>
      <c r="C16" s="866" t="s">
        <v>1563</v>
      </c>
      <c r="D16" s="866"/>
      <c r="E16" s="866"/>
      <c r="F16" s="866"/>
      <c r="G16" s="866"/>
      <c r="H16" s="866"/>
      <c r="I16" s="866"/>
      <c r="J16" s="866"/>
      <c r="K16" s="866"/>
      <c r="L16" s="866"/>
      <c r="M16" s="866"/>
      <c r="N16" s="866"/>
      <c r="O16" s="866"/>
      <c r="P16" s="866"/>
      <c r="Q16" s="866"/>
      <c r="R16" s="866"/>
      <c r="S16" s="869"/>
      <c r="Y16" s="861"/>
      <c r="Z16" s="861"/>
      <c r="AA16" s="861"/>
      <c r="AB16" s="861"/>
      <c r="AC16" s="861"/>
      <c r="AD16" s="861"/>
      <c r="AE16" s="861"/>
    </row>
    <row r="17" spans="1:31" ht="7.5" customHeight="1">
      <c r="B17" s="865"/>
      <c r="C17" s="2167">
        <v>2025</v>
      </c>
      <c r="D17" s="2167"/>
      <c r="E17" s="878"/>
      <c r="F17" s="863">
        <v>4493.4530000000004</v>
      </c>
      <c r="G17" s="863">
        <v>4067.489</v>
      </c>
      <c r="H17" s="863">
        <v>4568.4880000000003</v>
      </c>
      <c r="I17" s="863">
        <v>4660.4260000000004</v>
      </c>
      <c r="J17" s="863">
        <v>5047.2690000000002</v>
      </c>
      <c r="K17" s="863">
        <v>4744.63</v>
      </c>
      <c r="L17" s="863">
        <v>4598.46</v>
      </c>
      <c r="M17" s="863">
        <v>4767.1360000000004</v>
      </c>
      <c r="N17" s="863">
        <v>4498.83</v>
      </c>
      <c r="O17" s="863">
        <v>4726.6170000000002</v>
      </c>
      <c r="P17" s="863">
        <v>4703.5940000000001</v>
      </c>
      <c r="Q17" s="863">
        <v>5110.1000000000004</v>
      </c>
      <c r="R17" s="862">
        <v>4493.4530000000004</v>
      </c>
      <c r="S17" s="2168">
        <v>47846.568999999996</v>
      </c>
    </row>
    <row r="18" spans="1:31" ht="8.1" customHeight="1">
      <c r="B18" s="865"/>
      <c r="C18" s="2167" t="s">
        <v>619</v>
      </c>
      <c r="D18" s="2167"/>
      <c r="E18" s="864"/>
      <c r="F18" s="863">
        <v>4989.5069999999996</v>
      </c>
      <c r="G18" s="863">
        <v>0</v>
      </c>
      <c r="H18" s="863">
        <v>0</v>
      </c>
      <c r="I18" s="863">
        <v>0</v>
      </c>
      <c r="J18" s="863">
        <v>0</v>
      </c>
      <c r="K18" s="863">
        <v>0</v>
      </c>
      <c r="L18" s="863">
        <v>0</v>
      </c>
      <c r="M18" s="863">
        <v>0</v>
      </c>
      <c r="N18" s="863">
        <v>0</v>
      </c>
      <c r="O18" s="863">
        <v>0</v>
      </c>
      <c r="P18" s="863">
        <v>0</v>
      </c>
      <c r="Q18" s="863">
        <v>0</v>
      </c>
      <c r="R18" s="877">
        <v>4989.5069999999996</v>
      </c>
      <c r="S18" s="2168">
        <v>0</v>
      </c>
    </row>
    <row r="19" spans="1:31" ht="3" customHeight="1">
      <c r="B19" s="865"/>
      <c r="C19" s="848"/>
      <c r="D19" s="845"/>
      <c r="E19" s="864"/>
      <c r="F19" s="859"/>
      <c r="G19" s="859"/>
      <c r="H19" s="859"/>
      <c r="I19" s="859"/>
      <c r="J19" s="859"/>
      <c r="K19" s="859"/>
      <c r="L19" s="859"/>
      <c r="M19" s="859"/>
      <c r="N19" s="859"/>
      <c r="O19" s="859"/>
      <c r="P19" s="859"/>
      <c r="Q19" s="859"/>
      <c r="R19" s="876"/>
      <c r="S19" s="2168">
        <v>0</v>
      </c>
    </row>
    <row r="20" spans="1:31" ht="7.5" customHeight="1">
      <c r="B20" s="865"/>
      <c r="C20" s="849" t="s">
        <v>1562</v>
      </c>
      <c r="D20" s="845" t="s">
        <v>1561</v>
      </c>
      <c r="E20" s="864"/>
      <c r="F20" s="847">
        <v>11.039483444023986</v>
      </c>
      <c r="G20" s="847">
        <v>-100</v>
      </c>
      <c r="H20" s="847">
        <v>-100</v>
      </c>
      <c r="I20" s="847">
        <v>-100</v>
      </c>
      <c r="J20" s="847">
        <v>-100</v>
      </c>
      <c r="K20" s="847">
        <v>-100</v>
      </c>
      <c r="L20" s="847">
        <v>-100</v>
      </c>
      <c r="M20" s="847">
        <v>-100</v>
      </c>
      <c r="N20" s="847">
        <v>-100</v>
      </c>
      <c r="O20" s="847">
        <v>-100</v>
      </c>
      <c r="P20" s="847">
        <v>-100</v>
      </c>
      <c r="Q20" s="847">
        <v>-100</v>
      </c>
      <c r="R20" s="884">
        <v>11.039483444023986</v>
      </c>
      <c r="S20" s="2168">
        <v>-900</v>
      </c>
    </row>
    <row r="21" spans="1:31" ht="12" customHeight="1">
      <c r="B21" s="883"/>
      <c r="C21" s="874" t="s">
        <v>738</v>
      </c>
      <c r="D21" s="874"/>
      <c r="E21" s="874"/>
      <c r="F21" s="874"/>
      <c r="G21" s="874"/>
      <c r="H21" s="874"/>
      <c r="I21" s="874"/>
      <c r="J21" s="874"/>
      <c r="K21" s="874"/>
      <c r="L21" s="874"/>
      <c r="M21" s="874"/>
      <c r="N21" s="874"/>
      <c r="O21" s="874"/>
      <c r="P21" s="874"/>
      <c r="Q21" s="874"/>
      <c r="R21" s="874"/>
      <c r="S21" s="873"/>
    </row>
    <row r="22" spans="1:31" s="868" customFormat="1" ht="11.1" customHeight="1">
      <c r="A22" s="880"/>
      <c r="B22" s="870"/>
      <c r="C22" s="866" t="s">
        <v>1564</v>
      </c>
      <c r="D22" s="866"/>
      <c r="E22" s="866"/>
      <c r="F22" s="866"/>
      <c r="G22" s="866"/>
      <c r="H22" s="866"/>
      <c r="I22" s="866"/>
      <c r="J22" s="866"/>
      <c r="K22" s="866"/>
      <c r="L22" s="866"/>
      <c r="M22" s="866"/>
      <c r="N22" s="866"/>
      <c r="O22" s="866"/>
      <c r="P22" s="866"/>
      <c r="Q22" s="866"/>
      <c r="R22" s="866"/>
      <c r="S22" s="869"/>
      <c r="Y22" s="861"/>
      <c r="Z22" s="861"/>
      <c r="AA22" s="861"/>
      <c r="AB22" s="861"/>
      <c r="AC22" s="861"/>
      <c r="AD22" s="861"/>
      <c r="AE22" s="861"/>
    </row>
    <row r="23" spans="1:31" ht="8.1" customHeight="1">
      <c r="A23" s="879"/>
      <c r="B23" s="865"/>
      <c r="C23" s="2167">
        <v>2025</v>
      </c>
      <c r="D23" s="2167"/>
      <c r="E23" s="864"/>
      <c r="F23" s="863">
        <v>595376.57400000002</v>
      </c>
      <c r="G23" s="863">
        <v>545366.25800000003</v>
      </c>
      <c r="H23" s="863">
        <v>616869.80200000003</v>
      </c>
      <c r="I23" s="863">
        <v>609837.15099999995</v>
      </c>
      <c r="J23" s="863">
        <v>630221.50100000005</v>
      </c>
      <c r="K23" s="863">
        <v>595661.91299999994</v>
      </c>
      <c r="L23" s="863">
        <v>606366.71299999999</v>
      </c>
      <c r="M23" s="863">
        <v>604234.42299999995</v>
      </c>
      <c r="N23" s="863">
        <v>590532.22</v>
      </c>
      <c r="O23" s="863">
        <v>611759.69400000002</v>
      </c>
      <c r="P23" s="863">
        <v>594963.50699999998</v>
      </c>
      <c r="Q23" s="863">
        <v>631400.19900000002</v>
      </c>
      <c r="R23" s="862">
        <v>595376.57400000002</v>
      </c>
      <c r="S23" s="2168">
        <v>6113596.1380000003</v>
      </c>
    </row>
    <row r="24" spans="1:31" ht="8.1" customHeight="1">
      <c r="B24" s="865"/>
      <c r="C24" s="2167" t="s">
        <v>619</v>
      </c>
      <c r="D24" s="2167"/>
      <c r="E24" s="864"/>
      <c r="F24" s="863">
        <v>638618.81700000004</v>
      </c>
      <c r="G24" s="863">
        <v>0</v>
      </c>
      <c r="H24" s="863">
        <v>0</v>
      </c>
      <c r="I24" s="863">
        <v>0</v>
      </c>
      <c r="J24" s="863">
        <v>0</v>
      </c>
      <c r="K24" s="863">
        <v>0</v>
      </c>
      <c r="L24" s="863">
        <v>0</v>
      </c>
      <c r="M24" s="863">
        <v>0</v>
      </c>
      <c r="N24" s="863">
        <v>0</v>
      </c>
      <c r="O24" s="863">
        <v>0</v>
      </c>
      <c r="P24" s="863">
        <v>0</v>
      </c>
      <c r="Q24" s="863">
        <v>0</v>
      </c>
      <c r="R24" s="862">
        <v>638618.81700000004</v>
      </c>
      <c r="S24" s="2168">
        <v>0</v>
      </c>
    </row>
    <row r="25" spans="1:31" ht="3" customHeight="1">
      <c r="B25" s="865"/>
      <c r="C25" s="872"/>
      <c r="D25" s="872"/>
      <c r="E25" s="864"/>
      <c r="F25" s="848"/>
      <c r="G25" s="848"/>
      <c r="H25" s="848"/>
      <c r="I25" s="848"/>
      <c r="J25" s="848"/>
      <c r="K25" s="848"/>
      <c r="L25" s="848"/>
      <c r="M25" s="848"/>
      <c r="N25" s="848"/>
      <c r="O25" s="859"/>
      <c r="P25" s="859"/>
      <c r="Q25" s="859"/>
      <c r="R25" s="858"/>
      <c r="S25" s="2168">
        <v>0</v>
      </c>
    </row>
    <row r="26" spans="1:31" ht="8.1" customHeight="1">
      <c r="B26" s="865"/>
      <c r="C26" s="849" t="s">
        <v>1562</v>
      </c>
      <c r="D26" s="845" t="s">
        <v>1561</v>
      </c>
      <c r="E26" s="864"/>
      <c r="F26" s="847">
        <v>7.2630071266458742</v>
      </c>
      <c r="G26" s="847">
        <v>-100</v>
      </c>
      <c r="H26" s="847">
        <v>-100</v>
      </c>
      <c r="I26" s="847">
        <v>-100</v>
      </c>
      <c r="J26" s="847">
        <v>-100</v>
      </c>
      <c r="K26" s="847">
        <v>-100</v>
      </c>
      <c r="L26" s="847">
        <v>-100</v>
      </c>
      <c r="M26" s="847">
        <v>-100</v>
      </c>
      <c r="N26" s="847">
        <v>-100</v>
      </c>
      <c r="O26" s="847">
        <v>-100</v>
      </c>
      <c r="P26" s="847">
        <v>-100</v>
      </c>
      <c r="Q26" s="847">
        <v>-100</v>
      </c>
      <c r="R26" s="871">
        <v>7.2630071266458742</v>
      </c>
      <c r="S26" s="2168">
        <v>-900</v>
      </c>
    </row>
    <row r="27" spans="1:31" s="868" customFormat="1" ht="11.1" customHeight="1">
      <c r="B27" s="870"/>
      <c r="C27" s="866" t="s">
        <v>1563</v>
      </c>
      <c r="D27" s="866"/>
      <c r="E27" s="866"/>
      <c r="F27" s="866"/>
      <c r="G27" s="866"/>
      <c r="H27" s="866"/>
      <c r="I27" s="866"/>
      <c r="J27" s="866"/>
      <c r="K27" s="866"/>
      <c r="L27" s="866"/>
      <c r="M27" s="866"/>
      <c r="N27" s="866"/>
      <c r="O27" s="866"/>
      <c r="P27" s="866"/>
      <c r="Q27" s="866"/>
      <c r="R27" s="866"/>
      <c r="S27" s="869"/>
      <c r="Y27" s="861"/>
      <c r="Z27" s="861"/>
      <c r="AA27" s="861"/>
      <c r="AB27" s="861"/>
      <c r="AC27" s="861"/>
      <c r="AD27" s="861"/>
      <c r="AE27" s="861"/>
    </row>
    <row r="28" spans="1:31" ht="7.5" customHeight="1">
      <c r="B28" s="865"/>
      <c r="C28" s="2167">
        <v>2025</v>
      </c>
      <c r="D28" s="2167"/>
      <c r="E28" s="878"/>
      <c r="F28" s="863">
        <v>11172.377</v>
      </c>
      <c r="G28" s="863">
        <v>10014.044</v>
      </c>
      <c r="H28" s="863">
        <v>11138.084999999999</v>
      </c>
      <c r="I28" s="863">
        <v>11530.266</v>
      </c>
      <c r="J28" s="863">
        <v>12333.734</v>
      </c>
      <c r="K28" s="863">
        <v>11296.016</v>
      </c>
      <c r="L28" s="863">
        <v>11197.26</v>
      </c>
      <c r="M28" s="863">
        <v>11582.013999999999</v>
      </c>
      <c r="N28" s="863">
        <v>11267.58</v>
      </c>
      <c r="O28" s="863">
        <v>11495.296</v>
      </c>
      <c r="P28" s="863">
        <v>11463.322</v>
      </c>
      <c r="Q28" s="863">
        <v>12446.276</v>
      </c>
      <c r="R28" s="862">
        <v>11172.377</v>
      </c>
      <c r="S28" s="2168">
        <v>116431.48300000001</v>
      </c>
    </row>
    <row r="29" spans="1:31" ht="7.5" customHeight="1">
      <c r="B29" s="865"/>
      <c r="C29" s="2167" t="s">
        <v>619</v>
      </c>
      <c r="D29" s="2167"/>
      <c r="E29" s="864"/>
      <c r="F29" s="863">
        <v>11819.718999999999</v>
      </c>
      <c r="G29" s="863">
        <v>0</v>
      </c>
      <c r="H29" s="863">
        <v>0</v>
      </c>
      <c r="I29" s="863">
        <v>0</v>
      </c>
      <c r="J29" s="863">
        <v>0</v>
      </c>
      <c r="K29" s="863">
        <v>0</v>
      </c>
      <c r="L29" s="863">
        <v>0</v>
      </c>
      <c r="M29" s="863">
        <v>0</v>
      </c>
      <c r="N29" s="863">
        <v>0</v>
      </c>
      <c r="O29" s="863">
        <v>0</v>
      </c>
      <c r="P29" s="863">
        <v>0</v>
      </c>
      <c r="Q29" s="863">
        <v>0</v>
      </c>
      <c r="R29" s="877">
        <v>11819.718999999999</v>
      </c>
      <c r="S29" s="2168">
        <v>0</v>
      </c>
    </row>
    <row r="30" spans="1:31" ht="3" customHeight="1">
      <c r="B30" s="865"/>
      <c r="C30" s="848"/>
      <c r="D30" s="845"/>
      <c r="E30" s="864"/>
      <c r="F30" s="859"/>
      <c r="G30" s="859"/>
      <c r="H30" s="859"/>
      <c r="I30" s="859"/>
      <c r="J30" s="859"/>
      <c r="K30" s="859"/>
      <c r="L30" s="859"/>
      <c r="M30" s="859"/>
      <c r="N30" s="859"/>
      <c r="O30" s="859"/>
      <c r="P30" s="859"/>
      <c r="Q30" s="859"/>
      <c r="R30" s="876"/>
      <c r="S30" s="2168">
        <v>0</v>
      </c>
    </row>
    <row r="31" spans="1:31" ht="7.5" customHeight="1">
      <c r="B31" s="865"/>
      <c r="C31" s="849" t="s">
        <v>1562</v>
      </c>
      <c r="D31" s="845" t="s">
        <v>1561</v>
      </c>
      <c r="E31" s="864"/>
      <c r="F31" s="847">
        <v>5.7941295751118957</v>
      </c>
      <c r="G31" s="847">
        <v>-100</v>
      </c>
      <c r="H31" s="847">
        <v>-100</v>
      </c>
      <c r="I31" s="847">
        <v>-100</v>
      </c>
      <c r="J31" s="847">
        <v>-100</v>
      </c>
      <c r="K31" s="847">
        <v>-100</v>
      </c>
      <c r="L31" s="847">
        <v>-100</v>
      </c>
      <c r="M31" s="847">
        <v>-100</v>
      </c>
      <c r="N31" s="847">
        <v>-100</v>
      </c>
      <c r="O31" s="847">
        <v>-100</v>
      </c>
      <c r="P31" s="847">
        <v>-100</v>
      </c>
      <c r="Q31" s="847">
        <v>-100</v>
      </c>
      <c r="R31" s="871">
        <v>5.7941295751118957</v>
      </c>
      <c r="S31" s="2168">
        <v>-900</v>
      </c>
    </row>
    <row r="32" spans="1:31" ht="12" customHeight="1">
      <c r="B32" s="883"/>
      <c r="C32" s="874" t="s">
        <v>1565</v>
      </c>
      <c r="D32" s="874"/>
      <c r="E32" s="874"/>
      <c r="F32" s="874"/>
      <c r="G32" s="874"/>
      <c r="H32" s="874"/>
      <c r="I32" s="874"/>
      <c r="J32" s="874"/>
      <c r="K32" s="874"/>
      <c r="L32" s="874"/>
      <c r="M32" s="874"/>
      <c r="N32" s="874"/>
      <c r="O32" s="874"/>
      <c r="P32" s="874"/>
      <c r="Q32" s="874"/>
      <c r="R32" s="874"/>
      <c r="S32" s="873"/>
    </row>
    <row r="33" spans="1:31" s="868" customFormat="1" ht="11.1" customHeight="1">
      <c r="B33" s="870"/>
      <c r="C33" s="866" t="s">
        <v>1564</v>
      </c>
      <c r="D33" s="866"/>
      <c r="E33" s="866"/>
      <c r="F33" s="866"/>
      <c r="G33" s="866"/>
      <c r="H33" s="866"/>
      <c r="I33" s="866"/>
      <c r="J33" s="866"/>
      <c r="K33" s="866"/>
      <c r="L33" s="866"/>
      <c r="M33" s="866"/>
      <c r="N33" s="866"/>
      <c r="O33" s="866"/>
      <c r="P33" s="866"/>
      <c r="Q33" s="866"/>
      <c r="R33" s="866"/>
      <c r="S33" s="869"/>
      <c r="Y33" s="861"/>
      <c r="Z33" s="861"/>
      <c r="AA33" s="861"/>
      <c r="AB33" s="861"/>
      <c r="AC33" s="861"/>
      <c r="AD33" s="861"/>
      <c r="AE33" s="861"/>
    </row>
    <row r="34" spans="1:31" ht="7.5" customHeight="1">
      <c r="A34" s="879"/>
      <c r="B34" s="865"/>
      <c r="C34" s="2167">
        <v>2025</v>
      </c>
      <c r="D34" s="2167"/>
      <c r="E34" s="864"/>
      <c r="F34" s="863">
        <v>262890.56900000002</v>
      </c>
      <c r="G34" s="863">
        <v>243318.51199999999</v>
      </c>
      <c r="H34" s="863">
        <v>275230.76299999998</v>
      </c>
      <c r="I34" s="863">
        <v>269818.91399999999</v>
      </c>
      <c r="J34" s="863">
        <v>276048.21000000002</v>
      </c>
      <c r="K34" s="863">
        <v>260967.019</v>
      </c>
      <c r="L34" s="863">
        <v>266796.93400000001</v>
      </c>
      <c r="M34" s="863">
        <v>266258.15999999997</v>
      </c>
      <c r="N34" s="863">
        <v>260051.82500000001</v>
      </c>
      <c r="O34" s="863">
        <v>270373.462</v>
      </c>
      <c r="P34" s="863">
        <v>263204.94699999999</v>
      </c>
      <c r="Q34" s="863">
        <v>278747.56099999999</v>
      </c>
      <c r="R34" s="862">
        <v>262890.56900000002</v>
      </c>
      <c r="S34" s="2168">
        <v>2693450.6249999995</v>
      </c>
    </row>
    <row r="35" spans="1:31" ht="7.5" customHeight="1">
      <c r="B35" s="865"/>
      <c r="C35" s="2167" t="s">
        <v>619</v>
      </c>
      <c r="D35" s="2167"/>
      <c r="E35" s="864"/>
      <c r="F35" s="863">
        <v>281183.59299999999</v>
      </c>
      <c r="G35" s="863">
        <v>0</v>
      </c>
      <c r="H35" s="863">
        <v>0</v>
      </c>
      <c r="I35" s="863">
        <v>0</v>
      </c>
      <c r="J35" s="863">
        <v>0</v>
      </c>
      <c r="K35" s="863">
        <v>0</v>
      </c>
      <c r="L35" s="863">
        <v>0</v>
      </c>
      <c r="M35" s="863">
        <v>0</v>
      </c>
      <c r="N35" s="863">
        <v>0</v>
      </c>
      <c r="O35" s="863">
        <v>0</v>
      </c>
      <c r="P35" s="863">
        <v>0</v>
      </c>
      <c r="Q35" s="863">
        <v>0</v>
      </c>
      <c r="R35" s="862">
        <v>281183.59299999999</v>
      </c>
      <c r="S35" s="2168">
        <v>0</v>
      </c>
    </row>
    <row r="36" spans="1:31" ht="3" customHeight="1">
      <c r="B36" s="865"/>
      <c r="C36" s="872"/>
      <c r="D36" s="872"/>
      <c r="E36" s="864"/>
      <c r="F36" s="848"/>
      <c r="G36" s="848"/>
      <c r="H36" s="848"/>
      <c r="I36" s="848"/>
      <c r="J36" s="848"/>
      <c r="K36" s="848"/>
      <c r="L36" s="848"/>
      <c r="M36" s="848"/>
      <c r="N36" s="848"/>
      <c r="O36" s="859"/>
      <c r="P36" s="859"/>
      <c r="Q36" s="859"/>
      <c r="R36" s="858"/>
      <c r="S36" s="2168">
        <v>0</v>
      </c>
    </row>
    <row r="37" spans="1:31" ht="8.1" customHeight="1">
      <c r="B37" s="865"/>
      <c r="C37" s="849" t="s">
        <v>1562</v>
      </c>
      <c r="D37" s="845" t="s">
        <v>1561</v>
      </c>
      <c r="E37" s="864"/>
      <c r="F37" s="847">
        <v>6.9584177437723156</v>
      </c>
      <c r="G37" s="847">
        <v>-100</v>
      </c>
      <c r="H37" s="847">
        <v>-100</v>
      </c>
      <c r="I37" s="847">
        <v>-100</v>
      </c>
      <c r="J37" s="847">
        <v>-100</v>
      </c>
      <c r="K37" s="847">
        <v>-100</v>
      </c>
      <c r="L37" s="847">
        <v>-100</v>
      </c>
      <c r="M37" s="847">
        <v>-100</v>
      </c>
      <c r="N37" s="847">
        <v>-100</v>
      </c>
      <c r="O37" s="847">
        <v>-100</v>
      </c>
      <c r="P37" s="847">
        <v>-100</v>
      </c>
      <c r="Q37" s="847">
        <v>-100</v>
      </c>
      <c r="R37" s="871">
        <v>6.9584177437723156</v>
      </c>
      <c r="S37" s="2168">
        <v>-900</v>
      </c>
    </row>
    <row r="38" spans="1:31" s="868" customFormat="1" ht="11.1" customHeight="1">
      <c r="B38" s="870"/>
      <c r="C38" s="866" t="s">
        <v>1563</v>
      </c>
      <c r="D38" s="866"/>
      <c r="E38" s="866"/>
      <c r="F38" s="866"/>
      <c r="G38" s="866"/>
      <c r="H38" s="866"/>
      <c r="I38" s="866"/>
      <c r="J38" s="866"/>
      <c r="K38" s="866"/>
      <c r="L38" s="866"/>
      <c r="M38" s="866"/>
      <c r="N38" s="866"/>
      <c r="O38" s="866"/>
      <c r="P38" s="866"/>
      <c r="Q38" s="866"/>
      <c r="R38" s="866"/>
      <c r="S38" s="869"/>
      <c r="Y38" s="861"/>
      <c r="Z38" s="861"/>
      <c r="AA38" s="861"/>
      <c r="AB38" s="861"/>
      <c r="AC38" s="861"/>
      <c r="AD38" s="861"/>
      <c r="AE38" s="861"/>
    </row>
    <row r="39" spans="1:31" ht="7.5" customHeight="1">
      <c r="B39" s="865"/>
      <c r="C39" s="2167">
        <v>2025</v>
      </c>
      <c r="D39" s="2167"/>
      <c r="E39" s="878"/>
      <c r="F39" s="863">
        <v>7477.2579999999998</v>
      </c>
      <c r="G39" s="863">
        <v>6812.3879999999999</v>
      </c>
      <c r="H39" s="863">
        <v>7740.9960000000001</v>
      </c>
      <c r="I39" s="863">
        <v>7648.0020000000004</v>
      </c>
      <c r="J39" s="863">
        <v>7922.54</v>
      </c>
      <c r="K39" s="863">
        <v>7395.4989999999998</v>
      </c>
      <c r="L39" s="863">
        <v>7484.75</v>
      </c>
      <c r="M39" s="863">
        <v>7628.2079999999996</v>
      </c>
      <c r="N39" s="863">
        <v>7352.8729999999996</v>
      </c>
      <c r="O39" s="863">
        <v>7803.9790000000003</v>
      </c>
      <c r="P39" s="863">
        <v>7919.1719999999996</v>
      </c>
      <c r="Q39" s="863">
        <v>8486.8029999999999</v>
      </c>
      <c r="R39" s="862">
        <v>7477.2579999999998</v>
      </c>
      <c r="S39" s="2168">
        <v>78314.675000000003</v>
      </c>
    </row>
    <row r="40" spans="1:31" ht="7.5" customHeight="1">
      <c r="B40" s="865"/>
      <c r="C40" s="2167" t="s">
        <v>619</v>
      </c>
      <c r="D40" s="2167"/>
      <c r="E40" s="864"/>
      <c r="F40" s="863">
        <v>8672.8490000000002</v>
      </c>
      <c r="G40" s="863">
        <v>0</v>
      </c>
      <c r="H40" s="863">
        <v>0</v>
      </c>
      <c r="I40" s="863">
        <v>0</v>
      </c>
      <c r="J40" s="863">
        <v>0</v>
      </c>
      <c r="K40" s="863">
        <v>0</v>
      </c>
      <c r="L40" s="863">
        <v>0</v>
      </c>
      <c r="M40" s="863">
        <v>0</v>
      </c>
      <c r="N40" s="863">
        <v>0</v>
      </c>
      <c r="O40" s="863">
        <v>0</v>
      </c>
      <c r="P40" s="863">
        <v>0</v>
      </c>
      <c r="Q40" s="863">
        <v>0</v>
      </c>
      <c r="R40" s="862">
        <v>8672.8490000000002</v>
      </c>
      <c r="S40" s="2168">
        <v>0</v>
      </c>
    </row>
    <row r="41" spans="1:31" ht="3" customHeight="1">
      <c r="B41" s="865"/>
      <c r="C41" s="848"/>
      <c r="D41" s="845"/>
      <c r="E41" s="864"/>
      <c r="F41" s="859"/>
      <c r="G41" s="859"/>
      <c r="H41" s="859"/>
      <c r="I41" s="859"/>
      <c r="J41" s="859"/>
      <c r="K41" s="859"/>
      <c r="L41" s="859"/>
      <c r="M41" s="859"/>
      <c r="N41" s="859"/>
      <c r="O41" s="859"/>
      <c r="P41" s="859"/>
      <c r="Q41" s="859"/>
      <c r="R41" s="858"/>
      <c r="S41" s="2168">
        <v>0</v>
      </c>
    </row>
    <row r="42" spans="1:31" ht="7.5" customHeight="1">
      <c r="B42" s="865"/>
      <c r="C42" s="849" t="s">
        <v>1562</v>
      </c>
      <c r="D42" s="845" t="s">
        <v>1561</v>
      </c>
      <c r="E42" s="864"/>
      <c r="F42" s="847">
        <v>15.989698362688571</v>
      </c>
      <c r="G42" s="847">
        <v>-100</v>
      </c>
      <c r="H42" s="847">
        <v>-100</v>
      </c>
      <c r="I42" s="847">
        <v>-100</v>
      </c>
      <c r="J42" s="847">
        <v>-100</v>
      </c>
      <c r="K42" s="847">
        <v>-100</v>
      </c>
      <c r="L42" s="847">
        <v>-100</v>
      </c>
      <c r="M42" s="847">
        <v>-100</v>
      </c>
      <c r="N42" s="847">
        <v>-100</v>
      </c>
      <c r="O42" s="847">
        <v>-100</v>
      </c>
      <c r="P42" s="847">
        <v>-100</v>
      </c>
      <c r="Q42" s="847">
        <v>-100</v>
      </c>
      <c r="R42" s="871">
        <v>15.989698362688571</v>
      </c>
      <c r="S42" s="2168">
        <v>-900</v>
      </c>
    </row>
    <row r="43" spans="1:31" ht="12" customHeight="1">
      <c r="B43" s="883"/>
      <c r="C43" s="874" t="s">
        <v>737</v>
      </c>
      <c r="D43" s="874"/>
      <c r="E43" s="874"/>
      <c r="F43" s="874"/>
      <c r="G43" s="874"/>
      <c r="H43" s="874"/>
      <c r="I43" s="874"/>
      <c r="J43" s="874"/>
      <c r="K43" s="874"/>
      <c r="L43" s="874"/>
      <c r="M43" s="874"/>
      <c r="N43" s="874"/>
      <c r="O43" s="874"/>
      <c r="P43" s="874"/>
      <c r="Q43" s="874"/>
      <c r="R43" s="874"/>
      <c r="S43" s="873"/>
    </row>
    <row r="44" spans="1:31" s="868" customFormat="1" ht="11.1" customHeight="1">
      <c r="B44" s="870"/>
      <c r="C44" s="866" t="s">
        <v>1564</v>
      </c>
      <c r="D44" s="866"/>
      <c r="E44" s="866"/>
      <c r="F44" s="866"/>
      <c r="G44" s="866"/>
      <c r="H44" s="866"/>
      <c r="I44" s="866"/>
      <c r="J44" s="866"/>
      <c r="K44" s="866"/>
      <c r="L44" s="866"/>
      <c r="M44" s="866"/>
      <c r="N44" s="866"/>
      <c r="O44" s="866"/>
      <c r="P44" s="866"/>
      <c r="Q44" s="866"/>
      <c r="R44" s="866"/>
      <c r="S44" s="869"/>
      <c r="Y44" s="861"/>
      <c r="Z44" s="861"/>
      <c r="AA44" s="861"/>
      <c r="AB44" s="861"/>
      <c r="AC44" s="861"/>
      <c r="AD44" s="861"/>
      <c r="AE44" s="861"/>
    </row>
    <row r="45" spans="1:31" ht="7.5" customHeight="1">
      <c r="A45" s="879"/>
      <c r="B45" s="865"/>
      <c r="C45" s="2167">
        <v>2025</v>
      </c>
      <c r="D45" s="2167"/>
      <c r="E45" s="864"/>
      <c r="F45" s="863">
        <v>138405.28700000001</v>
      </c>
      <c r="G45" s="863">
        <v>127689.499</v>
      </c>
      <c r="H45" s="863">
        <v>144569.95800000001</v>
      </c>
      <c r="I45" s="863">
        <v>141191.82500000001</v>
      </c>
      <c r="J45" s="863">
        <v>146249.68</v>
      </c>
      <c r="K45" s="863">
        <v>138432.353</v>
      </c>
      <c r="L45" s="863">
        <v>140090.992</v>
      </c>
      <c r="M45" s="863">
        <v>138942.141</v>
      </c>
      <c r="N45" s="863">
        <v>135229.77100000001</v>
      </c>
      <c r="O45" s="863">
        <v>140690.948</v>
      </c>
      <c r="P45" s="863">
        <v>137587.82500000001</v>
      </c>
      <c r="Q45" s="863">
        <v>146493.573</v>
      </c>
      <c r="R45" s="862">
        <v>138405.28700000001</v>
      </c>
      <c r="S45" s="2168">
        <v>1414134.534</v>
      </c>
    </row>
    <row r="46" spans="1:31" ht="7.5" customHeight="1">
      <c r="B46" s="865"/>
      <c r="C46" s="2167" t="s">
        <v>619</v>
      </c>
      <c r="D46" s="2167"/>
      <c r="E46" s="864"/>
      <c r="F46" s="863">
        <v>149225.42600000001</v>
      </c>
      <c r="G46" s="863">
        <v>0</v>
      </c>
      <c r="H46" s="863">
        <v>0</v>
      </c>
      <c r="I46" s="863">
        <v>0</v>
      </c>
      <c r="J46" s="863">
        <v>0</v>
      </c>
      <c r="K46" s="863">
        <v>0</v>
      </c>
      <c r="L46" s="863">
        <v>0</v>
      </c>
      <c r="M46" s="863">
        <v>0</v>
      </c>
      <c r="N46" s="863">
        <v>0</v>
      </c>
      <c r="O46" s="863">
        <v>0</v>
      </c>
      <c r="P46" s="863">
        <v>0</v>
      </c>
      <c r="Q46" s="863">
        <v>0</v>
      </c>
      <c r="R46" s="862">
        <v>149225.42600000001</v>
      </c>
      <c r="S46" s="2168">
        <v>0</v>
      </c>
    </row>
    <row r="47" spans="1:31" ht="3" customHeight="1">
      <c r="B47" s="865"/>
      <c r="C47" s="872"/>
      <c r="D47" s="872"/>
      <c r="E47" s="864"/>
      <c r="F47" s="848"/>
      <c r="G47" s="848"/>
      <c r="H47" s="848"/>
      <c r="I47" s="848"/>
      <c r="J47" s="848"/>
      <c r="K47" s="848"/>
      <c r="L47" s="848"/>
      <c r="M47" s="848"/>
      <c r="N47" s="848"/>
      <c r="O47" s="859"/>
      <c r="P47" s="859"/>
      <c r="Q47" s="859"/>
      <c r="R47" s="858"/>
      <c r="S47" s="2168">
        <v>0</v>
      </c>
    </row>
    <row r="48" spans="1:31" ht="7.5" customHeight="1">
      <c r="B48" s="865"/>
      <c r="C48" s="849" t="s">
        <v>1562</v>
      </c>
      <c r="D48" s="845" t="s">
        <v>1561</v>
      </c>
      <c r="E48" s="864"/>
      <c r="F48" s="847">
        <v>7.8177208649551062</v>
      </c>
      <c r="G48" s="847">
        <v>-100</v>
      </c>
      <c r="H48" s="847">
        <v>-100</v>
      </c>
      <c r="I48" s="847">
        <v>-100</v>
      </c>
      <c r="J48" s="847">
        <v>-100</v>
      </c>
      <c r="K48" s="847">
        <v>-100</v>
      </c>
      <c r="L48" s="847">
        <v>-100</v>
      </c>
      <c r="M48" s="847">
        <v>-100</v>
      </c>
      <c r="N48" s="847">
        <v>-100</v>
      </c>
      <c r="O48" s="847">
        <v>-100</v>
      </c>
      <c r="P48" s="847">
        <v>-100</v>
      </c>
      <c r="Q48" s="847">
        <v>-100</v>
      </c>
      <c r="R48" s="871">
        <v>7.8177208649551062</v>
      </c>
      <c r="S48" s="2168">
        <v>-900</v>
      </c>
    </row>
    <row r="49" spans="1:31" s="868" customFormat="1" ht="11.1" customHeight="1">
      <c r="B49" s="870"/>
      <c r="C49" s="866" t="s">
        <v>1563</v>
      </c>
      <c r="D49" s="866"/>
      <c r="E49" s="866"/>
      <c r="F49" s="866"/>
      <c r="G49" s="866"/>
      <c r="H49" s="866"/>
      <c r="I49" s="866"/>
      <c r="J49" s="866"/>
      <c r="K49" s="866"/>
      <c r="L49" s="866"/>
      <c r="M49" s="866"/>
      <c r="N49" s="866"/>
      <c r="O49" s="866"/>
      <c r="P49" s="866"/>
      <c r="Q49" s="866"/>
      <c r="R49" s="866"/>
      <c r="S49" s="869"/>
      <c r="Y49" s="861"/>
      <c r="Z49" s="861"/>
      <c r="AA49" s="861"/>
      <c r="AB49" s="861"/>
      <c r="AC49" s="861"/>
      <c r="AD49" s="861"/>
      <c r="AE49" s="861"/>
    </row>
    <row r="50" spans="1:31" ht="7.5" customHeight="1">
      <c r="B50" s="865"/>
      <c r="C50" s="2167">
        <v>2025</v>
      </c>
      <c r="D50" s="2167"/>
      <c r="E50" s="878"/>
      <c r="F50" s="863">
        <v>7717.8810000000003</v>
      </c>
      <c r="G50" s="863">
        <v>7112.9350000000004</v>
      </c>
      <c r="H50" s="863">
        <v>8066.9719999999998</v>
      </c>
      <c r="I50" s="863">
        <v>8224.3019999999997</v>
      </c>
      <c r="J50" s="863">
        <v>8709.5920000000006</v>
      </c>
      <c r="K50" s="863">
        <v>7986.9279999999999</v>
      </c>
      <c r="L50" s="863">
        <v>8020.14</v>
      </c>
      <c r="M50" s="863">
        <v>8112.8130000000001</v>
      </c>
      <c r="N50" s="863">
        <v>7843.7550000000001</v>
      </c>
      <c r="O50" s="863">
        <v>8200.9249999999993</v>
      </c>
      <c r="P50" s="863">
        <v>7999.6859999999997</v>
      </c>
      <c r="Q50" s="863">
        <v>8692.6010000000006</v>
      </c>
      <c r="R50" s="862">
        <v>7717.8810000000003</v>
      </c>
      <c r="S50" s="2168">
        <v>82774.504000000001</v>
      </c>
    </row>
    <row r="51" spans="1:31" ht="7.5" customHeight="1">
      <c r="B51" s="865"/>
      <c r="C51" s="2167" t="s">
        <v>619</v>
      </c>
      <c r="D51" s="2167"/>
      <c r="E51" s="864"/>
      <c r="F51" s="863">
        <v>8983.7620000000006</v>
      </c>
      <c r="G51" s="863">
        <v>0</v>
      </c>
      <c r="H51" s="863">
        <v>0</v>
      </c>
      <c r="I51" s="863">
        <v>0</v>
      </c>
      <c r="J51" s="863">
        <v>0</v>
      </c>
      <c r="K51" s="863">
        <v>0</v>
      </c>
      <c r="L51" s="863">
        <v>0</v>
      </c>
      <c r="M51" s="863">
        <v>0</v>
      </c>
      <c r="N51" s="863">
        <v>0</v>
      </c>
      <c r="O51" s="863">
        <v>0</v>
      </c>
      <c r="P51" s="863">
        <v>0</v>
      </c>
      <c r="Q51" s="863">
        <v>0</v>
      </c>
      <c r="R51" s="877">
        <v>8983.7620000000006</v>
      </c>
      <c r="S51" s="2168">
        <v>0</v>
      </c>
    </row>
    <row r="52" spans="1:31" ht="3" customHeight="1">
      <c r="B52" s="865"/>
      <c r="C52" s="848"/>
      <c r="D52" s="845"/>
      <c r="E52" s="864"/>
      <c r="F52" s="859"/>
      <c r="G52" s="859"/>
      <c r="H52" s="859"/>
      <c r="I52" s="859"/>
      <c r="J52" s="859"/>
      <c r="K52" s="859"/>
      <c r="L52" s="859"/>
      <c r="M52" s="859"/>
      <c r="N52" s="859"/>
      <c r="O52" s="859"/>
      <c r="P52" s="859"/>
      <c r="Q52" s="859"/>
      <c r="R52" s="876"/>
      <c r="S52" s="2168">
        <v>0</v>
      </c>
    </row>
    <row r="53" spans="1:31" ht="7.5" customHeight="1">
      <c r="B53" s="865"/>
      <c r="C53" s="849" t="s">
        <v>1562</v>
      </c>
      <c r="D53" s="845" t="s">
        <v>1561</v>
      </c>
      <c r="E53" s="864"/>
      <c r="F53" s="847">
        <v>16.401924310571786</v>
      </c>
      <c r="G53" s="847">
        <v>-100</v>
      </c>
      <c r="H53" s="847">
        <v>-100</v>
      </c>
      <c r="I53" s="847">
        <v>-100</v>
      </c>
      <c r="J53" s="847">
        <v>-100</v>
      </c>
      <c r="K53" s="847">
        <v>-100</v>
      </c>
      <c r="L53" s="847">
        <v>-100</v>
      </c>
      <c r="M53" s="847">
        <v>-100</v>
      </c>
      <c r="N53" s="847">
        <v>-100</v>
      </c>
      <c r="O53" s="847">
        <v>-100</v>
      </c>
      <c r="P53" s="847">
        <v>-100</v>
      </c>
      <c r="Q53" s="847">
        <v>-100</v>
      </c>
      <c r="R53" s="871">
        <v>16.401924310571786</v>
      </c>
      <c r="S53" s="2168">
        <v>-900</v>
      </c>
    </row>
    <row r="54" spans="1:31" ht="12" customHeight="1">
      <c r="B54" s="883"/>
      <c r="C54" s="874" t="s">
        <v>190</v>
      </c>
      <c r="D54" s="874"/>
      <c r="E54" s="874"/>
      <c r="F54" s="874"/>
      <c r="G54" s="874"/>
      <c r="H54" s="874"/>
      <c r="I54" s="874"/>
      <c r="J54" s="874"/>
      <c r="K54" s="874"/>
      <c r="L54" s="874"/>
      <c r="M54" s="874"/>
      <c r="N54" s="874"/>
      <c r="O54" s="874"/>
      <c r="P54" s="874"/>
      <c r="Q54" s="874"/>
      <c r="R54" s="874"/>
      <c r="S54" s="873"/>
    </row>
    <row r="55" spans="1:31" s="868" customFormat="1" ht="11.1" customHeight="1">
      <c r="B55" s="870"/>
      <c r="C55" s="866" t="s">
        <v>1564</v>
      </c>
      <c r="D55" s="866"/>
      <c r="E55" s="866"/>
      <c r="F55" s="866"/>
      <c r="G55" s="866"/>
      <c r="H55" s="866"/>
      <c r="I55" s="866"/>
      <c r="J55" s="866"/>
      <c r="K55" s="866"/>
      <c r="L55" s="866"/>
      <c r="M55" s="866"/>
      <c r="N55" s="866"/>
      <c r="O55" s="866"/>
      <c r="P55" s="866"/>
      <c r="Q55" s="866"/>
      <c r="R55" s="866"/>
      <c r="S55" s="869"/>
      <c r="Y55" s="861"/>
      <c r="Z55" s="861"/>
      <c r="AA55" s="861"/>
      <c r="AB55" s="861"/>
      <c r="AC55" s="861"/>
      <c r="AD55" s="861"/>
      <c r="AE55" s="861"/>
    </row>
    <row r="56" spans="1:31" ht="7.5" customHeight="1">
      <c r="A56" s="879"/>
      <c r="B56" s="865"/>
      <c r="C56" s="2167">
        <v>2025</v>
      </c>
      <c r="D56" s="2167"/>
      <c r="E56" s="864"/>
      <c r="F56" s="863">
        <v>175347.728</v>
      </c>
      <c r="G56" s="863">
        <v>163581.01500000001</v>
      </c>
      <c r="H56" s="863">
        <v>185780.399</v>
      </c>
      <c r="I56" s="863">
        <v>184272.19699999999</v>
      </c>
      <c r="J56" s="863">
        <v>191048.647</v>
      </c>
      <c r="K56" s="863">
        <v>182222.383</v>
      </c>
      <c r="L56" s="863">
        <v>186222.571</v>
      </c>
      <c r="M56" s="863">
        <v>183456.514</v>
      </c>
      <c r="N56" s="863">
        <v>176958.61300000001</v>
      </c>
      <c r="O56" s="863">
        <v>182722.60200000001</v>
      </c>
      <c r="P56" s="863">
        <v>177037.13800000001</v>
      </c>
      <c r="Q56" s="863">
        <v>187600.08300000001</v>
      </c>
      <c r="R56" s="862">
        <v>175347.728</v>
      </c>
      <c r="S56" s="2168">
        <v>1843231.1069999998</v>
      </c>
    </row>
    <row r="57" spans="1:31" ht="7.5" customHeight="1">
      <c r="B57" s="865"/>
      <c r="C57" s="2167" t="s">
        <v>619</v>
      </c>
      <c r="D57" s="2167"/>
      <c r="E57" s="864"/>
      <c r="F57" s="863">
        <v>191690.359</v>
      </c>
      <c r="G57" s="863">
        <v>0</v>
      </c>
      <c r="H57" s="863">
        <v>0</v>
      </c>
      <c r="I57" s="863">
        <v>0</v>
      </c>
      <c r="J57" s="863">
        <v>0</v>
      </c>
      <c r="K57" s="863">
        <v>0</v>
      </c>
      <c r="L57" s="863">
        <v>0</v>
      </c>
      <c r="M57" s="863">
        <v>0</v>
      </c>
      <c r="N57" s="863">
        <v>0</v>
      </c>
      <c r="O57" s="863">
        <v>0</v>
      </c>
      <c r="P57" s="863">
        <v>0</v>
      </c>
      <c r="Q57" s="863">
        <v>0</v>
      </c>
      <c r="R57" s="862">
        <v>191690.359</v>
      </c>
      <c r="S57" s="2168">
        <v>0</v>
      </c>
    </row>
    <row r="58" spans="1:31" ht="3" customHeight="1">
      <c r="B58" s="865"/>
      <c r="C58" s="872"/>
      <c r="D58" s="872"/>
      <c r="E58" s="864"/>
      <c r="F58" s="848"/>
      <c r="G58" s="848"/>
      <c r="H58" s="848"/>
      <c r="I58" s="848"/>
      <c r="J58" s="848"/>
      <c r="K58" s="848"/>
      <c r="L58" s="848"/>
      <c r="M58" s="848"/>
      <c r="N58" s="848"/>
      <c r="O58" s="859"/>
      <c r="P58" s="859"/>
      <c r="Q58" s="859"/>
      <c r="R58" s="858"/>
      <c r="S58" s="2168">
        <v>0</v>
      </c>
    </row>
    <row r="59" spans="1:31" ht="7.5" customHeight="1">
      <c r="B59" s="865"/>
      <c r="C59" s="849" t="s">
        <v>1562</v>
      </c>
      <c r="D59" s="845" t="s">
        <v>1561</v>
      </c>
      <c r="E59" s="864"/>
      <c r="F59" s="847">
        <v>9.3201270335250541</v>
      </c>
      <c r="G59" s="847">
        <v>-100</v>
      </c>
      <c r="H59" s="847">
        <v>-100</v>
      </c>
      <c r="I59" s="847">
        <v>-100</v>
      </c>
      <c r="J59" s="847">
        <v>-100</v>
      </c>
      <c r="K59" s="847">
        <v>-100</v>
      </c>
      <c r="L59" s="847">
        <v>-100</v>
      </c>
      <c r="M59" s="847">
        <v>-100</v>
      </c>
      <c r="N59" s="847">
        <v>-100</v>
      </c>
      <c r="O59" s="847">
        <v>-100</v>
      </c>
      <c r="P59" s="847">
        <v>-100</v>
      </c>
      <c r="Q59" s="847">
        <v>-100</v>
      </c>
      <c r="R59" s="871">
        <v>9.3201270335250541</v>
      </c>
      <c r="S59" s="2168">
        <v>-900</v>
      </c>
    </row>
    <row r="60" spans="1:31" s="868" customFormat="1" ht="11.1" customHeight="1">
      <c r="B60" s="870"/>
      <c r="C60" s="866" t="s">
        <v>1563</v>
      </c>
      <c r="D60" s="866"/>
      <c r="E60" s="866"/>
      <c r="F60" s="866"/>
      <c r="G60" s="866"/>
      <c r="H60" s="866"/>
      <c r="I60" s="866"/>
      <c r="J60" s="866"/>
      <c r="K60" s="866"/>
      <c r="L60" s="866"/>
      <c r="M60" s="866"/>
      <c r="N60" s="866"/>
      <c r="O60" s="866"/>
      <c r="P60" s="866"/>
      <c r="Q60" s="866"/>
      <c r="R60" s="866"/>
      <c r="S60" s="869"/>
      <c r="Y60" s="861"/>
      <c r="Z60" s="861"/>
      <c r="AA60" s="861"/>
      <c r="AB60" s="861"/>
      <c r="AC60" s="861"/>
      <c r="AD60" s="861"/>
      <c r="AE60" s="861"/>
    </row>
    <row r="61" spans="1:31" ht="7.5" customHeight="1">
      <c r="B61" s="867"/>
      <c r="C61" s="2167">
        <v>2025</v>
      </c>
      <c r="D61" s="2167"/>
      <c r="E61" s="866"/>
      <c r="F61" s="882">
        <v>16475.595000000001</v>
      </c>
      <c r="G61" s="882">
        <v>15218.072</v>
      </c>
      <c r="H61" s="882">
        <v>17179.044999999998</v>
      </c>
      <c r="I61" s="882">
        <v>17533.309000000001</v>
      </c>
      <c r="J61" s="882">
        <v>18773.912</v>
      </c>
      <c r="K61" s="882">
        <v>17306.627</v>
      </c>
      <c r="L61" s="882">
        <v>17014.671999999999</v>
      </c>
      <c r="M61" s="882">
        <v>17109.219000000001</v>
      </c>
      <c r="N61" s="882">
        <v>16439.763999999999</v>
      </c>
      <c r="O61" s="882">
        <v>16833.673999999999</v>
      </c>
      <c r="P61" s="882">
        <v>16132.27</v>
      </c>
      <c r="Q61" s="882">
        <v>17437.547999999999</v>
      </c>
      <c r="R61" s="862">
        <v>16475.595000000001</v>
      </c>
      <c r="S61" s="2168">
        <v>172419.79300000001</v>
      </c>
    </row>
    <row r="62" spans="1:31" ht="7.5" customHeight="1">
      <c r="B62" s="865"/>
      <c r="C62" s="2167" t="s">
        <v>619</v>
      </c>
      <c r="D62" s="2167"/>
      <c r="E62" s="864"/>
      <c r="F62" s="863">
        <v>17838.797999999999</v>
      </c>
      <c r="G62" s="863">
        <v>0</v>
      </c>
      <c r="H62" s="863">
        <v>0</v>
      </c>
      <c r="I62" s="863">
        <v>0</v>
      </c>
      <c r="J62" s="863">
        <v>0</v>
      </c>
      <c r="K62" s="863">
        <v>0</v>
      </c>
      <c r="L62" s="863">
        <v>0</v>
      </c>
      <c r="M62" s="863">
        <v>0</v>
      </c>
      <c r="N62" s="863">
        <v>0</v>
      </c>
      <c r="O62" s="863">
        <v>0</v>
      </c>
      <c r="P62" s="863">
        <v>0</v>
      </c>
      <c r="Q62" s="863">
        <v>0</v>
      </c>
      <c r="R62" s="877">
        <v>17838.797999999999</v>
      </c>
      <c r="S62" s="2168">
        <v>0</v>
      </c>
    </row>
    <row r="63" spans="1:31" ht="3" customHeight="1">
      <c r="B63" s="865"/>
      <c r="C63" s="848"/>
      <c r="D63" s="845"/>
      <c r="E63" s="864"/>
      <c r="F63" s="859"/>
      <c r="G63" s="859"/>
      <c r="H63" s="859"/>
      <c r="I63" s="859"/>
      <c r="J63" s="859"/>
      <c r="K63" s="859"/>
      <c r="L63" s="859"/>
      <c r="M63" s="859"/>
      <c r="N63" s="859"/>
      <c r="O63" s="859"/>
      <c r="P63" s="859"/>
      <c r="Q63" s="859"/>
      <c r="R63" s="876"/>
      <c r="S63" s="2168">
        <v>0</v>
      </c>
    </row>
    <row r="64" spans="1:31" ht="7.5" customHeight="1">
      <c r="B64" s="865"/>
      <c r="C64" s="849" t="s">
        <v>1562</v>
      </c>
      <c r="D64" s="845" t="s">
        <v>1561</v>
      </c>
      <c r="E64" s="864"/>
      <c r="F64" s="847">
        <v>8.2740744719689729</v>
      </c>
      <c r="G64" s="847">
        <v>-100</v>
      </c>
      <c r="H64" s="847">
        <v>-100</v>
      </c>
      <c r="I64" s="847">
        <v>-100</v>
      </c>
      <c r="J64" s="847">
        <v>-100</v>
      </c>
      <c r="K64" s="847">
        <v>-100</v>
      </c>
      <c r="L64" s="847">
        <v>-100</v>
      </c>
      <c r="M64" s="847">
        <v>-100</v>
      </c>
      <c r="N64" s="847">
        <v>-100</v>
      </c>
      <c r="O64" s="847">
        <v>-100</v>
      </c>
      <c r="P64" s="847">
        <v>-100</v>
      </c>
      <c r="Q64" s="847">
        <v>-100</v>
      </c>
      <c r="R64" s="871">
        <v>8.2740744719689729</v>
      </c>
      <c r="S64" s="2168">
        <v>-900</v>
      </c>
    </row>
    <row r="65" spans="1:31" ht="12" customHeight="1">
      <c r="A65" s="881"/>
      <c r="B65" s="865"/>
      <c r="C65" s="874" t="s">
        <v>565</v>
      </c>
      <c r="D65" s="874"/>
      <c r="E65" s="874"/>
      <c r="F65" s="874"/>
      <c r="G65" s="874"/>
      <c r="H65" s="874"/>
      <c r="I65" s="874"/>
      <c r="J65" s="874"/>
      <c r="K65" s="874"/>
      <c r="L65" s="874"/>
      <c r="M65" s="874"/>
      <c r="N65" s="874"/>
      <c r="O65" s="874"/>
      <c r="P65" s="874"/>
      <c r="Q65" s="874"/>
      <c r="R65" s="874"/>
      <c r="S65" s="873"/>
    </row>
    <row r="66" spans="1:31" s="868" customFormat="1" ht="11.1" customHeight="1">
      <c r="A66" s="880"/>
      <c r="B66" s="870"/>
      <c r="C66" s="866" t="s">
        <v>1564</v>
      </c>
      <c r="D66" s="866"/>
      <c r="E66" s="866"/>
      <c r="F66" s="866"/>
      <c r="G66" s="866"/>
      <c r="H66" s="866"/>
      <c r="I66" s="866"/>
      <c r="J66" s="866"/>
      <c r="K66" s="866"/>
      <c r="L66" s="866"/>
      <c r="M66" s="866"/>
      <c r="N66" s="866"/>
      <c r="O66" s="866"/>
      <c r="P66" s="866"/>
      <c r="Q66" s="866"/>
      <c r="R66" s="866"/>
      <c r="S66" s="869"/>
      <c r="Y66" s="861"/>
      <c r="Z66" s="861"/>
      <c r="AA66" s="861"/>
      <c r="AB66" s="861"/>
      <c r="AC66" s="861"/>
      <c r="AD66" s="861"/>
      <c r="AE66" s="861"/>
    </row>
    <row r="67" spans="1:31" ht="7.5" customHeight="1">
      <c r="A67" s="879"/>
      <c r="B67" s="865"/>
      <c r="C67" s="2167">
        <v>2025</v>
      </c>
      <c r="D67" s="2167"/>
      <c r="E67" s="864"/>
      <c r="F67" s="863">
        <v>583727.36899999995</v>
      </c>
      <c r="G67" s="863">
        <v>542801.83700000006</v>
      </c>
      <c r="H67" s="863">
        <v>614577.37399999995</v>
      </c>
      <c r="I67" s="863">
        <v>606661.63100000005</v>
      </c>
      <c r="J67" s="863">
        <v>629421.59199999995</v>
      </c>
      <c r="K67" s="863">
        <v>598376.71299999999</v>
      </c>
      <c r="L67" s="863">
        <v>611875.85100000002</v>
      </c>
      <c r="M67" s="863">
        <v>603858.21499999997</v>
      </c>
      <c r="N67" s="863">
        <v>578825.88899999997</v>
      </c>
      <c r="O67" s="863">
        <v>591672.25300000003</v>
      </c>
      <c r="P67" s="863">
        <v>572023.16599999997</v>
      </c>
      <c r="Q67" s="863">
        <v>608327.09</v>
      </c>
      <c r="R67" s="862">
        <v>583727.36899999995</v>
      </c>
      <c r="S67" s="2168">
        <v>6023723.6749999998</v>
      </c>
    </row>
    <row r="68" spans="1:31" ht="7.5" customHeight="1">
      <c r="B68" s="865"/>
      <c r="C68" s="2167" t="s">
        <v>619</v>
      </c>
      <c r="D68" s="2167"/>
      <c r="E68" s="864"/>
      <c r="F68" s="863">
        <v>622681.27500000002</v>
      </c>
      <c r="G68" s="863">
        <v>0</v>
      </c>
      <c r="H68" s="863">
        <v>0</v>
      </c>
      <c r="I68" s="863">
        <v>0</v>
      </c>
      <c r="J68" s="863">
        <v>0</v>
      </c>
      <c r="K68" s="863">
        <v>0</v>
      </c>
      <c r="L68" s="863">
        <v>0</v>
      </c>
      <c r="M68" s="863">
        <v>0</v>
      </c>
      <c r="N68" s="863">
        <v>0</v>
      </c>
      <c r="O68" s="863">
        <v>0</v>
      </c>
      <c r="P68" s="863">
        <v>0</v>
      </c>
      <c r="Q68" s="863">
        <v>0</v>
      </c>
      <c r="R68" s="862">
        <v>622681.27500000002</v>
      </c>
      <c r="S68" s="2168">
        <v>0</v>
      </c>
    </row>
    <row r="69" spans="1:31" ht="3" customHeight="1">
      <c r="B69" s="865"/>
      <c r="C69" s="872"/>
      <c r="D69" s="872"/>
      <c r="E69" s="864"/>
      <c r="F69" s="848"/>
      <c r="G69" s="848"/>
      <c r="H69" s="848"/>
      <c r="I69" s="848"/>
      <c r="J69" s="848"/>
      <c r="K69" s="848"/>
      <c r="L69" s="848"/>
      <c r="M69" s="848"/>
      <c r="N69" s="848"/>
      <c r="O69" s="859"/>
      <c r="P69" s="859"/>
      <c r="Q69" s="859"/>
      <c r="R69" s="858"/>
      <c r="S69" s="2168">
        <v>0</v>
      </c>
    </row>
    <row r="70" spans="1:31" ht="7.5" customHeight="1">
      <c r="B70" s="865"/>
      <c r="C70" s="849" t="s">
        <v>1562</v>
      </c>
      <c r="D70" s="845" t="s">
        <v>1561</v>
      </c>
      <c r="E70" s="864"/>
      <c r="F70" s="847">
        <v>6.6733047084520081</v>
      </c>
      <c r="G70" s="847">
        <v>-100</v>
      </c>
      <c r="H70" s="847">
        <v>-100</v>
      </c>
      <c r="I70" s="847">
        <v>-100</v>
      </c>
      <c r="J70" s="847">
        <v>-100</v>
      </c>
      <c r="K70" s="847">
        <v>-100</v>
      </c>
      <c r="L70" s="847">
        <v>-100</v>
      </c>
      <c r="M70" s="847">
        <v>-100</v>
      </c>
      <c r="N70" s="847">
        <v>-100</v>
      </c>
      <c r="O70" s="847">
        <v>-100</v>
      </c>
      <c r="P70" s="847">
        <v>-100</v>
      </c>
      <c r="Q70" s="847">
        <v>-100</v>
      </c>
      <c r="R70" s="871">
        <v>6.6733047084520081</v>
      </c>
      <c r="S70" s="2168">
        <v>-900</v>
      </c>
    </row>
    <row r="71" spans="1:31" s="868" customFormat="1" ht="11.1" customHeight="1">
      <c r="B71" s="870"/>
      <c r="C71" s="866" t="s">
        <v>1563</v>
      </c>
      <c r="D71" s="866"/>
      <c r="E71" s="866"/>
      <c r="F71" s="866"/>
      <c r="G71" s="866"/>
      <c r="H71" s="866"/>
      <c r="I71" s="866"/>
      <c r="J71" s="866"/>
      <c r="K71" s="866"/>
      <c r="L71" s="866"/>
      <c r="M71" s="866"/>
      <c r="N71" s="866"/>
      <c r="O71" s="866"/>
      <c r="P71" s="866"/>
      <c r="Q71" s="866"/>
      <c r="R71" s="866"/>
      <c r="S71" s="869"/>
      <c r="Y71" s="861"/>
      <c r="Z71" s="861"/>
      <c r="AA71" s="861"/>
      <c r="AB71" s="861"/>
      <c r="AC71" s="861"/>
      <c r="AD71" s="861"/>
      <c r="AE71" s="861"/>
    </row>
    <row r="72" spans="1:31" ht="7.5" customHeight="1">
      <c r="B72" s="867"/>
      <c r="C72" s="2167">
        <v>2025</v>
      </c>
      <c r="D72" s="2167"/>
      <c r="E72" s="878"/>
      <c r="F72" s="863">
        <v>57724.055999999997</v>
      </c>
      <c r="G72" s="863">
        <v>53876.752</v>
      </c>
      <c r="H72" s="863">
        <v>60805.874000000003</v>
      </c>
      <c r="I72" s="863">
        <v>61317.955999999998</v>
      </c>
      <c r="J72" s="863">
        <v>64838.586000000003</v>
      </c>
      <c r="K72" s="863">
        <v>60213.680999999997</v>
      </c>
      <c r="L72" s="863">
        <v>59948.180999999997</v>
      </c>
      <c r="M72" s="863">
        <v>58852.074999999997</v>
      </c>
      <c r="N72" s="863">
        <v>55638.756999999998</v>
      </c>
      <c r="O72" s="863">
        <v>56284.430999999997</v>
      </c>
      <c r="P72" s="863">
        <v>53964.243000000002</v>
      </c>
      <c r="Q72" s="863">
        <v>58641.89</v>
      </c>
      <c r="R72" s="862">
        <v>57724.055999999997</v>
      </c>
      <c r="S72" s="2168">
        <v>589887.04299999995</v>
      </c>
    </row>
    <row r="73" spans="1:31" ht="7.5" customHeight="1">
      <c r="B73" s="865"/>
      <c r="C73" s="2167" t="s">
        <v>619</v>
      </c>
      <c r="D73" s="2167"/>
      <c r="E73" s="864"/>
      <c r="F73" s="863">
        <v>60187.243000000002</v>
      </c>
      <c r="G73" s="863">
        <v>0</v>
      </c>
      <c r="H73" s="863">
        <v>0</v>
      </c>
      <c r="I73" s="863">
        <v>0</v>
      </c>
      <c r="J73" s="863">
        <v>0</v>
      </c>
      <c r="K73" s="863">
        <v>0</v>
      </c>
      <c r="L73" s="863">
        <v>0</v>
      </c>
      <c r="M73" s="863">
        <v>0</v>
      </c>
      <c r="N73" s="863">
        <v>0</v>
      </c>
      <c r="O73" s="863">
        <v>0</v>
      </c>
      <c r="P73" s="863">
        <v>0</v>
      </c>
      <c r="Q73" s="863">
        <v>0</v>
      </c>
      <c r="R73" s="877">
        <v>60187.243000000002</v>
      </c>
      <c r="S73" s="2168">
        <v>0</v>
      </c>
    </row>
    <row r="74" spans="1:31" ht="3" customHeight="1">
      <c r="B74" s="865"/>
      <c r="C74" s="848"/>
      <c r="D74" s="845"/>
      <c r="E74" s="864"/>
      <c r="F74" s="859"/>
      <c r="G74" s="859"/>
      <c r="H74" s="859"/>
      <c r="I74" s="859"/>
      <c r="J74" s="859"/>
      <c r="K74" s="859"/>
      <c r="L74" s="859"/>
      <c r="M74" s="859"/>
      <c r="N74" s="859"/>
      <c r="O74" s="859"/>
      <c r="P74" s="859"/>
      <c r="Q74" s="859"/>
      <c r="R74" s="876"/>
      <c r="S74" s="2168">
        <v>0</v>
      </c>
    </row>
    <row r="75" spans="1:31" ht="7.5" customHeight="1">
      <c r="B75" s="865"/>
      <c r="C75" s="849" t="s">
        <v>1562</v>
      </c>
      <c r="D75" s="845" t="s">
        <v>1561</v>
      </c>
      <c r="E75" s="864"/>
      <c r="F75" s="847">
        <v>4.2671758893727088</v>
      </c>
      <c r="G75" s="847">
        <v>-100</v>
      </c>
      <c r="H75" s="847">
        <v>-100</v>
      </c>
      <c r="I75" s="847">
        <v>-100</v>
      </c>
      <c r="J75" s="847">
        <v>-100</v>
      </c>
      <c r="K75" s="847">
        <v>-100</v>
      </c>
      <c r="L75" s="847">
        <v>-100</v>
      </c>
      <c r="M75" s="847">
        <v>-100</v>
      </c>
      <c r="N75" s="847">
        <v>-100</v>
      </c>
      <c r="O75" s="847">
        <v>-100</v>
      </c>
      <c r="P75" s="847">
        <v>-100</v>
      </c>
      <c r="Q75" s="847">
        <v>-100</v>
      </c>
      <c r="R75" s="871">
        <v>4.2671758893727088</v>
      </c>
      <c r="S75" s="2168">
        <v>-900</v>
      </c>
    </row>
    <row r="76" spans="1:31" ht="12" customHeight="1">
      <c r="A76" s="875"/>
      <c r="B76" s="865"/>
      <c r="C76" s="874" t="s">
        <v>732</v>
      </c>
      <c r="D76" s="874"/>
      <c r="E76" s="874"/>
      <c r="F76" s="874"/>
      <c r="G76" s="874"/>
      <c r="H76" s="874"/>
      <c r="I76" s="874"/>
      <c r="J76" s="874"/>
      <c r="K76" s="874"/>
      <c r="L76" s="874"/>
      <c r="M76" s="874"/>
      <c r="N76" s="874"/>
      <c r="O76" s="874"/>
      <c r="P76" s="874"/>
      <c r="Q76" s="874"/>
      <c r="R76" s="874"/>
      <c r="S76" s="873"/>
    </row>
    <row r="77" spans="1:31" s="868" customFormat="1" ht="11.1" customHeight="1">
      <c r="B77" s="870"/>
      <c r="C77" s="866" t="s">
        <v>1564</v>
      </c>
      <c r="D77" s="866"/>
      <c r="E77" s="866"/>
      <c r="F77" s="866"/>
      <c r="G77" s="866"/>
      <c r="H77" s="866"/>
      <c r="I77" s="866"/>
      <c r="J77" s="866"/>
      <c r="K77" s="866"/>
      <c r="L77" s="866"/>
      <c r="M77" s="866"/>
      <c r="N77" s="866"/>
      <c r="O77" s="866"/>
      <c r="P77" s="866"/>
      <c r="Q77" s="866"/>
      <c r="R77" s="866"/>
      <c r="S77" s="869"/>
      <c r="Y77" s="861"/>
      <c r="Z77" s="861"/>
      <c r="AA77" s="861"/>
      <c r="AB77" s="861"/>
      <c r="AC77" s="861"/>
      <c r="AD77" s="861"/>
      <c r="AE77" s="861"/>
    </row>
    <row r="78" spans="1:31" ht="7.5" customHeight="1">
      <c r="B78" s="865"/>
      <c r="C78" s="2167">
        <v>2025</v>
      </c>
      <c r="D78" s="2167"/>
      <c r="E78" s="864"/>
      <c r="F78" s="846">
        <v>2001219.2710000002</v>
      </c>
      <c r="G78" s="846">
        <v>1845965.1450000003</v>
      </c>
      <c r="H78" s="846">
        <v>2087405.6030000001</v>
      </c>
      <c r="I78" s="846">
        <v>2061532.6229999999</v>
      </c>
      <c r="J78" s="846">
        <v>2135264.0070000002</v>
      </c>
      <c r="K78" s="846">
        <v>2025109.8509999998</v>
      </c>
      <c r="L78" s="846">
        <v>2061480.0320000001</v>
      </c>
      <c r="M78" s="846">
        <v>2043724.5290000001</v>
      </c>
      <c r="N78" s="846">
        <v>1981182.2859999998</v>
      </c>
      <c r="O78" s="846">
        <v>2047578.5650000002</v>
      </c>
      <c r="P78" s="846">
        <v>1989300.875</v>
      </c>
      <c r="Q78" s="846">
        <v>2112628.844</v>
      </c>
      <c r="R78" s="862">
        <v>2001219.2710000002</v>
      </c>
      <c r="S78" s="2168">
        <v>20602873.502</v>
      </c>
    </row>
    <row r="79" spans="1:31" ht="7.5" customHeight="1">
      <c r="B79" s="865"/>
      <c r="C79" s="2167" t="s">
        <v>619</v>
      </c>
      <c r="D79" s="2167"/>
      <c r="E79" s="864"/>
      <c r="F79" s="846">
        <v>2145071.89</v>
      </c>
      <c r="G79" s="846">
        <v>0</v>
      </c>
      <c r="H79" s="846">
        <v>0</v>
      </c>
      <c r="I79" s="846">
        <v>0</v>
      </c>
      <c r="J79" s="846">
        <v>0</v>
      </c>
      <c r="K79" s="846">
        <v>0</v>
      </c>
      <c r="L79" s="846">
        <v>0</v>
      </c>
      <c r="M79" s="846">
        <v>0</v>
      </c>
      <c r="N79" s="846">
        <v>0</v>
      </c>
      <c r="O79" s="846">
        <v>0</v>
      </c>
      <c r="P79" s="846">
        <v>0</v>
      </c>
      <c r="Q79" s="846">
        <v>0</v>
      </c>
      <c r="R79" s="862">
        <v>2145071.89</v>
      </c>
      <c r="S79" s="2168">
        <v>0</v>
      </c>
    </row>
    <row r="80" spans="1:31" ht="3" customHeight="1">
      <c r="B80" s="865"/>
      <c r="C80" s="872"/>
      <c r="D80" s="872"/>
      <c r="E80" s="864"/>
      <c r="F80" s="848"/>
      <c r="G80" s="848"/>
      <c r="H80" s="848"/>
      <c r="I80" s="848"/>
      <c r="J80" s="848"/>
      <c r="K80" s="848"/>
      <c r="L80" s="848"/>
      <c r="M80" s="848"/>
      <c r="N80" s="848"/>
      <c r="O80" s="859"/>
      <c r="P80" s="859"/>
      <c r="Q80" s="859"/>
      <c r="R80" s="858"/>
      <c r="S80" s="2168">
        <v>0</v>
      </c>
    </row>
    <row r="81" spans="1:31" ht="7.5" customHeight="1">
      <c r="B81" s="865"/>
      <c r="C81" s="849" t="s">
        <v>1562</v>
      </c>
      <c r="D81" s="845" t="s">
        <v>1561</v>
      </c>
      <c r="E81" s="864"/>
      <c r="F81" s="847">
        <v>7.1882487383862355</v>
      </c>
      <c r="G81" s="847">
        <v>-100</v>
      </c>
      <c r="H81" s="847">
        <v>-100</v>
      </c>
      <c r="I81" s="847">
        <v>-100</v>
      </c>
      <c r="J81" s="847">
        <v>-100</v>
      </c>
      <c r="K81" s="847">
        <v>-100</v>
      </c>
      <c r="L81" s="847">
        <v>-100</v>
      </c>
      <c r="M81" s="847">
        <v>-100</v>
      </c>
      <c r="N81" s="847">
        <v>-100</v>
      </c>
      <c r="O81" s="847">
        <v>-100</v>
      </c>
      <c r="P81" s="847">
        <v>-100</v>
      </c>
      <c r="Q81" s="847">
        <v>-100</v>
      </c>
      <c r="R81" s="871">
        <v>7.1882487383862355</v>
      </c>
      <c r="S81" s="2168">
        <v>-900</v>
      </c>
    </row>
    <row r="82" spans="1:31" s="868" customFormat="1" ht="11.1" customHeight="1">
      <c r="B82" s="870"/>
      <c r="C82" s="866" t="s">
        <v>1563</v>
      </c>
      <c r="D82" s="866"/>
      <c r="E82" s="866"/>
      <c r="F82" s="866"/>
      <c r="G82" s="866"/>
      <c r="H82" s="866"/>
      <c r="I82" s="866"/>
      <c r="J82" s="866"/>
      <c r="K82" s="866"/>
      <c r="L82" s="866"/>
      <c r="M82" s="866"/>
      <c r="N82" s="866"/>
      <c r="O82" s="866"/>
      <c r="P82" s="866"/>
      <c r="Q82" s="866"/>
      <c r="R82" s="866"/>
      <c r="S82" s="869"/>
      <c r="Y82" s="861"/>
      <c r="Z82" s="861"/>
      <c r="AA82" s="861"/>
      <c r="AB82" s="861"/>
      <c r="AC82" s="861"/>
      <c r="AD82" s="861"/>
      <c r="AE82" s="861"/>
    </row>
    <row r="83" spans="1:31" ht="7.5" customHeight="1">
      <c r="B83" s="867"/>
      <c r="C83" s="2167">
        <v>2025</v>
      </c>
      <c r="D83" s="2167"/>
      <c r="E83" s="866"/>
      <c r="F83" s="863">
        <v>105060.62</v>
      </c>
      <c r="G83" s="863">
        <v>97101.68</v>
      </c>
      <c r="H83" s="863">
        <v>109499.45999999999</v>
      </c>
      <c r="I83" s="863">
        <v>110914.261</v>
      </c>
      <c r="J83" s="863">
        <v>117625.633</v>
      </c>
      <c r="K83" s="863">
        <v>108943.38099999999</v>
      </c>
      <c r="L83" s="863">
        <v>108263.46299999999</v>
      </c>
      <c r="M83" s="863">
        <v>108051.465</v>
      </c>
      <c r="N83" s="863">
        <v>103041.55899999999</v>
      </c>
      <c r="O83" s="863">
        <v>105344.92199999999</v>
      </c>
      <c r="P83" s="863">
        <v>102182.287</v>
      </c>
      <c r="Q83" s="863">
        <v>110815.21799999999</v>
      </c>
      <c r="R83" s="862">
        <v>105060.62</v>
      </c>
      <c r="S83" s="2168">
        <v>1087674.067</v>
      </c>
    </row>
    <row r="84" spans="1:31" ht="7.5" customHeight="1">
      <c r="B84" s="865"/>
      <c r="C84" s="2167" t="s">
        <v>619</v>
      </c>
      <c r="D84" s="2167"/>
      <c r="E84" s="864"/>
      <c r="F84" s="863">
        <v>112491.878</v>
      </c>
      <c r="G84" s="863">
        <v>0</v>
      </c>
      <c r="H84" s="863">
        <v>0</v>
      </c>
      <c r="I84" s="863">
        <v>0</v>
      </c>
      <c r="J84" s="863">
        <v>0</v>
      </c>
      <c r="K84" s="863">
        <v>0</v>
      </c>
      <c r="L84" s="863">
        <v>0</v>
      </c>
      <c r="M84" s="863">
        <v>0</v>
      </c>
      <c r="N84" s="863">
        <v>0</v>
      </c>
      <c r="O84" s="863">
        <v>0</v>
      </c>
      <c r="P84" s="863">
        <v>0</v>
      </c>
      <c r="Q84" s="863">
        <v>0</v>
      </c>
      <c r="R84" s="862">
        <v>112491.878</v>
      </c>
      <c r="S84" s="2168">
        <v>0</v>
      </c>
    </row>
    <row r="85" spans="1:31" ht="3" customHeight="1">
      <c r="A85" s="857"/>
      <c r="B85" s="848"/>
      <c r="C85" s="861"/>
      <c r="D85" s="861"/>
      <c r="E85" s="860"/>
      <c r="F85" s="859"/>
      <c r="G85" s="859"/>
      <c r="H85" s="859"/>
      <c r="I85" s="859"/>
      <c r="J85" s="859"/>
      <c r="K85" s="859"/>
      <c r="L85" s="859"/>
      <c r="M85" s="859"/>
      <c r="N85" s="859"/>
      <c r="O85" s="859"/>
      <c r="P85" s="859"/>
      <c r="Q85" s="859"/>
      <c r="R85" s="858"/>
      <c r="S85" s="2168">
        <v>0</v>
      </c>
    </row>
    <row r="86" spans="1:31" ht="7.5" customHeight="1">
      <c r="A86" s="857"/>
      <c r="B86" s="856"/>
      <c r="C86" s="855" t="s">
        <v>1562</v>
      </c>
      <c r="D86" s="854" t="s">
        <v>1561</v>
      </c>
      <c r="E86" s="853"/>
      <c r="F86" s="852">
        <v>7.0733049167233162</v>
      </c>
      <c r="G86" s="852">
        <v>-100</v>
      </c>
      <c r="H86" s="852">
        <v>-100</v>
      </c>
      <c r="I86" s="852">
        <v>-100</v>
      </c>
      <c r="J86" s="852">
        <v>-100</v>
      </c>
      <c r="K86" s="852">
        <v>-100</v>
      </c>
      <c r="L86" s="852">
        <v>-100</v>
      </c>
      <c r="M86" s="852">
        <v>-100</v>
      </c>
      <c r="N86" s="852">
        <v>-100</v>
      </c>
      <c r="O86" s="852">
        <v>-100</v>
      </c>
      <c r="P86" s="852">
        <v>-100</v>
      </c>
      <c r="Q86" s="851">
        <v>-100</v>
      </c>
      <c r="R86" s="850">
        <v>7.0733049167233162</v>
      </c>
      <c r="S86" s="2169">
        <v>-900</v>
      </c>
    </row>
    <row r="87" spans="1:31" ht="2.25" customHeight="1">
      <c r="B87" s="848"/>
      <c r="C87" s="849"/>
      <c r="D87" s="845"/>
      <c r="E87" s="848"/>
      <c r="F87" s="847"/>
      <c r="G87" s="847"/>
      <c r="H87" s="847"/>
      <c r="I87" s="847"/>
      <c r="J87" s="847"/>
      <c r="K87" s="847"/>
      <c r="L87" s="847"/>
      <c r="M87" s="847"/>
      <c r="N87" s="847"/>
      <c r="O87" s="847"/>
      <c r="P87" s="847"/>
      <c r="Q87" s="847"/>
      <c r="R87" s="847"/>
      <c r="S87" s="846"/>
    </row>
    <row r="88" spans="1:31" ht="16.5" customHeight="1">
      <c r="C88" s="2166" t="s">
        <v>1560</v>
      </c>
      <c r="D88" s="2166"/>
      <c r="E88" s="2166"/>
      <c r="F88" s="2166"/>
      <c r="G88" s="2166"/>
      <c r="H88" s="2166"/>
      <c r="I88" s="2166"/>
      <c r="J88" s="2166"/>
      <c r="K88" s="2166"/>
      <c r="L88" s="2166"/>
      <c r="M88" s="2166"/>
      <c r="N88" s="2166"/>
      <c r="O88" s="2166"/>
      <c r="P88" s="2166"/>
      <c r="Q88" s="2166"/>
      <c r="R88" s="2166"/>
      <c r="S88" s="2166"/>
    </row>
    <row r="89" spans="1:31" ht="32.1" customHeight="1">
      <c r="C89" s="2166" t="s">
        <v>1559</v>
      </c>
      <c r="D89" s="2166"/>
      <c r="E89" s="2166"/>
      <c r="F89" s="2166"/>
      <c r="G89" s="2166"/>
      <c r="H89" s="2166"/>
      <c r="I89" s="2166"/>
      <c r="J89" s="2166"/>
      <c r="K89" s="2166"/>
      <c r="L89" s="2166"/>
      <c r="M89" s="2166"/>
      <c r="N89" s="2166"/>
      <c r="O89" s="2166"/>
      <c r="P89" s="2166"/>
      <c r="Q89" s="2166"/>
      <c r="R89" s="2166"/>
      <c r="S89" s="2166"/>
    </row>
    <row r="90" spans="1:31">
      <c r="S90" s="845" t="s">
        <v>200</v>
      </c>
    </row>
  </sheetData>
  <mergeCells count="60">
    <mergeCell ref="S6:S8"/>
    <mergeCell ref="F7:F8"/>
    <mergeCell ref="G7:G8"/>
    <mergeCell ref="H7:H8"/>
    <mergeCell ref="I7:I8"/>
    <mergeCell ref="J7:J8"/>
    <mergeCell ref="P7:P8"/>
    <mergeCell ref="Q7:Q8"/>
    <mergeCell ref="D3:F3"/>
    <mergeCell ref="B6:E8"/>
    <mergeCell ref="R6:R8"/>
    <mergeCell ref="K7:K8"/>
    <mergeCell ref="L7:L8"/>
    <mergeCell ref="M7:M8"/>
    <mergeCell ref="N7:N8"/>
    <mergeCell ref="O7:O8"/>
    <mergeCell ref="C12:D12"/>
    <mergeCell ref="S12:S15"/>
    <mergeCell ref="C13:D13"/>
    <mergeCell ref="C17:D17"/>
    <mergeCell ref="S17:S20"/>
    <mergeCell ref="C18:D18"/>
    <mergeCell ref="C23:D23"/>
    <mergeCell ref="S23:S26"/>
    <mergeCell ref="C24:D24"/>
    <mergeCell ref="C28:D28"/>
    <mergeCell ref="S28:S31"/>
    <mergeCell ref="C29:D29"/>
    <mergeCell ref="C34:D34"/>
    <mergeCell ref="S34:S37"/>
    <mergeCell ref="C35:D35"/>
    <mergeCell ref="C39:D39"/>
    <mergeCell ref="S39:S42"/>
    <mergeCell ref="C40:D40"/>
    <mergeCell ref="C45:D45"/>
    <mergeCell ref="S45:S48"/>
    <mergeCell ref="C46:D46"/>
    <mergeCell ref="C50:D50"/>
    <mergeCell ref="S50:S53"/>
    <mergeCell ref="C51:D51"/>
    <mergeCell ref="C56:D56"/>
    <mergeCell ref="S56:S59"/>
    <mergeCell ref="C57:D57"/>
    <mergeCell ref="C61:D61"/>
    <mergeCell ref="S61:S64"/>
    <mergeCell ref="C62:D62"/>
    <mergeCell ref="C67:D67"/>
    <mergeCell ref="S67:S70"/>
    <mergeCell ref="C68:D68"/>
    <mergeCell ref="C72:D72"/>
    <mergeCell ref="S72:S75"/>
    <mergeCell ref="C73:D73"/>
    <mergeCell ref="C88:S88"/>
    <mergeCell ref="C89:S89"/>
    <mergeCell ref="C78:D78"/>
    <mergeCell ref="S78:S81"/>
    <mergeCell ref="C79:D79"/>
    <mergeCell ref="C83:D83"/>
    <mergeCell ref="S83:S86"/>
    <mergeCell ref="C84:D84"/>
  </mergeCell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 &amp;A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DE457-EB6F-4C0E-A77A-D9EC507B0A04}">
  <sheetPr codeName="Tabelle34">
    <tabColor rgb="FFF9E03A"/>
    <pageSetUpPr fitToPage="1"/>
  </sheetPr>
  <dimension ref="A1:S182"/>
  <sheetViews>
    <sheetView showGridLines="0" showRowColHeaders="0" showZeros="0" zoomScale="140" zoomScaleNormal="140" workbookViewId="0">
      <pane ySplit="8" topLeftCell="A9" activePane="bottomLeft" state="frozen"/>
      <selection activeCell="K9" sqref="K9"/>
      <selection pane="bottomLeft"/>
    </sheetView>
  </sheetViews>
  <sheetFormatPr baseColWidth="10" defaultColWidth="10" defaultRowHeight="12.75"/>
  <cols>
    <col min="1" max="1" width="9.375" style="843" customWidth="1"/>
    <col min="2" max="2" width="0.5" style="843" customWidth="1"/>
    <col min="3" max="3" width="4.75" style="843" customWidth="1"/>
    <col min="4" max="4" width="2.375" style="843" customWidth="1"/>
    <col min="5" max="5" width="0.375" style="843" customWidth="1"/>
    <col min="6" max="17" width="4.75" style="843" customWidth="1"/>
    <col min="18" max="19" width="5.875" style="843" customWidth="1"/>
    <col min="20" max="16384" width="10" style="843"/>
  </cols>
  <sheetData>
    <row r="1" spans="1:19" ht="12" customHeight="1">
      <c r="A1" s="912"/>
    </row>
    <row r="2" spans="1:19" ht="15.75" customHeight="1">
      <c r="B2" s="892"/>
      <c r="C2" s="893" t="s">
        <v>1593</v>
      </c>
      <c r="D2" s="893"/>
      <c r="E2" s="893"/>
      <c r="F2" s="892"/>
      <c r="G2" s="892"/>
      <c r="H2" s="892"/>
      <c r="I2" s="892"/>
      <c r="J2" s="892"/>
      <c r="K2" s="892"/>
      <c r="L2" s="892"/>
      <c r="M2" s="892"/>
      <c r="N2" s="892"/>
      <c r="O2" s="892"/>
      <c r="P2" s="892"/>
      <c r="Q2" s="892"/>
      <c r="R2" s="892"/>
      <c r="S2" s="892"/>
    </row>
    <row r="3" spans="1:19" ht="15.75" customHeight="1">
      <c r="B3" s="891"/>
      <c r="C3" s="889"/>
      <c r="D3" s="2170"/>
      <c r="E3" s="2170"/>
      <c r="F3" s="2170"/>
      <c r="G3" s="890"/>
      <c r="H3" s="890"/>
      <c r="I3" s="890"/>
      <c r="J3" s="890" t="s">
        <v>1571</v>
      </c>
      <c r="L3" s="890"/>
      <c r="M3" s="890"/>
      <c r="N3" s="890"/>
      <c r="O3" s="890"/>
      <c r="P3" s="890"/>
      <c r="Q3" s="890"/>
      <c r="R3" s="890"/>
      <c r="S3" s="889"/>
    </row>
    <row r="4" spans="1:19" ht="15.75" customHeight="1">
      <c r="B4" s="848"/>
      <c r="C4" s="888" t="s">
        <v>700</v>
      </c>
      <c r="D4" s="866"/>
      <c r="E4" s="866"/>
      <c r="F4" s="866"/>
      <c r="G4" s="866"/>
      <c r="H4" s="866"/>
      <c r="I4" s="866"/>
      <c r="J4" s="866"/>
      <c r="K4" s="866"/>
      <c r="L4" s="866"/>
      <c r="M4" s="866"/>
      <c r="N4" s="866"/>
      <c r="O4" s="866"/>
      <c r="P4" s="866"/>
      <c r="Q4" s="866"/>
      <c r="R4" s="866"/>
      <c r="S4" s="866"/>
    </row>
    <row r="5" spans="1:19" ht="15.75" customHeight="1">
      <c r="B5" s="888" t="s">
        <v>1570</v>
      </c>
      <c r="C5" s="888"/>
      <c r="D5" s="888"/>
      <c r="E5" s="888"/>
      <c r="F5" s="888"/>
      <c r="G5" s="888"/>
      <c r="H5" s="888"/>
      <c r="I5" s="888"/>
      <c r="J5" s="888"/>
      <c r="K5" s="888"/>
      <c r="L5" s="888"/>
      <c r="M5" s="888"/>
      <c r="N5" s="888"/>
      <c r="O5" s="888"/>
      <c r="P5" s="888"/>
      <c r="Q5" s="888"/>
      <c r="R5" s="888"/>
      <c r="S5" s="888"/>
    </row>
    <row r="6" spans="1:19" ht="12" customHeight="1">
      <c r="B6" s="2171" t="s">
        <v>168</v>
      </c>
      <c r="C6" s="2172"/>
      <c r="D6" s="2172"/>
      <c r="E6" s="2173"/>
      <c r="F6" s="887" t="s">
        <v>1569</v>
      </c>
      <c r="G6" s="887"/>
      <c r="H6" s="887"/>
      <c r="I6" s="887"/>
      <c r="J6" s="887"/>
      <c r="K6" s="887"/>
      <c r="L6" s="887"/>
      <c r="M6" s="887"/>
      <c r="N6" s="887"/>
      <c r="O6" s="887"/>
      <c r="P6" s="887"/>
      <c r="Q6" s="886"/>
      <c r="R6" s="2180" t="s">
        <v>1568</v>
      </c>
      <c r="S6" s="2184" t="s">
        <v>1567</v>
      </c>
    </row>
    <row r="7" spans="1:19" ht="12" customHeight="1">
      <c r="B7" s="2174"/>
      <c r="C7" s="2175"/>
      <c r="D7" s="2175"/>
      <c r="E7" s="2176"/>
      <c r="F7" s="2176" t="s">
        <v>708</v>
      </c>
      <c r="G7" s="2176" t="s">
        <v>709</v>
      </c>
      <c r="H7" s="2176" t="s">
        <v>710</v>
      </c>
      <c r="I7" s="2176" t="s">
        <v>711</v>
      </c>
      <c r="J7" s="2176" t="s">
        <v>155</v>
      </c>
      <c r="K7" s="2176" t="s">
        <v>712</v>
      </c>
      <c r="L7" s="2176" t="s">
        <v>713</v>
      </c>
      <c r="M7" s="2176" t="s">
        <v>714</v>
      </c>
      <c r="N7" s="2176" t="s">
        <v>715</v>
      </c>
      <c r="O7" s="2176" t="s">
        <v>716</v>
      </c>
      <c r="P7" s="2176" t="s">
        <v>717</v>
      </c>
      <c r="Q7" s="2176" t="s">
        <v>1566</v>
      </c>
      <c r="R7" s="2181" t="s">
        <v>1</v>
      </c>
      <c r="S7" s="2185" t="s">
        <v>1</v>
      </c>
    </row>
    <row r="8" spans="1:19" ht="12" customHeight="1">
      <c r="B8" s="2177"/>
      <c r="C8" s="2178"/>
      <c r="D8" s="2178"/>
      <c r="E8" s="2179"/>
      <c r="F8" s="2183"/>
      <c r="G8" s="2183"/>
      <c r="H8" s="2183"/>
      <c r="I8" s="2183"/>
      <c r="J8" s="2183"/>
      <c r="K8" s="2183"/>
      <c r="L8" s="2183"/>
      <c r="M8" s="2183"/>
      <c r="N8" s="2183"/>
      <c r="O8" s="2183"/>
      <c r="P8" s="2183"/>
      <c r="Q8" s="2183"/>
      <c r="R8" s="2182" t="s">
        <v>1</v>
      </c>
      <c r="S8" s="2186" t="s">
        <v>1</v>
      </c>
    </row>
    <row r="9" spans="1:19" ht="3" customHeight="1">
      <c r="B9" s="865"/>
      <c r="C9" s="861"/>
      <c r="D9" s="861"/>
      <c r="E9" s="861"/>
      <c r="F9" s="848"/>
      <c r="G9" s="848"/>
      <c r="H9" s="848"/>
      <c r="I9" s="848"/>
      <c r="J9" s="848"/>
      <c r="K9" s="848"/>
      <c r="L9" s="848"/>
      <c r="M9" s="848"/>
      <c r="N9" s="848"/>
      <c r="O9" s="848"/>
      <c r="P9" s="848"/>
      <c r="Q9" s="848"/>
      <c r="R9" s="848"/>
      <c r="S9" s="885"/>
    </row>
    <row r="10" spans="1:19" ht="12" customHeight="1">
      <c r="B10" s="883"/>
      <c r="C10" s="874" t="s">
        <v>1592</v>
      </c>
      <c r="D10" s="874"/>
      <c r="E10" s="874"/>
      <c r="F10" s="874"/>
      <c r="G10" s="874"/>
      <c r="H10" s="874"/>
      <c r="I10" s="874"/>
      <c r="J10" s="874"/>
      <c r="K10" s="874"/>
      <c r="L10" s="874"/>
      <c r="M10" s="874"/>
      <c r="N10" s="874"/>
      <c r="O10" s="874"/>
      <c r="P10" s="874"/>
      <c r="Q10" s="874"/>
      <c r="R10" s="874"/>
      <c r="S10" s="873"/>
    </row>
    <row r="11" spans="1:19" ht="11.1" customHeight="1">
      <c r="B11" s="867"/>
      <c r="C11" s="866" t="s">
        <v>1564</v>
      </c>
      <c r="D11" s="866"/>
      <c r="E11" s="866"/>
      <c r="F11" s="866"/>
      <c r="G11" s="866"/>
      <c r="H11" s="866"/>
      <c r="I11" s="866"/>
      <c r="J11" s="866"/>
      <c r="K11" s="866"/>
      <c r="L11" s="866"/>
      <c r="M11" s="866"/>
      <c r="N11" s="866"/>
      <c r="O11" s="866"/>
      <c r="P11" s="866"/>
      <c r="Q11" s="866"/>
      <c r="R11" s="866"/>
      <c r="S11" s="869"/>
    </row>
    <row r="12" spans="1:19" ht="7.5" customHeight="1">
      <c r="B12" s="865"/>
      <c r="C12" s="2167">
        <v>2025</v>
      </c>
      <c r="D12" s="2167"/>
      <c r="E12" s="864"/>
      <c r="F12" s="863">
        <v>92254.895000000004</v>
      </c>
      <c r="G12" s="863">
        <v>85604.778999999995</v>
      </c>
      <c r="H12" s="863">
        <v>96932.644</v>
      </c>
      <c r="I12" s="863">
        <v>94821.047000000006</v>
      </c>
      <c r="J12" s="863">
        <v>99336.182000000001</v>
      </c>
      <c r="K12" s="863">
        <v>94539.747000000003</v>
      </c>
      <c r="L12" s="863">
        <v>96382.879000000001</v>
      </c>
      <c r="M12" s="863">
        <v>95456.907999999996</v>
      </c>
      <c r="N12" s="863">
        <v>91789.870999999999</v>
      </c>
      <c r="O12" s="863">
        <v>94038.705000000002</v>
      </c>
      <c r="P12" s="863">
        <v>91268.857999999993</v>
      </c>
      <c r="Q12" s="863">
        <v>96284.706000000006</v>
      </c>
      <c r="R12" s="862">
        <v>92254.895000000004</v>
      </c>
      <c r="S12" s="2168">
        <v>952104.8870000001</v>
      </c>
    </row>
    <row r="13" spans="1:19" ht="7.5" customHeight="1">
      <c r="B13" s="865"/>
      <c r="C13" s="2167" t="s">
        <v>619</v>
      </c>
      <c r="D13" s="2167"/>
      <c r="E13" s="864"/>
      <c r="F13" s="863">
        <v>98185.983999999997</v>
      </c>
      <c r="G13" s="863">
        <v>0</v>
      </c>
      <c r="H13" s="863">
        <v>0</v>
      </c>
      <c r="I13" s="863">
        <v>0</v>
      </c>
      <c r="J13" s="863">
        <v>0</v>
      </c>
      <c r="K13" s="863">
        <v>0</v>
      </c>
      <c r="L13" s="863">
        <v>0</v>
      </c>
      <c r="M13" s="863">
        <v>0</v>
      </c>
      <c r="N13" s="863">
        <v>0</v>
      </c>
      <c r="O13" s="863">
        <v>0</v>
      </c>
      <c r="P13" s="863">
        <v>0</v>
      </c>
      <c r="Q13" s="863">
        <v>0</v>
      </c>
      <c r="R13" s="862">
        <v>98185.983999999997</v>
      </c>
      <c r="S13" s="2168">
        <v>0</v>
      </c>
    </row>
    <row r="14" spans="1:19" ht="3" customHeight="1">
      <c r="B14" s="865"/>
      <c r="C14" s="872"/>
      <c r="D14" s="872"/>
      <c r="E14" s="864"/>
      <c r="F14" s="859"/>
      <c r="G14" s="859"/>
      <c r="H14" s="859"/>
      <c r="I14" s="859"/>
      <c r="J14" s="859"/>
      <c r="K14" s="859"/>
      <c r="L14" s="859"/>
      <c r="M14" s="859"/>
      <c r="N14" s="859"/>
      <c r="O14" s="859"/>
      <c r="P14" s="859"/>
      <c r="Q14" s="859"/>
      <c r="R14" s="858"/>
      <c r="S14" s="2168">
        <v>-900</v>
      </c>
    </row>
    <row r="15" spans="1:19" ht="7.5" customHeight="1">
      <c r="B15" s="865"/>
      <c r="C15" s="849" t="s">
        <v>1562</v>
      </c>
      <c r="D15" s="845" t="s">
        <v>1561</v>
      </c>
      <c r="E15" s="864"/>
      <c r="F15" s="847">
        <v>6.4290236306702155</v>
      </c>
      <c r="G15" s="847">
        <v>-100</v>
      </c>
      <c r="H15" s="847">
        <v>-100</v>
      </c>
      <c r="I15" s="847">
        <v>-100</v>
      </c>
      <c r="J15" s="847">
        <v>-100</v>
      </c>
      <c r="K15" s="847">
        <v>-100</v>
      </c>
      <c r="L15" s="847">
        <v>-100</v>
      </c>
      <c r="M15" s="847">
        <v>-100</v>
      </c>
      <c r="N15" s="847">
        <v>-100</v>
      </c>
      <c r="O15" s="847">
        <v>-100</v>
      </c>
      <c r="P15" s="847">
        <v>-100</v>
      </c>
      <c r="Q15" s="847">
        <v>-100</v>
      </c>
      <c r="R15" s="871">
        <v>6.4290236306702155</v>
      </c>
      <c r="S15" s="2168">
        <v>0</v>
      </c>
    </row>
    <row r="16" spans="1:19" ht="11.1" customHeight="1">
      <c r="B16" s="867"/>
      <c r="C16" s="866" t="s">
        <v>1563</v>
      </c>
      <c r="D16" s="866"/>
      <c r="E16" s="866"/>
      <c r="F16" s="866"/>
      <c r="G16" s="866"/>
      <c r="H16" s="866"/>
      <c r="I16" s="866"/>
      <c r="J16" s="866"/>
      <c r="K16" s="866"/>
      <c r="L16" s="866"/>
      <c r="M16" s="866"/>
      <c r="N16" s="866"/>
      <c r="O16" s="866"/>
      <c r="P16" s="866"/>
      <c r="Q16" s="866"/>
      <c r="R16" s="866"/>
      <c r="S16" s="869"/>
    </row>
    <row r="17" spans="2:19" ht="7.5" customHeight="1">
      <c r="B17" s="867"/>
      <c r="C17" s="2167">
        <v>2025</v>
      </c>
      <c r="D17" s="2167"/>
      <c r="E17" s="864"/>
      <c r="F17" s="863">
        <v>3141.779</v>
      </c>
      <c r="G17" s="863">
        <v>2884.6709999999998</v>
      </c>
      <c r="H17" s="863">
        <v>3248.6109999999999</v>
      </c>
      <c r="I17" s="863">
        <v>3216.8490000000002</v>
      </c>
      <c r="J17" s="863">
        <v>3362.0569999999998</v>
      </c>
      <c r="K17" s="863">
        <v>3168.49</v>
      </c>
      <c r="L17" s="863">
        <v>2990.0279999999998</v>
      </c>
      <c r="M17" s="863">
        <v>2983.377</v>
      </c>
      <c r="N17" s="863">
        <v>2899.12</v>
      </c>
      <c r="O17" s="863">
        <v>2966.91</v>
      </c>
      <c r="P17" s="863">
        <v>2900.5929999999998</v>
      </c>
      <c r="Q17" s="863">
        <v>3086.52</v>
      </c>
      <c r="R17" s="862">
        <v>3141.779</v>
      </c>
      <c r="S17" s="2168">
        <v>30820.418000000005</v>
      </c>
    </row>
    <row r="18" spans="2:19" ht="7.5" customHeight="1">
      <c r="B18" s="865"/>
      <c r="C18" s="2167" t="s">
        <v>619</v>
      </c>
      <c r="D18" s="2167"/>
      <c r="E18" s="864"/>
      <c r="F18" s="863">
        <v>3246.4740000000002</v>
      </c>
      <c r="G18" s="863">
        <v>0</v>
      </c>
      <c r="H18" s="863">
        <v>0</v>
      </c>
      <c r="I18" s="863">
        <v>0</v>
      </c>
      <c r="J18" s="863">
        <v>0</v>
      </c>
      <c r="K18" s="863">
        <v>0</v>
      </c>
      <c r="L18" s="863">
        <v>0</v>
      </c>
      <c r="M18" s="863">
        <v>0</v>
      </c>
      <c r="N18" s="863">
        <v>0</v>
      </c>
      <c r="O18" s="863">
        <v>0</v>
      </c>
      <c r="P18" s="863">
        <v>0</v>
      </c>
      <c r="Q18" s="863">
        <v>0</v>
      </c>
      <c r="R18" s="862">
        <v>3246.4740000000002</v>
      </c>
      <c r="S18" s="2168">
        <v>0</v>
      </c>
    </row>
    <row r="19" spans="2:19" ht="3" customHeight="1">
      <c r="B19" s="865"/>
      <c r="C19" s="872"/>
      <c r="D19" s="872"/>
      <c r="E19" s="864"/>
      <c r="F19" s="859"/>
      <c r="G19" s="859"/>
      <c r="H19" s="859"/>
      <c r="I19" s="859"/>
      <c r="J19" s="859"/>
      <c r="K19" s="859"/>
      <c r="L19" s="859"/>
      <c r="M19" s="859"/>
      <c r="N19" s="859"/>
      <c r="O19" s="859"/>
      <c r="P19" s="859"/>
      <c r="Q19" s="859"/>
      <c r="R19" s="858"/>
      <c r="S19" s="2168">
        <v>-900</v>
      </c>
    </row>
    <row r="20" spans="2:19" ht="7.5" customHeight="1">
      <c r="B20" s="865"/>
      <c r="C20" s="849" t="s">
        <v>1562</v>
      </c>
      <c r="D20" s="845" t="s">
        <v>1561</v>
      </c>
      <c r="E20" s="864"/>
      <c r="F20" s="847">
        <v>3.3323476921833191</v>
      </c>
      <c r="G20" s="847">
        <v>-100</v>
      </c>
      <c r="H20" s="847">
        <v>-100</v>
      </c>
      <c r="I20" s="847">
        <v>-100</v>
      </c>
      <c r="J20" s="847">
        <v>-100</v>
      </c>
      <c r="K20" s="847">
        <v>-100</v>
      </c>
      <c r="L20" s="847">
        <v>-100</v>
      </c>
      <c r="M20" s="847">
        <v>-100</v>
      </c>
      <c r="N20" s="847">
        <v>-100</v>
      </c>
      <c r="O20" s="847">
        <v>-100</v>
      </c>
      <c r="P20" s="847">
        <v>-100</v>
      </c>
      <c r="Q20" s="847">
        <v>-100</v>
      </c>
      <c r="R20" s="871">
        <v>3.3323476921833191</v>
      </c>
      <c r="S20" s="2168">
        <v>0</v>
      </c>
    </row>
    <row r="21" spans="2:19" ht="12" customHeight="1">
      <c r="B21" s="883"/>
      <c r="C21" s="874" t="s">
        <v>1591</v>
      </c>
      <c r="D21" s="874"/>
      <c r="E21" s="874"/>
      <c r="F21" s="874"/>
      <c r="G21" s="874"/>
      <c r="H21" s="874"/>
      <c r="I21" s="874"/>
      <c r="J21" s="874"/>
      <c r="K21" s="874"/>
      <c r="L21" s="874"/>
      <c r="M21" s="874"/>
      <c r="N21" s="874"/>
      <c r="O21" s="874"/>
      <c r="P21" s="874"/>
      <c r="Q21" s="874"/>
      <c r="R21" s="874"/>
      <c r="S21" s="873"/>
    </row>
    <row r="22" spans="2:19" ht="11.1" customHeight="1">
      <c r="B22" s="867"/>
      <c r="C22" s="866" t="s">
        <v>1564</v>
      </c>
      <c r="D22" s="866"/>
      <c r="E22" s="866"/>
      <c r="F22" s="866"/>
      <c r="G22" s="866"/>
      <c r="H22" s="866"/>
      <c r="I22" s="866"/>
      <c r="J22" s="866"/>
      <c r="K22" s="866"/>
      <c r="L22" s="866"/>
      <c r="M22" s="866"/>
      <c r="N22" s="866"/>
      <c r="O22" s="866"/>
      <c r="P22" s="866"/>
      <c r="Q22" s="866"/>
      <c r="R22" s="866"/>
      <c r="S22" s="869"/>
    </row>
    <row r="23" spans="2:19" ht="7.5" customHeight="1">
      <c r="B23" s="865"/>
      <c r="C23" s="2167">
        <v>2025</v>
      </c>
      <c r="D23" s="2167"/>
      <c r="E23" s="864"/>
      <c r="F23" s="863">
        <v>115190.701</v>
      </c>
      <c r="G23" s="863">
        <v>106425.65700000001</v>
      </c>
      <c r="H23" s="863">
        <v>124084.302</v>
      </c>
      <c r="I23" s="863">
        <v>124075.986</v>
      </c>
      <c r="J23" s="863">
        <v>129364.671</v>
      </c>
      <c r="K23" s="863">
        <v>123562.145</v>
      </c>
      <c r="L23" s="863">
        <v>124813.019</v>
      </c>
      <c r="M23" s="863">
        <v>122720.236</v>
      </c>
      <c r="N23" s="863">
        <v>117792.997</v>
      </c>
      <c r="O23" s="863">
        <v>120352.56200000001</v>
      </c>
      <c r="P23" s="863">
        <v>116775.724</v>
      </c>
      <c r="Q23" s="863">
        <v>123194.504</v>
      </c>
      <c r="R23" s="862">
        <v>115190.701</v>
      </c>
      <c r="S23" s="2168">
        <v>1227155.581</v>
      </c>
    </row>
    <row r="24" spans="2:19" ht="7.5" customHeight="1">
      <c r="B24" s="865"/>
      <c r="C24" s="2167" t="s">
        <v>619</v>
      </c>
      <c r="D24" s="2167"/>
      <c r="E24" s="864"/>
      <c r="F24" s="863">
        <v>124503.73699999999</v>
      </c>
      <c r="G24" s="863">
        <v>0</v>
      </c>
      <c r="H24" s="863">
        <v>0</v>
      </c>
      <c r="I24" s="863">
        <v>0</v>
      </c>
      <c r="J24" s="863">
        <v>0</v>
      </c>
      <c r="K24" s="863">
        <v>0</v>
      </c>
      <c r="L24" s="863">
        <v>0</v>
      </c>
      <c r="M24" s="863">
        <v>0</v>
      </c>
      <c r="N24" s="863">
        <v>0</v>
      </c>
      <c r="O24" s="863">
        <v>0</v>
      </c>
      <c r="P24" s="863">
        <v>0</v>
      </c>
      <c r="Q24" s="863">
        <v>0</v>
      </c>
      <c r="R24" s="862">
        <v>124503.73699999999</v>
      </c>
      <c r="S24" s="2168">
        <v>0</v>
      </c>
    </row>
    <row r="25" spans="2:19" ht="3" customHeight="1">
      <c r="B25" s="865"/>
      <c r="C25" s="872"/>
      <c r="D25" s="872"/>
      <c r="E25" s="864"/>
      <c r="F25" s="859"/>
      <c r="G25" s="859"/>
      <c r="H25" s="859"/>
      <c r="I25" s="859"/>
      <c r="J25" s="859"/>
      <c r="K25" s="859"/>
      <c r="L25" s="859"/>
      <c r="M25" s="859"/>
      <c r="N25" s="859"/>
      <c r="O25" s="859"/>
      <c r="P25" s="859"/>
      <c r="Q25" s="859"/>
      <c r="R25" s="858"/>
      <c r="S25" s="2168">
        <v>-900</v>
      </c>
    </row>
    <row r="26" spans="2:19" ht="7.5" customHeight="1">
      <c r="B26" s="865"/>
      <c r="C26" s="849" t="s">
        <v>1562</v>
      </c>
      <c r="D26" s="845" t="s">
        <v>1561</v>
      </c>
      <c r="E26" s="864"/>
      <c r="F26" s="847">
        <v>8.0848852547567986</v>
      </c>
      <c r="G26" s="847">
        <v>-100</v>
      </c>
      <c r="H26" s="847">
        <v>-100</v>
      </c>
      <c r="I26" s="847">
        <v>-100</v>
      </c>
      <c r="J26" s="847">
        <v>-100</v>
      </c>
      <c r="K26" s="847">
        <v>-100</v>
      </c>
      <c r="L26" s="847">
        <v>-100</v>
      </c>
      <c r="M26" s="847">
        <v>-100</v>
      </c>
      <c r="N26" s="847">
        <v>-100</v>
      </c>
      <c r="O26" s="847">
        <v>-100</v>
      </c>
      <c r="P26" s="847">
        <v>-100</v>
      </c>
      <c r="Q26" s="847">
        <v>-100</v>
      </c>
      <c r="R26" s="871">
        <v>8.0848852547567986</v>
      </c>
      <c r="S26" s="2168">
        <v>0</v>
      </c>
    </row>
    <row r="27" spans="2:19" ht="11.1" customHeight="1">
      <c r="B27" s="867"/>
      <c r="C27" s="866" t="s">
        <v>1563</v>
      </c>
      <c r="D27" s="866"/>
      <c r="E27" s="866"/>
      <c r="F27" s="866"/>
      <c r="G27" s="866"/>
      <c r="H27" s="866"/>
      <c r="I27" s="866"/>
      <c r="J27" s="866"/>
      <c r="K27" s="866"/>
      <c r="L27" s="866"/>
      <c r="M27" s="866"/>
      <c r="N27" s="866"/>
      <c r="O27" s="866"/>
      <c r="P27" s="866"/>
      <c r="Q27" s="866"/>
      <c r="R27" s="866"/>
      <c r="S27" s="869"/>
    </row>
    <row r="28" spans="2:19" ht="7.5" customHeight="1">
      <c r="B28" s="867"/>
      <c r="C28" s="2167">
        <v>2025</v>
      </c>
      <c r="D28" s="2167"/>
      <c r="E28" s="864"/>
      <c r="F28" s="863">
        <v>2042.12</v>
      </c>
      <c r="G28" s="863">
        <v>1818.624</v>
      </c>
      <c r="H28" s="863">
        <v>2086.0819999999999</v>
      </c>
      <c r="I28" s="863">
        <v>2016.3820000000001</v>
      </c>
      <c r="J28" s="863">
        <v>2132.3850000000002</v>
      </c>
      <c r="K28" s="863">
        <v>2023.701</v>
      </c>
      <c r="L28" s="863">
        <v>2024.633</v>
      </c>
      <c r="M28" s="863">
        <v>1955.08</v>
      </c>
      <c r="N28" s="863">
        <v>1920.1469999999999</v>
      </c>
      <c r="O28" s="863">
        <v>2014.54</v>
      </c>
      <c r="P28" s="863">
        <v>1920.93</v>
      </c>
      <c r="Q28" s="863">
        <v>2021.665</v>
      </c>
      <c r="R28" s="862">
        <v>2042.12</v>
      </c>
      <c r="S28" s="2168">
        <v>20103.525000000001</v>
      </c>
    </row>
    <row r="29" spans="2:19" ht="7.5" customHeight="1">
      <c r="B29" s="865"/>
      <c r="C29" s="2167" t="s">
        <v>619</v>
      </c>
      <c r="D29" s="2167"/>
      <c r="E29" s="864"/>
      <c r="F29" s="863">
        <v>2074.0619999999999</v>
      </c>
      <c r="G29" s="863">
        <v>0</v>
      </c>
      <c r="H29" s="863">
        <v>0</v>
      </c>
      <c r="I29" s="863">
        <v>0</v>
      </c>
      <c r="J29" s="863">
        <v>0</v>
      </c>
      <c r="K29" s="863">
        <v>0</v>
      </c>
      <c r="L29" s="863">
        <v>0</v>
      </c>
      <c r="M29" s="863">
        <v>0</v>
      </c>
      <c r="N29" s="863">
        <v>0</v>
      </c>
      <c r="O29" s="863">
        <v>0</v>
      </c>
      <c r="P29" s="863">
        <v>0</v>
      </c>
      <c r="Q29" s="863">
        <v>0</v>
      </c>
      <c r="R29" s="862">
        <v>2074.0619999999999</v>
      </c>
      <c r="S29" s="2168">
        <v>0</v>
      </c>
    </row>
    <row r="30" spans="2:19" ht="3" customHeight="1">
      <c r="B30" s="865"/>
      <c r="C30" s="872"/>
      <c r="D30" s="872"/>
      <c r="E30" s="864"/>
      <c r="F30" s="859"/>
      <c r="G30" s="859"/>
      <c r="H30" s="859"/>
      <c r="I30" s="859"/>
      <c r="J30" s="859"/>
      <c r="K30" s="859"/>
      <c r="L30" s="859"/>
      <c r="M30" s="859"/>
      <c r="N30" s="859"/>
      <c r="O30" s="859"/>
      <c r="P30" s="859"/>
      <c r="Q30" s="859"/>
      <c r="R30" s="858"/>
      <c r="S30" s="2168">
        <v>-900</v>
      </c>
    </row>
    <row r="31" spans="2:19" ht="7.5" customHeight="1">
      <c r="B31" s="865"/>
      <c r="C31" s="849" t="s">
        <v>1562</v>
      </c>
      <c r="D31" s="845" t="s">
        <v>1561</v>
      </c>
      <c r="E31" s="864"/>
      <c r="F31" s="847">
        <v>1.5641588153487476</v>
      </c>
      <c r="G31" s="847">
        <v>-100</v>
      </c>
      <c r="H31" s="847">
        <v>-100</v>
      </c>
      <c r="I31" s="847">
        <v>-100</v>
      </c>
      <c r="J31" s="847">
        <v>-100</v>
      </c>
      <c r="K31" s="847">
        <v>-100</v>
      </c>
      <c r="L31" s="847">
        <v>-100</v>
      </c>
      <c r="M31" s="847">
        <v>-100</v>
      </c>
      <c r="N31" s="847">
        <v>-100</v>
      </c>
      <c r="O31" s="847">
        <v>-100</v>
      </c>
      <c r="P31" s="847">
        <v>-100</v>
      </c>
      <c r="Q31" s="847">
        <v>-100</v>
      </c>
      <c r="R31" s="871">
        <v>1.5641588153487476</v>
      </c>
      <c r="S31" s="2168">
        <v>0</v>
      </c>
    </row>
    <row r="32" spans="2:19" ht="12" customHeight="1">
      <c r="B32" s="865"/>
      <c r="C32" s="874" t="s">
        <v>193</v>
      </c>
      <c r="D32" s="874"/>
      <c r="E32" s="874"/>
      <c r="F32" s="874"/>
      <c r="G32" s="874"/>
      <c r="H32" s="874"/>
      <c r="I32" s="874"/>
      <c r="J32" s="874"/>
      <c r="K32" s="874"/>
      <c r="L32" s="874"/>
      <c r="M32" s="874"/>
      <c r="N32" s="874"/>
      <c r="O32" s="874"/>
      <c r="P32" s="874"/>
      <c r="Q32" s="874"/>
      <c r="R32" s="874"/>
      <c r="S32" s="873"/>
    </row>
    <row r="33" spans="2:19" ht="11.1" customHeight="1">
      <c r="B33" s="867"/>
      <c r="C33" s="866" t="s">
        <v>1564</v>
      </c>
      <c r="D33" s="866"/>
      <c r="E33" s="866"/>
      <c r="F33" s="866"/>
      <c r="G33" s="866"/>
      <c r="H33" s="866"/>
      <c r="I33" s="866"/>
      <c r="J33" s="866"/>
      <c r="K33" s="866"/>
      <c r="L33" s="866"/>
      <c r="M33" s="866"/>
      <c r="N33" s="866"/>
      <c r="O33" s="866"/>
      <c r="P33" s="866"/>
      <c r="Q33" s="866"/>
      <c r="R33" s="866"/>
      <c r="S33" s="869"/>
    </row>
    <row r="34" spans="2:19" ht="7.5" customHeight="1">
      <c r="B34" s="865"/>
      <c r="C34" s="2167">
        <v>2025</v>
      </c>
      <c r="D34" s="2167"/>
      <c r="E34" s="864"/>
      <c r="F34" s="863">
        <v>131097.989</v>
      </c>
      <c r="G34" s="863">
        <v>120799.43799999999</v>
      </c>
      <c r="H34" s="863">
        <v>136451.19899999999</v>
      </c>
      <c r="I34" s="863">
        <v>134109.25099999999</v>
      </c>
      <c r="J34" s="863">
        <v>137761.51300000001</v>
      </c>
      <c r="K34" s="863">
        <v>131053.693</v>
      </c>
      <c r="L34" s="863">
        <v>133741.01300000001</v>
      </c>
      <c r="M34" s="863">
        <v>131443.01699999999</v>
      </c>
      <c r="N34" s="863">
        <v>127081.948</v>
      </c>
      <c r="O34" s="863">
        <v>130444.14</v>
      </c>
      <c r="P34" s="863">
        <v>126682.242</v>
      </c>
      <c r="Q34" s="863">
        <v>133606.24900000001</v>
      </c>
      <c r="R34" s="862">
        <v>131097.989</v>
      </c>
      <c r="S34" s="2168">
        <v>1320722.2030000002</v>
      </c>
    </row>
    <row r="35" spans="2:19" ht="7.5" customHeight="1">
      <c r="B35" s="865"/>
      <c r="C35" s="2167" t="s">
        <v>619</v>
      </c>
      <c r="D35" s="2167"/>
      <c r="E35" s="864"/>
      <c r="F35" s="863">
        <v>134799.13699999999</v>
      </c>
      <c r="G35" s="863">
        <v>0</v>
      </c>
      <c r="H35" s="863">
        <v>0</v>
      </c>
      <c r="I35" s="863">
        <v>0</v>
      </c>
      <c r="J35" s="863">
        <v>0</v>
      </c>
      <c r="K35" s="863">
        <v>0</v>
      </c>
      <c r="L35" s="863">
        <v>0</v>
      </c>
      <c r="M35" s="863">
        <v>0</v>
      </c>
      <c r="N35" s="863">
        <v>0</v>
      </c>
      <c r="O35" s="863">
        <v>0</v>
      </c>
      <c r="P35" s="863">
        <v>0</v>
      </c>
      <c r="Q35" s="863">
        <v>0</v>
      </c>
      <c r="R35" s="862">
        <v>134799.13699999999</v>
      </c>
      <c r="S35" s="2168">
        <v>0</v>
      </c>
    </row>
    <row r="36" spans="2:19" ht="3" customHeight="1">
      <c r="B36" s="865"/>
      <c r="C36" s="872"/>
      <c r="D36" s="872"/>
      <c r="E36" s="864"/>
      <c r="F36" s="859"/>
      <c r="G36" s="859"/>
      <c r="H36" s="859"/>
      <c r="I36" s="859"/>
      <c r="J36" s="859"/>
      <c r="K36" s="859"/>
      <c r="L36" s="859"/>
      <c r="M36" s="859"/>
      <c r="N36" s="859"/>
      <c r="O36" s="859"/>
      <c r="P36" s="859"/>
      <c r="Q36" s="859"/>
      <c r="R36" s="858"/>
      <c r="S36" s="2168">
        <v>-900</v>
      </c>
    </row>
    <row r="37" spans="2:19" ht="7.5" customHeight="1">
      <c r="B37" s="865"/>
      <c r="C37" s="849" t="s">
        <v>1562</v>
      </c>
      <c r="D37" s="845" t="s">
        <v>1561</v>
      </c>
      <c r="E37" s="864"/>
      <c r="F37" s="847">
        <v>2.8231920475912062</v>
      </c>
      <c r="G37" s="847">
        <v>-100</v>
      </c>
      <c r="H37" s="847">
        <v>-100</v>
      </c>
      <c r="I37" s="847">
        <v>-100</v>
      </c>
      <c r="J37" s="847">
        <v>-100</v>
      </c>
      <c r="K37" s="847">
        <v>-100</v>
      </c>
      <c r="L37" s="847">
        <v>-100</v>
      </c>
      <c r="M37" s="847">
        <v>-100</v>
      </c>
      <c r="N37" s="847">
        <v>-100</v>
      </c>
      <c r="O37" s="847">
        <v>-100</v>
      </c>
      <c r="P37" s="847">
        <v>-100</v>
      </c>
      <c r="Q37" s="847">
        <v>-100</v>
      </c>
      <c r="R37" s="871">
        <v>2.8231920475912062</v>
      </c>
      <c r="S37" s="2168">
        <v>0</v>
      </c>
    </row>
    <row r="38" spans="2:19" ht="3" customHeight="1">
      <c r="B38" s="865"/>
      <c r="C38" s="2167"/>
      <c r="D38" s="2167"/>
      <c r="E38" s="864"/>
      <c r="F38" s="863"/>
      <c r="G38" s="863"/>
      <c r="H38" s="863"/>
      <c r="I38" s="863"/>
      <c r="J38" s="863"/>
      <c r="K38" s="863"/>
      <c r="L38" s="863"/>
      <c r="M38" s="863"/>
      <c r="N38" s="863"/>
      <c r="O38" s="863"/>
      <c r="P38" s="863"/>
      <c r="Q38" s="863"/>
      <c r="R38" s="862"/>
      <c r="S38" s="911"/>
    </row>
    <row r="39" spans="2:19" ht="12" customHeight="1">
      <c r="B39" s="883"/>
      <c r="C39" s="874" t="s">
        <v>1590</v>
      </c>
      <c r="D39" s="874"/>
      <c r="E39" s="874"/>
      <c r="F39" s="874"/>
      <c r="G39" s="874"/>
      <c r="H39" s="874"/>
      <c r="I39" s="874"/>
      <c r="J39" s="874"/>
      <c r="K39" s="874"/>
      <c r="L39" s="874"/>
      <c r="M39" s="874"/>
      <c r="N39" s="874"/>
      <c r="O39" s="874"/>
      <c r="P39" s="874"/>
      <c r="Q39" s="874"/>
      <c r="R39" s="874"/>
      <c r="S39" s="873"/>
    </row>
    <row r="40" spans="2:19" ht="11.1" customHeight="1">
      <c r="B40" s="867"/>
      <c r="C40" s="866" t="s">
        <v>1564</v>
      </c>
      <c r="D40" s="866"/>
      <c r="E40" s="866"/>
      <c r="F40" s="866"/>
      <c r="G40" s="866"/>
      <c r="H40" s="866"/>
      <c r="I40" s="866"/>
      <c r="J40" s="866"/>
      <c r="K40" s="866"/>
      <c r="L40" s="866"/>
      <c r="M40" s="866"/>
      <c r="N40" s="866"/>
      <c r="O40" s="866"/>
      <c r="P40" s="866"/>
      <c r="Q40" s="866"/>
      <c r="R40" s="866"/>
      <c r="S40" s="869"/>
    </row>
    <row r="41" spans="2:19" ht="7.5" customHeight="1">
      <c r="B41" s="865"/>
      <c r="C41" s="2167">
        <v>2025</v>
      </c>
      <c r="D41" s="2167"/>
      <c r="E41" s="864"/>
      <c r="F41" s="863">
        <v>74956.532999999996</v>
      </c>
      <c r="G41" s="863">
        <v>68510.433000000005</v>
      </c>
      <c r="H41" s="863">
        <v>77800.002999999997</v>
      </c>
      <c r="I41" s="863">
        <v>76921.438999999998</v>
      </c>
      <c r="J41" s="863">
        <v>79405.865999999995</v>
      </c>
      <c r="K41" s="863">
        <v>75485.525999999998</v>
      </c>
      <c r="L41" s="863">
        <v>76669.520999999993</v>
      </c>
      <c r="M41" s="863">
        <v>75608.933000000005</v>
      </c>
      <c r="N41" s="863">
        <v>73485.373999999996</v>
      </c>
      <c r="O41" s="863">
        <v>76011.379000000001</v>
      </c>
      <c r="P41" s="863">
        <v>73913.285000000003</v>
      </c>
      <c r="Q41" s="863">
        <v>77542.604000000007</v>
      </c>
      <c r="R41" s="862">
        <v>74956.532999999996</v>
      </c>
      <c r="S41" s="2168">
        <v>762603.99600000016</v>
      </c>
    </row>
    <row r="42" spans="2:19" ht="7.5" customHeight="1">
      <c r="B42" s="865"/>
      <c r="C42" s="2167" t="s">
        <v>619</v>
      </c>
      <c r="D42" s="2167"/>
      <c r="E42" s="864"/>
      <c r="F42" s="863">
        <v>77560.069000000003</v>
      </c>
      <c r="G42" s="863">
        <v>0</v>
      </c>
      <c r="H42" s="863">
        <v>0</v>
      </c>
      <c r="I42" s="863">
        <v>0</v>
      </c>
      <c r="J42" s="863">
        <v>0</v>
      </c>
      <c r="K42" s="863">
        <v>0</v>
      </c>
      <c r="L42" s="863">
        <v>0</v>
      </c>
      <c r="M42" s="863">
        <v>0</v>
      </c>
      <c r="N42" s="863">
        <v>0</v>
      </c>
      <c r="O42" s="863">
        <v>0</v>
      </c>
      <c r="P42" s="863">
        <v>0</v>
      </c>
      <c r="Q42" s="863">
        <v>0</v>
      </c>
      <c r="R42" s="862">
        <v>77560.069000000003</v>
      </c>
      <c r="S42" s="2168">
        <v>0</v>
      </c>
    </row>
    <row r="43" spans="2:19" ht="3" customHeight="1">
      <c r="B43" s="865"/>
      <c r="C43" s="872"/>
      <c r="D43" s="872"/>
      <c r="E43" s="864"/>
      <c r="F43" s="859"/>
      <c r="G43" s="859"/>
      <c r="H43" s="859"/>
      <c r="I43" s="859"/>
      <c r="J43" s="859"/>
      <c r="K43" s="859"/>
      <c r="L43" s="859"/>
      <c r="M43" s="859"/>
      <c r="N43" s="859"/>
      <c r="O43" s="859"/>
      <c r="P43" s="859"/>
      <c r="Q43" s="859"/>
      <c r="R43" s="858"/>
      <c r="S43" s="2168">
        <v>-900</v>
      </c>
    </row>
    <row r="44" spans="2:19" ht="7.5" customHeight="1">
      <c r="B44" s="865"/>
      <c r="C44" s="849" t="s">
        <v>1562</v>
      </c>
      <c r="D44" s="845" t="s">
        <v>1561</v>
      </c>
      <c r="E44" s="864"/>
      <c r="F44" s="847">
        <v>3.473394373776614</v>
      </c>
      <c r="G44" s="847">
        <v>-100</v>
      </c>
      <c r="H44" s="847">
        <v>-100</v>
      </c>
      <c r="I44" s="847">
        <v>-100</v>
      </c>
      <c r="J44" s="847">
        <v>-100</v>
      </c>
      <c r="K44" s="847">
        <v>-100</v>
      </c>
      <c r="L44" s="847">
        <v>-100</v>
      </c>
      <c r="M44" s="847">
        <v>-100</v>
      </c>
      <c r="N44" s="847">
        <v>-100</v>
      </c>
      <c r="O44" s="847">
        <v>-100</v>
      </c>
      <c r="P44" s="847">
        <v>-100</v>
      </c>
      <c r="Q44" s="847">
        <v>-100</v>
      </c>
      <c r="R44" s="871">
        <v>3.473394373776614</v>
      </c>
      <c r="S44" s="2168">
        <v>0</v>
      </c>
    </row>
    <row r="45" spans="2:19" ht="3" customHeight="1">
      <c r="B45" s="865"/>
      <c r="C45" s="2167"/>
      <c r="D45" s="2167"/>
      <c r="E45" s="864"/>
      <c r="F45" s="863"/>
      <c r="G45" s="863"/>
      <c r="H45" s="863"/>
      <c r="I45" s="863"/>
      <c r="J45" s="863"/>
      <c r="K45" s="863"/>
      <c r="L45" s="863"/>
      <c r="M45" s="863"/>
      <c r="N45" s="863"/>
      <c r="O45" s="863"/>
      <c r="P45" s="863"/>
      <c r="Q45" s="863"/>
      <c r="R45" s="862"/>
      <c r="S45" s="911"/>
    </row>
    <row r="46" spans="2:19" ht="12" customHeight="1">
      <c r="B46" s="865"/>
      <c r="C46" s="874" t="s">
        <v>1573</v>
      </c>
      <c r="D46" s="874"/>
      <c r="E46" s="874"/>
      <c r="F46" s="874"/>
      <c r="G46" s="874"/>
      <c r="H46" s="874"/>
      <c r="I46" s="874"/>
      <c r="J46" s="874"/>
      <c r="K46" s="874"/>
      <c r="L46" s="874"/>
      <c r="M46" s="874"/>
      <c r="N46" s="874"/>
      <c r="O46" s="874"/>
      <c r="P46" s="874"/>
      <c r="Q46" s="874"/>
      <c r="R46" s="874"/>
      <c r="S46" s="873"/>
    </row>
    <row r="47" spans="2:19" ht="11.1" customHeight="1">
      <c r="B47" s="867"/>
      <c r="C47" s="866" t="s">
        <v>1563</v>
      </c>
      <c r="D47" s="866"/>
      <c r="E47" s="866"/>
      <c r="F47" s="866"/>
      <c r="G47" s="866"/>
      <c r="H47" s="866"/>
      <c r="I47" s="866"/>
      <c r="J47" s="866"/>
      <c r="K47" s="866"/>
      <c r="L47" s="866"/>
      <c r="M47" s="866"/>
      <c r="N47" s="866"/>
      <c r="O47" s="866"/>
      <c r="P47" s="866"/>
      <c r="Q47" s="866"/>
      <c r="R47" s="866"/>
      <c r="S47" s="869"/>
    </row>
    <row r="48" spans="2:19" ht="7.5" customHeight="1">
      <c r="B48" s="867"/>
      <c r="C48" s="2167">
        <v>2025</v>
      </c>
      <c r="D48" s="2167"/>
      <c r="E48" s="864"/>
      <c r="F48" s="863">
        <v>5952.2830000000004</v>
      </c>
      <c r="G48" s="863">
        <v>5419.3360000000002</v>
      </c>
      <c r="H48" s="863">
        <v>6104.8519999999999</v>
      </c>
      <c r="I48" s="863">
        <v>6105.1219999999994</v>
      </c>
      <c r="J48" s="863">
        <v>6290.2079999999996</v>
      </c>
      <c r="K48" s="863">
        <v>5894.4520000000002</v>
      </c>
      <c r="L48" s="863">
        <v>5964.4609999999993</v>
      </c>
      <c r="M48" s="863">
        <v>5961.2809999999999</v>
      </c>
      <c r="N48" s="863">
        <v>5714.9080000000004</v>
      </c>
      <c r="O48" s="863">
        <v>5881.3589999999995</v>
      </c>
      <c r="P48" s="863">
        <v>5853.4439999999995</v>
      </c>
      <c r="Q48" s="863">
        <v>6301.0170000000007</v>
      </c>
      <c r="R48" s="862">
        <v>5952.2830000000004</v>
      </c>
      <c r="S48" s="2168">
        <v>60216.445</v>
      </c>
    </row>
    <row r="49" spans="2:19" ht="7.5" customHeight="1">
      <c r="B49" s="865"/>
      <c r="C49" s="2167" t="s">
        <v>619</v>
      </c>
      <c r="D49" s="2167"/>
      <c r="E49" s="864"/>
      <c r="F49" s="863">
        <v>6250.1930000000002</v>
      </c>
      <c r="G49" s="863">
        <v>0</v>
      </c>
      <c r="H49" s="863">
        <v>0</v>
      </c>
      <c r="I49" s="863">
        <v>0</v>
      </c>
      <c r="J49" s="863">
        <v>0</v>
      </c>
      <c r="K49" s="863">
        <v>0</v>
      </c>
      <c r="L49" s="863">
        <v>0</v>
      </c>
      <c r="M49" s="863">
        <v>0</v>
      </c>
      <c r="N49" s="863">
        <v>0</v>
      </c>
      <c r="O49" s="863">
        <v>0</v>
      </c>
      <c r="P49" s="863">
        <v>0</v>
      </c>
      <c r="Q49" s="863">
        <v>0</v>
      </c>
      <c r="R49" s="862">
        <v>6250.1930000000002</v>
      </c>
      <c r="S49" s="2168">
        <v>0</v>
      </c>
    </row>
    <row r="50" spans="2:19" ht="3" customHeight="1">
      <c r="B50" s="865"/>
      <c r="C50" s="872"/>
      <c r="D50" s="872"/>
      <c r="E50" s="864"/>
      <c r="F50" s="859"/>
      <c r="G50" s="859"/>
      <c r="H50" s="859"/>
      <c r="I50" s="859"/>
      <c r="J50" s="859"/>
      <c r="K50" s="859"/>
      <c r="L50" s="859"/>
      <c r="M50" s="859"/>
      <c r="N50" s="859"/>
      <c r="O50" s="859"/>
      <c r="P50" s="859"/>
      <c r="Q50" s="859"/>
      <c r="R50" s="858"/>
      <c r="S50" s="2168">
        <v>-900</v>
      </c>
    </row>
    <row r="51" spans="2:19" ht="7.5" customHeight="1">
      <c r="B51" s="865"/>
      <c r="C51" s="849" t="s">
        <v>1562</v>
      </c>
      <c r="D51" s="845" t="s">
        <v>1561</v>
      </c>
      <c r="E51" s="864"/>
      <c r="F51" s="847">
        <v>5.0049703617922745</v>
      </c>
      <c r="G51" s="847">
        <v>-100</v>
      </c>
      <c r="H51" s="847">
        <v>-100</v>
      </c>
      <c r="I51" s="847">
        <v>-100</v>
      </c>
      <c r="J51" s="847">
        <v>-100</v>
      </c>
      <c r="K51" s="847">
        <v>-100</v>
      </c>
      <c r="L51" s="847">
        <v>-100</v>
      </c>
      <c r="M51" s="847">
        <v>-100</v>
      </c>
      <c r="N51" s="847">
        <v>-100</v>
      </c>
      <c r="O51" s="847">
        <v>-100</v>
      </c>
      <c r="P51" s="847">
        <v>-100</v>
      </c>
      <c r="Q51" s="847">
        <v>-100</v>
      </c>
      <c r="R51" s="871">
        <v>5.0049703617922745</v>
      </c>
      <c r="S51" s="2168">
        <v>0</v>
      </c>
    </row>
    <row r="52" spans="2:19" ht="12" customHeight="1">
      <c r="B52" s="883"/>
      <c r="C52" s="874" t="s">
        <v>1589</v>
      </c>
      <c r="D52" s="874"/>
      <c r="E52" s="874"/>
      <c r="F52" s="874"/>
      <c r="G52" s="874"/>
      <c r="H52" s="874"/>
      <c r="I52" s="874"/>
      <c r="J52" s="874"/>
      <c r="K52" s="874"/>
      <c r="L52" s="874"/>
      <c r="M52" s="874"/>
      <c r="N52" s="874"/>
      <c r="O52" s="874"/>
      <c r="P52" s="874"/>
      <c r="Q52" s="874"/>
      <c r="R52" s="874"/>
      <c r="S52" s="873"/>
    </row>
    <row r="53" spans="2:19" ht="11.1" customHeight="1">
      <c r="B53" s="867"/>
      <c r="C53" s="866" t="s">
        <v>1564</v>
      </c>
      <c r="D53" s="866"/>
      <c r="E53" s="866"/>
      <c r="F53" s="866"/>
      <c r="G53" s="866"/>
      <c r="H53" s="866"/>
      <c r="I53" s="866"/>
      <c r="J53" s="866"/>
      <c r="K53" s="866"/>
      <c r="L53" s="866"/>
      <c r="M53" s="866"/>
      <c r="N53" s="866"/>
      <c r="O53" s="866"/>
      <c r="P53" s="866"/>
      <c r="Q53" s="866"/>
      <c r="R53" s="866"/>
      <c r="S53" s="869"/>
    </row>
    <row r="54" spans="2:19" ht="7.5" customHeight="1">
      <c r="B54" s="865"/>
      <c r="C54" s="2167">
        <v>2025</v>
      </c>
      <c r="D54" s="2167"/>
      <c r="E54" s="864"/>
      <c r="F54" s="863">
        <v>63022.239000000001</v>
      </c>
      <c r="G54" s="863">
        <v>57935.358999999997</v>
      </c>
      <c r="H54" s="863">
        <v>65354.701999999997</v>
      </c>
      <c r="I54" s="863">
        <v>64325.273000000001</v>
      </c>
      <c r="J54" s="863">
        <v>66489.841</v>
      </c>
      <c r="K54" s="863">
        <v>63518.436999999998</v>
      </c>
      <c r="L54" s="863">
        <v>64812.55</v>
      </c>
      <c r="M54" s="863">
        <v>63567.41</v>
      </c>
      <c r="N54" s="863">
        <v>61307.06</v>
      </c>
      <c r="O54" s="863">
        <v>62862.538</v>
      </c>
      <c r="P54" s="863">
        <v>61089.476999999999</v>
      </c>
      <c r="Q54" s="863">
        <v>64564.076000000001</v>
      </c>
      <c r="R54" s="862">
        <v>63022.239000000001</v>
      </c>
      <c r="S54" s="2168">
        <v>637934.93099999998</v>
      </c>
    </row>
    <row r="55" spans="2:19" ht="7.5" customHeight="1">
      <c r="B55" s="865"/>
      <c r="C55" s="2167" t="s">
        <v>619</v>
      </c>
      <c r="D55" s="2167"/>
      <c r="E55" s="864"/>
      <c r="F55" s="863">
        <v>65398.269</v>
      </c>
      <c r="G55" s="863">
        <v>0</v>
      </c>
      <c r="H55" s="863">
        <v>0</v>
      </c>
      <c r="I55" s="863">
        <v>0</v>
      </c>
      <c r="J55" s="863">
        <v>0</v>
      </c>
      <c r="K55" s="863">
        <v>0</v>
      </c>
      <c r="L55" s="863">
        <v>0</v>
      </c>
      <c r="M55" s="863">
        <v>0</v>
      </c>
      <c r="N55" s="863">
        <v>0</v>
      </c>
      <c r="O55" s="863">
        <v>0</v>
      </c>
      <c r="P55" s="863">
        <v>0</v>
      </c>
      <c r="Q55" s="863">
        <v>0</v>
      </c>
      <c r="R55" s="862">
        <v>65398.269</v>
      </c>
      <c r="S55" s="2168">
        <v>0</v>
      </c>
    </row>
    <row r="56" spans="2:19" ht="3" customHeight="1">
      <c r="B56" s="865"/>
      <c r="C56" s="872"/>
      <c r="D56" s="872"/>
      <c r="E56" s="864"/>
      <c r="F56" s="859"/>
      <c r="G56" s="859"/>
      <c r="H56" s="859"/>
      <c r="I56" s="859"/>
      <c r="J56" s="859"/>
      <c r="K56" s="859"/>
      <c r="L56" s="859"/>
      <c r="M56" s="859"/>
      <c r="N56" s="859"/>
      <c r="O56" s="859"/>
      <c r="P56" s="859"/>
      <c r="Q56" s="859"/>
      <c r="R56" s="858"/>
      <c r="S56" s="2168">
        <v>-900</v>
      </c>
    </row>
    <row r="57" spans="2:19" ht="7.5" customHeight="1">
      <c r="B57" s="865"/>
      <c r="C57" s="849" t="s">
        <v>1562</v>
      </c>
      <c r="D57" s="845" t="s">
        <v>1561</v>
      </c>
      <c r="E57" s="864"/>
      <c r="F57" s="847">
        <v>3.7701453291749942</v>
      </c>
      <c r="G57" s="847">
        <v>-100</v>
      </c>
      <c r="H57" s="847">
        <v>-100</v>
      </c>
      <c r="I57" s="847">
        <v>-100</v>
      </c>
      <c r="J57" s="847">
        <v>-100</v>
      </c>
      <c r="K57" s="847">
        <v>-100</v>
      </c>
      <c r="L57" s="847">
        <v>-100</v>
      </c>
      <c r="M57" s="847">
        <v>-100</v>
      </c>
      <c r="N57" s="847">
        <v>-100</v>
      </c>
      <c r="O57" s="847">
        <v>-100</v>
      </c>
      <c r="P57" s="847">
        <v>-100</v>
      </c>
      <c r="Q57" s="847">
        <v>-100</v>
      </c>
      <c r="R57" s="871">
        <v>3.7701453291749942</v>
      </c>
      <c r="S57" s="2168">
        <v>0</v>
      </c>
    </row>
    <row r="58" spans="2:19" ht="11.1" customHeight="1">
      <c r="B58" s="867"/>
      <c r="C58" s="866" t="s">
        <v>1563</v>
      </c>
      <c r="D58" s="866"/>
      <c r="E58" s="866"/>
      <c r="F58" s="866"/>
      <c r="G58" s="866"/>
      <c r="H58" s="866"/>
      <c r="I58" s="866"/>
      <c r="J58" s="866"/>
      <c r="K58" s="866"/>
      <c r="L58" s="866"/>
      <c r="M58" s="866"/>
      <c r="N58" s="866"/>
      <c r="O58" s="866"/>
      <c r="P58" s="866"/>
      <c r="Q58" s="866"/>
      <c r="R58" s="866"/>
      <c r="S58" s="869"/>
    </row>
    <row r="59" spans="2:19" ht="7.5" customHeight="1">
      <c r="B59" s="867"/>
      <c r="C59" s="2167">
        <v>2025</v>
      </c>
      <c r="D59" s="2167"/>
      <c r="E59" s="864"/>
      <c r="F59" s="863">
        <v>795.24800000000005</v>
      </c>
      <c r="G59" s="863">
        <v>727.971</v>
      </c>
      <c r="H59" s="863">
        <v>758.80399999999997</v>
      </c>
      <c r="I59" s="863">
        <v>719.14599999999996</v>
      </c>
      <c r="J59" s="863">
        <v>769.55499999999995</v>
      </c>
      <c r="K59" s="863">
        <v>686.38099999999997</v>
      </c>
      <c r="L59" s="863">
        <v>606.85699999999997</v>
      </c>
      <c r="M59" s="863">
        <v>567.85299999999995</v>
      </c>
      <c r="N59" s="863">
        <v>527.67100000000005</v>
      </c>
      <c r="O59" s="863">
        <v>527.12599999999998</v>
      </c>
      <c r="P59" s="863">
        <v>511.24700000000001</v>
      </c>
      <c r="Q59" s="863">
        <v>544.26499999999999</v>
      </c>
      <c r="R59" s="862">
        <v>795.24800000000005</v>
      </c>
      <c r="S59" s="2168">
        <v>6002.5260000000007</v>
      </c>
    </row>
    <row r="60" spans="2:19" ht="7.5" customHeight="1">
      <c r="B60" s="865"/>
      <c r="C60" s="2167" t="s">
        <v>619</v>
      </c>
      <c r="D60" s="2167"/>
      <c r="E60" s="864"/>
      <c r="F60" s="863">
        <v>542.42499999999995</v>
      </c>
      <c r="G60" s="863">
        <v>0</v>
      </c>
      <c r="H60" s="863">
        <v>0</v>
      </c>
      <c r="I60" s="863">
        <v>0</v>
      </c>
      <c r="J60" s="863">
        <v>0</v>
      </c>
      <c r="K60" s="863">
        <v>0</v>
      </c>
      <c r="L60" s="863">
        <v>0</v>
      </c>
      <c r="M60" s="863">
        <v>0</v>
      </c>
      <c r="N60" s="863">
        <v>0</v>
      </c>
      <c r="O60" s="863">
        <v>0</v>
      </c>
      <c r="P60" s="863">
        <v>0</v>
      </c>
      <c r="Q60" s="863">
        <v>0</v>
      </c>
      <c r="R60" s="862">
        <v>542.42499999999995</v>
      </c>
      <c r="S60" s="2168">
        <v>0</v>
      </c>
    </row>
    <row r="61" spans="2:19" ht="3" customHeight="1">
      <c r="B61" s="865"/>
      <c r="C61" s="872"/>
      <c r="D61" s="872"/>
      <c r="E61" s="864"/>
      <c r="F61" s="859"/>
      <c r="G61" s="859"/>
      <c r="H61" s="859"/>
      <c r="I61" s="859"/>
      <c r="J61" s="859"/>
      <c r="K61" s="859"/>
      <c r="L61" s="859"/>
      <c r="M61" s="859"/>
      <c r="N61" s="859"/>
      <c r="O61" s="859"/>
      <c r="P61" s="859"/>
      <c r="Q61" s="859"/>
      <c r="R61" s="858"/>
      <c r="S61" s="2168">
        <v>-900</v>
      </c>
    </row>
    <row r="62" spans="2:19" ht="7.5" customHeight="1">
      <c r="B62" s="865"/>
      <c r="C62" s="849" t="s">
        <v>1562</v>
      </c>
      <c r="D62" s="845" t="s">
        <v>1561</v>
      </c>
      <c r="E62" s="864"/>
      <c r="F62" s="847">
        <v>-31.79171780375431</v>
      </c>
      <c r="G62" s="847">
        <v>-100</v>
      </c>
      <c r="H62" s="847">
        <v>-100</v>
      </c>
      <c r="I62" s="847">
        <v>-100</v>
      </c>
      <c r="J62" s="847">
        <v>-100</v>
      </c>
      <c r="K62" s="847">
        <v>-100</v>
      </c>
      <c r="L62" s="847">
        <v>-100</v>
      </c>
      <c r="M62" s="847">
        <v>-100</v>
      </c>
      <c r="N62" s="847">
        <v>-100</v>
      </c>
      <c r="O62" s="847">
        <v>-100</v>
      </c>
      <c r="P62" s="847">
        <v>-100</v>
      </c>
      <c r="Q62" s="847">
        <v>-100</v>
      </c>
      <c r="R62" s="871">
        <v>-31.79171780375431</v>
      </c>
      <c r="S62" s="2168">
        <v>0</v>
      </c>
    </row>
    <row r="63" spans="2:19" ht="12" customHeight="1">
      <c r="B63" s="883"/>
      <c r="C63" s="874" t="s">
        <v>733</v>
      </c>
      <c r="D63" s="874"/>
      <c r="E63" s="874"/>
      <c r="F63" s="874"/>
      <c r="G63" s="874"/>
      <c r="H63" s="874"/>
      <c r="I63" s="874"/>
      <c r="J63" s="874"/>
      <c r="K63" s="874"/>
      <c r="L63" s="874"/>
      <c r="M63" s="874"/>
      <c r="N63" s="874"/>
      <c r="O63" s="874"/>
      <c r="P63" s="874"/>
      <c r="Q63" s="874"/>
      <c r="R63" s="874"/>
      <c r="S63" s="873"/>
    </row>
    <row r="64" spans="2:19" ht="11.1" customHeight="1">
      <c r="B64" s="867"/>
      <c r="C64" s="866" t="s">
        <v>1564</v>
      </c>
      <c r="D64" s="866"/>
      <c r="E64" s="866"/>
      <c r="F64" s="866"/>
      <c r="G64" s="866"/>
      <c r="H64" s="866"/>
      <c r="I64" s="866"/>
      <c r="J64" s="866"/>
      <c r="K64" s="866"/>
      <c r="L64" s="866"/>
      <c r="M64" s="866"/>
      <c r="N64" s="866"/>
      <c r="O64" s="866"/>
      <c r="P64" s="866"/>
      <c r="Q64" s="866"/>
      <c r="R64" s="866"/>
      <c r="S64" s="869"/>
    </row>
    <row r="65" spans="2:19" ht="7.5" customHeight="1">
      <c r="B65" s="865"/>
      <c r="C65" s="2167">
        <v>2025</v>
      </c>
      <c r="D65" s="2167"/>
      <c r="E65" s="864"/>
      <c r="F65" s="863">
        <v>476522.35700000002</v>
      </c>
      <c r="G65" s="863">
        <v>439275.66599999997</v>
      </c>
      <c r="H65" s="863">
        <v>500622.85000000003</v>
      </c>
      <c r="I65" s="863">
        <v>494252.99599999998</v>
      </c>
      <c r="J65" s="863">
        <v>512358.07300000003</v>
      </c>
      <c r="K65" s="863">
        <v>488159.54799999995</v>
      </c>
      <c r="L65" s="863">
        <v>496418.98199999996</v>
      </c>
      <c r="M65" s="863">
        <v>488796.50399999996</v>
      </c>
      <c r="N65" s="863">
        <v>471457.25</v>
      </c>
      <c r="O65" s="863">
        <v>483709.32400000002</v>
      </c>
      <c r="P65" s="863">
        <v>469729.58600000007</v>
      </c>
      <c r="Q65" s="863">
        <v>495192.13900000002</v>
      </c>
      <c r="R65" s="862">
        <v>476522.35700000002</v>
      </c>
      <c r="S65" s="2168">
        <v>4900521.5980000012</v>
      </c>
    </row>
    <row r="66" spans="2:19" ht="7.5" customHeight="1">
      <c r="B66" s="865"/>
      <c r="C66" s="2167" t="s">
        <v>619</v>
      </c>
      <c r="D66" s="2167"/>
      <c r="E66" s="864"/>
      <c r="F66" s="863">
        <v>500447.196</v>
      </c>
      <c r="G66" s="863">
        <v>0</v>
      </c>
      <c r="H66" s="863">
        <v>0</v>
      </c>
      <c r="I66" s="863">
        <v>0</v>
      </c>
      <c r="J66" s="863">
        <v>0</v>
      </c>
      <c r="K66" s="863">
        <v>0</v>
      </c>
      <c r="L66" s="863">
        <v>0</v>
      </c>
      <c r="M66" s="863">
        <v>0</v>
      </c>
      <c r="N66" s="863">
        <v>0</v>
      </c>
      <c r="O66" s="863">
        <v>0</v>
      </c>
      <c r="P66" s="863">
        <v>0</v>
      </c>
      <c r="Q66" s="863">
        <v>0</v>
      </c>
      <c r="R66" s="862">
        <v>500447.196</v>
      </c>
      <c r="S66" s="2168">
        <v>0</v>
      </c>
    </row>
    <row r="67" spans="2:19" ht="3" customHeight="1">
      <c r="B67" s="865"/>
      <c r="C67" s="872"/>
      <c r="D67" s="872"/>
      <c r="E67" s="864"/>
      <c r="F67" s="859"/>
      <c r="G67" s="859"/>
      <c r="H67" s="859"/>
      <c r="I67" s="859"/>
      <c r="J67" s="859"/>
      <c r="K67" s="859"/>
      <c r="L67" s="859"/>
      <c r="M67" s="859"/>
      <c r="N67" s="859"/>
      <c r="O67" s="859"/>
      <c r="P67" s="859"/>
      <c r="Q67" s="859"/>
      <c r="R67" s="858"/>
      <c r="S67" s="2168">
        <v>-900</v>
      </c>
    </row>
    <row r="68" spans="2:19" ht="7.5" customHeight="1">
      <c r="B68" s="865"/>
      <c r="C68" s="849" t="s">
        <v>1562</v>
      </c>
      <c r="D68" s="845" t="s">
        <v>1561</v>
      </c>
      <c r="E68" s="864"/>
      <c r="F68" s="847">
        <v>5.0207170027911161</v>
      </c>
      <c r="G68" s="847">
        <v>-100</v>
      </c>
      <c r="H68" s="847">
        <v>-100</v>
      </c>
      <c r="I68" s="847">
        <v>-100</v>
      </c>
      <c r="J68" s="847">
        <v>-100</v>
      </c>
      <c r="K68" s="847">
        <v>-100</v>
      </c>
      <c r="L68" s="847">
        <v>-100</v>
      </c>
      <c r="M68" s="847">
        <v>-100</v>
      </c>
      <c r="N68" s="847">
        <v>-100</v>
      </c>
      <c r="O68" s="847">
        <v>-100</v>
      </c>
      <c r="P68" s="847">
        <v>-100</v>
      </c>
      <c r="Q68" s="847">
        <v>-100</v>
      </c>
      <c r="R68" s="884">
        <v>5.0207170027911161</v>
      </c>
      <c r="S68" s="2168">
        <v>0</v>
      </c>
    </row>
    <row r="69" spans="2:19" ht="11.1" customHeight="1">
      <c r="B69" s="867"/>
      <c r="C69" s="866" t="s">
        <v>1563</v>
      </c>
      <c r="D69" s="866"/>
      <c r="E69" s="866"/>
      <c r="F69" s="866"/>
      <c r="G69" s="866"/>
      <c r="H69" s="866"/>
      <c r="I69" s="866"/>
      <c r="J69" s="866"/>
      <c r="K69" s="866"/>
      <c r="L69" s="866"/>
      <c r="M69" s="866"/>
      <c r="N69" s="866"/>
      <c r="O69" s="866"/>
      <c r="P69" s="866"/>
      <c r="Q69" s="866"/>
      <c r="R69" s="866"/>
      <c r="S69" s="869"/>
    </row>
    <row r="70" spans="2:19" ht="7.5" customHeight="1">
      <c r="B70" s="867"/>
      <c r="C70" s="2167">
        <v>2025</v>
      </c>
      <c r="D70" s="2167"/>
      <c r="E70" s="864"/>
      <c r="F70" s="863">
        <v>11931.43</v>
      </c>
      <c r="G70" s="863">
        <v>10850.602000000001</v>
      </c>
      <c r="H70" s="863">
        <v>12198.348999999998</v>
      </c>
      <c r="I70" s="863">
        <v>12057.499</v>
      </c>
      <c r="J70" s="863">
        <v>12554.205</v>
      </c>
      <c r="K70" s="863">
        <v>11773.023999999999</v>
      </c>
      <c r="L70" s="863">
        <v>11585.978999999999</v>
      </c>
      <c r="M70" s="863">
        <v>11467.591</v>
      </c>
      <c r="N70" s="863">
        <v>11061.846</v>
      </c>
      <c r="O70" s="863">
        <v>11389.934999999999</v>
      </c>
      <c r="P70" s="863">
        <v>11186.214</v>
      </c>
      <c r="Q70" s="863">
        <v>11953.467000000001</v>
      </c>
      <c r="R70" s="862">
        <v>11931.43</v>
      </c>
      <c r="S70" s="2168">
        <v>117142.914</v>
      </c>
    </row>
    <row r="71" spans="2:19" ht="7.5" customHeight="1">
      <c r="B71" s="865"/>
      <c r="C71" s="2167" t="s">
        <v>619</v>
      </c>
      <c r="D71" s="2167"/>
      <c r="E71" s="864"/>
      <c r="F71" s="863">
        <v>12113.153999999999</v>
      </c>
      <c r="G71" s="863">
        <v>0</v>
      </c>
      <c r="H71" s="863">
        <v>0</v>
      </c>
      <c r="I71" s="863">
        <v>0</v>
      </c>
      <c r="J71" s="863">
        <v>0</v>
      </c>
      <c r="K71" s="863">
        <v>0</v>
      </c>
      <c r="L71" s="863">
        <v>0</v>
      </c>
      <c r="M71" s="863">
        <v>0</v>
      </c>
      <c r="N71" s="863">
        <v>0</v>
      </c>
      <c r="O71" s="863">
        <v>0</v>
      </c>
      <c r="P71" s="863">
        <v>0</v>
      </c>
      <c r="Q71" s="863">
        <v>0</v>
      </c>
      <c r="R71" s="862">
        <v>12113.153999999999</v>
      </c>
      <c r="S71" s="2168">
        <v>0</v>
      </c>
    </row>
    <row r="72" spans="2:19" ht="3" customHeight="1">
      <c r="B72" s="865"/>
      <c r="C72" s="872"/>
      <c r="D72" s="872"/>
      <c r="E72" s="864"/>
      <c r="F72" s="859"/>
      <c r="G72" s="859"/>
      <c r="H72" s="859"/>
      <c r="I72" s="859"/>
      <c r="J72" s="859"/>
      <c r="K72" s="859"/>
      <c r="L72" s="859"/>
      <c r="M72" s="859"/>
      <c r="N72" s="859"/>
      <c r="O72" s="859"/>
      <c r="P72" s="859"/>
      <c r="Q72" s="859"/>
      <c r="R72" s="858"/>
      <c r="S72" s="2168">
        <v>-900</v>
      </c>
    </row>
    <row r="73" spans="2:19" ht="7.5" customHeight="1">
      <c r="B73" s="865"/>
      <c r="C73" s="849" t="s">
        <v>1562</v>
      </c>
      <c r="D73" s="845" t="s">
        <v>1561</v>
      </c>
      <c r="E73" s="864"/>
      <c r="F73" s="847">
        <v>1.5230697410117529</v>
      </c>
      <c r="G73" s="847">
        <v>-100</v>
      </c>
      <c r="H73" s="847">
        <v>-100</v>
      </c>
      <c r="I73" s="847">
        <v>-100</v>
      </c>
      <c r="J73" s="847">
        <v>-100</v>
      </c>
      <c r="K73" s="847">
        <v>-100</v>
      </c>
      <c r="L73" s="847">
        <v>-100</v>
      </c>
      <c r="M73" s="847">
        <v>-100</v>
      </c>
      <c r="N73" s="847">
        <v>-100</v>
      </c>
      <c r="O73" s="847">
        <v>-100</v>
      </c>
      <c r="P73" s="847">
        <v>-100</v>
      </c>
      <c r="Q73" s="847">
        <v>-100</v>
      </c>
      <c r="R73" s="871">
        <v>1.5230697410117529</v>
      </c>
      <c r="S73" s="2168">
        <v>0</v>
      </c>
    </row>
    <row r="74" spans="2:19" ht="12" customHeight="1">
      <c r="B74" s="883"/>
      <c r="C74" s="874" t="s">
        <v>1588</v>
      </c>
      <c r="D74" s="874"/>
      <c r="E74" s="874"/>
      <c r="F74" s="874"/>
      <c r="G74" s="874"/>
      <c r="H74" s="874"/>
      <c r="I74" s="874"/>
      <c r="J74" s="874"/>
      <c r="K74" s="874"/>
      <c r="L74" s="874"/>
      <c r="M74" s="874"/>
      <c r="N74" s="874"/>
      <c r="O74" s="874"/>
      <c r="P74" s="874"/>
      <c r="Q74" s="874"/>
      <c r="R74" s="874"/>
      <c r="S74" s="873"/>
    </row>
    <row r="75" spans="2:19" ht="11.1" customHeight="1">
      <c r="B75" s="867"/>
      <c r="C75" s="866" t="s">
        <v>1564</v>
      </c>
      <c r="D75" s="866"/>
      <c r="E75" s="866"/>
      <c r="F75" s="866"/>
      <c r="G75" s="866"/>
      <c r="H75" s="866"/>
      <c r="I75" s="866"/>
      <c r="J75" s="866"/>
      <c r="K75" s="866"/>
      <c r="L75" s="866"/>
      <c r="M75" s="866"/>
      <c r="N75" s="866"/>
      <c r="O75" s="866"/>
      <c r="P75" s="866"/>
      <c r="Q75" s="866"/>
      <c r="R75" s="866"/>
      <c r="S75" s="869"/>
    </row>
    <row r="76" spans="2:19" ht="7.5" customHeight="1">
      <c r="B76" s="865"/>
      <c r="C76" s="2167">
        <v>2025</v>
      </c>
      <c r="D76" s="2167"/>
      <c r="E76" s="864"/>
      <c r="F76" s="846">
        <v>2477741.628</v>
      </c>
      <c r="G76" s="846">
        <v>2285240.8110000002</v>
      </c>
      <c r="H76" s="846">
        <v>2588028.4530000002</v>
      </c>
      <c r="I76" s="846">
        <v>2555785.6189999999</v>
      </c>
      <c r="J76" s="846">
        <v>2647622.08</v>
      </c>
      <c r="K76" s="846">
        <v>2513269.3989999997</v>
      </c>
      <c r="L76" s="846">
        <v>2557899.014</v>
      </c>
      <c r="M76" s="846">
        <v>2532521.0329999998</v>
      </c>
      <c r="N76" s="846">
        <v>2452639.5359999998</v>
      </c>
      <c r="O76" s="846">
        <v>2531287.8890000004</v>
      </c>
      <c r="P76" s="846">
        <v>2459030.4610000001</v>
      </c>
      <c r="Q76" s="846">
        <v>2607820.983</v>
      </c>
      <c r="R76" s="862">
        <v>2477741.628</v>
      </c>
      <c r="S76" s="2168">
        <v>25503395.099999998</v>
      </c>
    </row>
    <row r="77" spans="2:19" ht="7.5" customHeight="1">
      <c r="B77" s="865"/>
      <c r="C77" s="2167" t="s">
        <v>619</v>
      </c>
      <c r="D77" s="2167"/>
      <c r="E77" s="864"/>
      <c r="F77" s="846">
        <v>2645519.0860000001</v>
      </c>
      <c r="G77" s="846">
        <v>0</v>
      </c>
      <c r="H77" s="846">
        <v>0</v>
      </c>
      <c r="I77" s="846">
        <v>0</v>
      </c>
      <c r="J77" s="846">
        <v>0</v>
      </c>
      <c r="K77" s="846">
        <v>0</v>
      </c>
      <c r="L77" s="846">
        <v>0</v>
      </c>
      <c r="M77" s="846">
        <v>0</v>
      </c>
      <c r="N77" s="846">
        <v>0</v>
      </c>
      <c r="O77" s="846">
        <v>0</v>
      </c>
      <c r="P77" s="846">
        <v>0</v>
      </c>
      <c r="Q77" s="846">
        <v>0</v>
      </c>
      <c r="R77" s="862">
        <v>2645519.0860000001</v>
      </c>
      <c r="S77" s="2168">
        <v>0</v>
      </c>
    </row>
    <row r="78" spans="2:19" ht="3" customHeight="1">
      <c r="B78" s="865"/>
      <c r="C78" s="872"/>
      <c r="D78" s="872"/>
      <c r="E78" s="864"/>
      <c r="F78" s="859"/>
      <c r="G78" s="859"/>
      <c r="H78" s="859"/>
      <c r="I78" s="859"/>
      <c r="J78" s="859"/>
      <c r="K78" s="859"/>
      <c r="L78" s="859"/>
      <c r="M78" s="859"/>
      <c r="N78" s="859"/>
      <c r="O78" s="859"/>
      <c r="P78" s="859"/>
      <c r="Q78" s="859"/>
      <c r="R78" s="858"/>
      <c r="S78" s="2168">
        <v>-900</v>
      </c>
    </row>
    <row r="79" spans="2:19" ht="7.5" customHeight="1">
      <c r="B79" s="865"/>
      <c r="C79" s="849" t="s">
        <v>1562</v>
      </c>
      <c r="D79" s="845" t="s">
        <v>1561</v>
      </c>
      <c r="E79" s="864"/>
      <c r="F79" s="847">
        <v>6.771386334394677</v>
      </c>
      <c r="G79" s="847">
        <v>-100</v>
      </c>
      <c r="H79" s="847">
        <v>-100</v>
      </c>
      <c r="I79" s="847">
        <v>-100</v>
      </c>
      <c r="J79" s="847">
        <v>-100</v>
      </c>
      <c r="K79" s="847">
        <v>-100</v>
      </c>
      <c r="L79" s="847">
        <v>-100</v>
      </c>
      <c r="M79" s="847">
        <v>-100</v>
      </c>
      <c r="N79" s="847">
        <v>-100</v>
      </c>
      <c r="O79" s="847">
        <v>-100</v>
      </c>
      <c r="P79" s="847">
        <v>-100</v>
      </c>
      <c r="Q79" s="847">
        <v>-100</v>
      </c>
      <c r="R79" s="884">
        <v>6.771386334394677</v>
      </c>
      <c r="S79" s="2168">
        <v>0</v>
      </c>
    </row>
    <row r="80" spans="2:19" ht="11.1" customHeight="1">
      <c r="B80" s="867"/>
      <c r="C80" s="866" t="s">
        <v>1563</v>
      </c>
      <c r="D80" s="866"/>
      <c r="E80" s="866"/>
      <c r="F80" s="866"/>
      <c r="G80" s="866"/>
      <c r="H80" s="866"/>
      <c r="I80" s="866"/>
      <c r="J80" s="866"/>
      <c r="K80" s="866"/>
      <c r="L80" s="866"/>
      <c r="M80" s="866"/>
      <c r="N80" s="866"/>
      <c r="O80" s="866"/>
      <c r="P80" s="866"/>
      <c r="Q80" s="866"/>
      <c r="R80" s="866"/>
      <c r="S80" s="869"/>
    </row>
    <row r="81" spans="2:19" ht="7.5" customHeight="1">
      <c r="B81" s="865"/>
      <c r="C81" s="2167">
        <v>2025</v>
      </c>
      <c r="D81" s="2167"/>
      <c r="E81" s="864"/>
      <c r="F81" s="846">
        <v>116992.04999999999</v>
      </c>
      <c r="G81" s="846">
        <v>107952.28199999999</v>
      </c>
      <c r="H81" s="846">
        <v>121697.80899999999</v>
      </c>
      <c r="I81" s="846">
        <v>122971.76</v>
      </c>
      <c r="J81" s="846">
        <v>130179.838</v>
      </c>
      <c r="K81" s="846">
        <v>120716.405</v>
      </c>
      <c r="L81" s="846">
        <v>119849.44199999998</v>
      </c>
      <c r="M81" s="846">
        <v>119519.056</v>
      </c>
      <c r="N81" s="846">
        <v>114103.405</v>
      </c>
      <c r="O81" s="846">
        <v>116734.85699999999</v>
      </c>
      <c r="P81" s="846">
        <v>113368.50099999999</v>
      </c>
      <c r="Q81" s="846">
        <v>122768.685</v>
      </c>
      <c r="R81" s="862">
        <v>116992.04999999999</v>
      </c>
      <c r="S81" s="2168">
        <v>1204816.9809999999</v>
      </c>
    </row>
    <row r="82" spans="2:19" ht="7.5" customHeight="1">
      <c r="B82" s="865"/>
      <c r="C82" s="2167" t="s">
        <v>619</v>
      </c>
      <c r="D82" s="2167"/>
      <c r="E82" s="864"/>
      <c r="F82" s="846">
        <v>124605.03199999999</v>
      </c>
      <c r="G82" s="846">
        <v>0</v>
      </c>
      <c r="H82" s="846">
        <v>0</v>
      </c>
      <c r="I82" s="846">
        <v>0</v>
      </c>
      <c r="J82" s="846">
        <v>0</v>
      </c>
      <c r="K82" s="846">
        <v>0</v>
      </c>
      <c r="L82" s="846">
        <v>0</v>
      </c>
      <c r="M82" s="846">
        <v>0</v>
      </c>
      <c r="N82" s="846">
        <v>0</v>
      </c>
      <c r="O82" s="846">
        <v>0</v>
      </c>
      <c r="P82" s="846">
        <v>0</v>
      </c>
      <c r="Q82" s="846">
        <v>0</v>
      </c>
      <c r="R82" s="862">
        <v>124605.03199999999</v>
      </c>
      <c r="S82" s="2168">
        <v>0</v>
      </c>
    </row>
    <row r="83" spans="2:19" ht="3" customHeight="1">
      <c r="B83" s="865"/>
      <c r="C83" s="872"/>
      <c r="D83" s="872"/>
      <c r="E83" s="864"/>
      <c r="F83" s="859"/>
      <c r="G83" s="859"/>
      <c r="H83" s="859"/>
      <c r="I83" s="859"/>
      <c r="J83" s="859"/>
      <c r="K83" s="859"/>
      <c r="L83" s="859"/>
      <c r="M83" s="859"/>
      <c r="N83" s="859"/>
      <c r="O83" s="859"/>
      <c r="P83" s="859"/>
      <c r="Q83" s="859"/>
      <c r="R83" s="858"/>
      <c r="S83" s="2168">
        <v>-900</v>
      </c>
    </row>
    <row r="84" spans="2:19" ht="7.5" customHeight="1">
      <c r="B84" s="865"/>
      <c r="C84" s="849" t="s">
        <v>1562</v>
      </c>
      <c r="D84" s="845" t="s">
        <v>1561</v>
      </c>
      <c r="E84" s="864"/>
      <c r="F84" s="847">
        <v>6.5072643824943697</v>
      </c>
      <c r="G84" s="847">
        <v>-100</v>
      </c>
      <c r="H84" s="847">
        <v>-100</v>
      </c>
      <c r="I84" s="847">
        <v>-100</v>
      </c>
      <c r="J84" s="847">
        <v>-100</v>
      </c>
      <c r="K84" s="847">
        <v>-100</v>
      </c>
      <c r="L84" s="847">
        <v>-100</v>
      </c>
      <c r="M84" s="847">
        <v>-100</v>
      </c>
      <c r="N84" s="847">
        <v>-100</v>
      </c>
      <c r="O84" s="847">
        <v>-100</v>
      </c>
      <c r="P84" s="847">
        <v>-100</v>
      </c>
      <c r="Q84" s="847">
        <v>-100</v>
      </c>
      <c r="R84" s="871">
        <v>6.5072643824943697</v>
      </c>
      <c r="S84" s="2168">
        <v>0</v>
      </c>
    </row>
    <row r="85" spans="2:19" ht="3" customHeight="1">
      <c r="B85" s="865"/>
      <c r="C85" s="2167"/>
      <c r="D85" s="2167"/>
      <c r="E85" s="864"/>
      <c r="F85" s="863"/>
      <c r="G85" s="863"/>
      <c r="H85" s="863"/>
      <c r="I85" s="863"/>
      <c r="J85" s="863"/>
      <c r="K85" s="863"/>
      <c r="L85" s="863"/>
      <c r="M85" s="863"/>
      <c r="N85" s="863"/>
      <c r="O85" s="863"/>
      <c r="P85" s="863"/>
      <c r="Q85" s="863"/>
      <c r="R85" s="862"/>
      <c r="S85" s="911"/>
    </row>
    <row r="86" spans="2:19" ht="11.1" customHeight="1">
      <c r="B86" s="865"/>
      <c r="C86" s="892" t="s">
        <v>1587</v>
      </c>
      <c r="D86" s="892"/>
      <c r="E86" s="892"/>
      <c r="F86" s="892"/>
      <c r="G86" s="892"/>
      <c r="H86" s="892"/>
      <c r="I86" s="892"/>
      <c r="J86" s="892"/>
      <c r="K86" s="892"/>
      <c r="L86" s="892"/>
      <c r="M86" s="892"/>
      <c r="N86" s="892"/>
      <c r="O86" s="892"/>
      <c r="P86" s="892"/>
      <c r="Q86" s="892"/>
      <c r="R86" s="892"/>
      <c r="S86" s="907"/>
    </row>
    <row r="87" spans="2:19" ht="3" customHeight="1">
      <c r="B87" s="865"/>
      <c r="C87" s="910"/>
      <c r="D87" s="910"/>
      <c r="E87" s="910"/>
      <c r="F87" s="910"/>
      <c r="G87" s="910"/>
      <c r="H87" s="910"/>
      <c r="I87" s="910"/>
      <c r="J87" s="910"/>
      <c r="K87" s="910"/>
      <c r="L87" s="910"/>
      <c r="M87" s="910"/>
      <c r="N87" s="910"/>
      <c r="O87" s="910"/>
      <c r="P87" s="910"/>
      <c r="Q87" s="910"/>
      <c r="R87" s="910"/>
      <c r="S87" s="909"/>
    </row>
    <row r="88" spans="2:19" ht="7.5" customHeight="1">
      <c r="B88" s="865"/>
      <c r="C88" s="2167">
        <v>2025</v>
      </c>
      <c r="D88" s="2167"/>
      <c r="E88" s="864"/>
      <c r="F88" s="846">
        <v>2594733.6779999998</v>
      </c>
      <c r="G88" s="846">
        <v>2393193.0930000003</v>
      </c>
      <c r="H88" s="846">
        <v>2709726.2620000001</v>
      </c>
      <c r="I88" s="846">
        <v>2678757.3789999997</v>
      </c>
      <c r="J88" s="846">
        <v>2777801.9180000001</v>
      </c>
      <c r="K88" s="846">
        <v>2633985.8039999995</v>
      </c>
      <c r="L88" s="846">
        <v>2677748.4559999998</v>
      </c>
      <c r="M88" s="846">
        <v>2652040.0889999997</v>
      </c>
      <c r="N88" s="846">
        <v>2566742.9409999996</v>
      </c>
      <c r="O88" s="846">
        <v>2648022.7460000003</v>
      </c>
      <c r="P88" s="846">
        <v>2572398.9620000003</v>
      </c>
      <c r="Q88" s="846">
        <v>2730589.6680000001</v>
      </c>
      <c r="R88" s="862">
        <v>2594733.6779999998</v>
      </c>
      <c r="S88" s="2168">
        <v>26708212.081000004</v>
      </c>
    </row>
    <row r="89" spans="2:19" ht="7.5" customHeight="1">
      <c r="B89" s="865"/>
      <c r="C89" s="2167" t="s">
        <v>619</v>
      </c>
      <c r="D89" s="2167"/>
      <c r="E89" s="864"/>
      <c r="F89" s="846">
        <v>2770124.1180000002</v>
      </c>
      <c r="G89" s="846">
        <v>0</v>
      </c>
      <c r="H89" s="846">
        <v>0</v>
      </c>
      <c r="I89" s="846">
        <v>0</v>
      </c>
      <c r="J89" s="846">
        <v>0</v>
      </c>
      <c r="K89" s="846">
        <v>0</v>
      </c>
      <c r="L89" s="846">
        <v>0</v>
      </c>
      <c r="M89" s="846">
        <v>0</v>
      </c>
      <c r="N89" s="846">
        <v>0</v>
      </c>
      <c r="O89" s="846">
        <v>0</v>
      </c>
      <c r="P89" s="846">
        <v>0</v>
      </c>
      <c r="Q89" s="846">
        <v>0</v>
      </c>
      <c r="R89" s="862">
        <v>2770124.1180000002</v>
      </c>
      <c r="S89" s="2168">
        <v>0</v>
      </c>
    </row>
    <row r="90" spans="2:19" ht="3" customHeight="1">
      <c r="B90" s="865"/>
      <c r="C90" s="872"/>
      <c r="D90" s="872"/>
      <c r="E90" s="864"/>
      <c r="F90" s="859"/>
      <c r="G90" s="859"/>
      <c r="H90" s="859"/>
      <c r="I90" s="859"/>
      <c r="J90" s="859"/>
      <c r="K90" s="859"/>
      <c r="L90" s="859"/>
      <c r="M90" s="859"/>
      <c r="N90" s="859"/>
      <c r="O90" s="859"/>
      <c r="P90" s="859"/>
      <c r="Q90" s="859"/>
      <c r="R90" s="858"/>
      <c r="S90" s="2168">
        <v>-900</v>
      </c>
    </row>
    <row r="91" spans="2:19" ht="7.5" customHeight="1">
      <c r="B91" s="865"/>
      <c r="C91" s="849" t="s">
        <v>1562</v>
      </c>
      <c r="D91" s="845" t="s">
        <v>1561</v>
      </c>
      <c r="E91" s="864"/>
      <c r="F91" s="847">
        <v>6.7594775327844019</v>
      </c>
      <c r="G91" s="847">
        <v>-100</v>
      </c>
      <c r="H91" s="847">
        <v>-100</v>
      </c>
      <c r="I91" s="847">
        <v>-100</v>
      </c>
      <c r="J91" s="847">
        <v>-100</v>
      </c>
      <c r="K91" s="847">
        <v>-100</v>
      </c>
      <c r="L91" s="847">
        <v>-100</v>
      </c>
      <c r="M91" s="847">
        <v>-100</v>
      </c>
      <c r="N91" s="847">
        <v>-100</v>
      </c>
      <c r="O91" s="847">
        <v>-100</v>
      </c>
      <c r="P91" s="847">
        <v>-100</v>
      </c>
      <c r="Q91" s="847">
        <v>-100</v>
      </c>
      <c r="R91" s="871">
        <v>6.7594775327844019</v>
      </c>
      <c r="S91" s="2168">
        <v>0</v>
      </c>
    </row>
    <row r="92" spans="2:19" ht="3" customHeight="1">
      <c r="B92" s="865"/>
      <c r="C92" s="848"/>
      <c r="D92" s="845"/>
      <c r="E92" s="864"/>
      <c r="F92" s="847"/>
      <c r="G92" s="847"/>
      <c r="H92" s="847"/>
      <c r="I92" s="847"/>
      <c r="J92" s="847"/>
      <c r="K92" s="847"/>
      <c r="L92" s="847"/>
      <c r="M92" s="847"/>
      <c r="N92" s="847"/>
      <c r="O92" s="847"/>
      <c r="P92" s="847"/>
      <c r="Q92" s="847"/>
      <c r="R92" s="848"/>
      <c r="S92" s="885"/>
    </row>
    <row r="93" spans="2:19" ht="11.1" customHeight="1">
      <c r="B93" s="865"/>
      <c r="C93" s="892" t="s">
        <v>1586</v>
      </c>
      <c r="D93" s="892"/>
      <c r="E93" s="892"/>
      <c r="F93" s="892"/>
      <c r="G93" s="892"/>
      <c r="H93" s="892"/>
      <c r="I93" s="892"/>
      <c r="J93" s="892"/>
      <c r="K93" s="892"/>
      <c r="L93" s="892"/>
      <c r="M93" s="892"/>
      <c r="N93" s="892"/>
      <c r="O93" s="892"/>
      <c r="P93" s="892"/>
      <c r="Q93" s="892"/>
      <c r="R93" s="892"/>
      <c r="S93" s="907"/>
    </row>
    <row r="94" spans="2:19" ht="3" customHeight="1">
      <c r="B94" s="865"/>
      <c r="C94" s="848"/>
      <c r="D94" s="845"/>
      <c r="E94" s="848"/>
      <c r="F94" s="847"/>
      <c r="G94" s="847"/>
      <c r="H94" s="847"/>
      <c r="I94" s="847"/>
      <c r="J94" s="847"/>
      <c r="K94" s="847"/>
      <c r="L94" s="847"/>
      <c r="M94" s="847"/>
      <c r="N94" s="847"/>
      <c r="O94" s="847"/>
      <c r="P94" s="847"/>
      <c r="Q94" s="847"/>
      <c r="R94" s="847"/>
      <c r="S94" s="908"/>
    </row>
    <row r="95" spans="2:19" ht="7.5" customHeight="1">
      <c r="B95" s="865"/>
      <c r="C95" s="2167">
        <v>2025</v>
      </c>
      <c r="D95" s="2167"/>
      <c r="E95" s="864"/>
      <c r="F95" s="846">
        <v>69518.687999999995</v>
      </c>
      <c r="G95" s="846">
        <v>63099.752999999997</v>
      </c>
      <c r="H95" s="846">
        <v>71088.811000000002</v>
      </c>
      <c r="I95" s="846">
        <v>70843.400999999998</v>
      </c>
      <c r="J95" s="846">
        <v>73616.264999999999</v>
      </c>
      <c r="K95" s="846">
        <v>68860.820999999996</v>
      </c>
      <c r="L95" s="846">
        <v>70994.517999999996</v>
      </c>
      <c r="M95" s="846">
        <v>72262.421000000002</v>
      </c>
      <c r="N95" s="846">
        <v>70344.145999999993</v>
      </c>
      <c r="O95" s="846">
        <v>74283.61</v>
      </c>
      <c r="P95" s="846">
        <v>75032.864000000001</v>
      </c>
      <c r="Q95" s="846">
        <v>77362.437000000005</v>
      </c>
      <c r="R95" s="862">
        <v>69518.687999999995</v>
      </c>
      <c r="S95" s="2168">
        <v>734025.62800000003</v>
      </c>
    </row>
    <row r="96" spans="2:19" ht="7.5" customHeight="1">
      <c r="B96" s="865"/>
      <c r="C96" s="2167" t="s">
        <v>619</v>
      </c>
      <c r="D96" s="2167"/>
      <c r="E96" s="864"/>
      <c r="F96" s="846">
        <v>80425.145000000004</v>
      </c>
      <c r="G96" s="846">
        <v>0</v>
      </c>
      <c r="H96" s="846">
        <v>0</v>
      </c>
      <c r="I96" s="846">
        <v>0</v>
      </c>
      <c r="J96" s="846">
        <v>0</v>
      </c>
      <c r="K96" s="846">
        <v>0</v>
      </c>
      <c r="L96" s="846">
        <v>0</v>
      </c>
      <c r="M96" s="846">
        <v>0</v>
      </c>
      <c r="N96" s="846">
        <v>0</v>
      </c>
      <c r="O96" s="846">
        <v>0</v>
      </c>
      <c r="P96" s="846">
        <v>0</v>
      </c>
      <c r="Q96" s="846">
        <v>0</v>
      </c>
      <c r="R96" s="862">
        <v>80425.145000000004</v>
      </c>
      <c r="S96" s="2168">
        <v>0</v>
      </c>
    </row>
    <row r="97" spans="2:19" ht="3" customHeight="1">
      <c r="B97" s="865"/>
      <c r="C97" s="872"/>
      <c r="D97" s="872"/>
      <c r="E97" s="864"/>
      <c r="F97" s="859"/>
      <c r="G97" s="859"/>
      <c r="H97" s="859"/>
      <c r="I97" s="859"/>
      <c r="J97" s="859"/>
      <c r="K97" s="859"/>
      <c r="L97" s="859"/>
      <c r="M97" s="859"/>
      <c r="N97" s="859"/>
      <c r="O97" s="859"/>
      <c r="P97" s="859"/>
      <c r="Q97" s="859"/>
      <c r="R97" s="858"/>
      <c r="S97" s="2168">
        <v>-900</v>
      </c>
    </row>
    <row r="98" spans="2:19" ht="7.5" customHeight="1">
      <c r="B98" s="865"/>
      <c r="C98" s="849" t="s">
        <v>1562</v>
      </c>
      <c r="D98" s="845" t="s">
        <v>1561</v>
      </c>
      <c r="E98" s="864"/>
      <c r="F98" s="847">
        <v>15.688525364575355</v>
      </c>
      <c r="G98" s="847">
        <v>-100</v>
      </c>
      <c r="H98" s="847">
        <v>-100</v>
      </c>
      <c r="I98" s="847">
        <v>-100</v>
      </c>
      <c r="J98" s="847">
        <v>-100</v>
      </c>
      <c r="K98" s="847">
        <v>-100</v>
      </c>
      <c r="L98" s="847">
        <v>-100</v>
      </c>
      <c r="M98" s="847">
        <v>-100</v>
      </c>
      <c r="N98" s="847">
        <v>-100</v>
      </c>
      <c r="O98" s="847">
        <v>-100</v>
      </c>
      <c r="P98" s="847">
        <v>-100</v>
      </c>
      <c r="Q98" s="847">
        <v>-100</v>
      </c>
      <c r="R98" s="884">
        <v>15.688525364575355</v>
      </c>
      <c r="S98" s="2168">
        <v>0</v>
      </c>
    </row>
    <row r="99" spans="2:19" ht="3" customHeight="1">
      <c r="B99" s="865"/>
      <c r="C99" s="848"/>
      <c r="D99" s="845"/>
      <c r="E99" s="864"/>
      <c r="F99" s="847"/>
      <c r="G99" s="847"/>
      <c r="H99" s="847"/>
      <c r="I99" s="847"/>
      <c r="J99" s="847"/>
      <c r="K99" s="847"/>
      <c r="L99" s="847"/>
      <c r="M99" s="847"/>
      <c r="N99" s="847"/>
      <c r="O99" s="847"/>
      <c r="P99" s="847"/>
      <c r="Q99" s="847"/>
      <c r="R99" s="848"/>
      <c r="S99" s="885"/>
    </row>
    <row r="100" spans="2:19" ht="11.1" customHeight="1">
      <c r="B100" s="865"/>
      <c r="C100" s="892" t="s">
        <v>1585</v>
      </c>
      <c r="D100" s="892"/>
      <c r="E100" s="892"/>
      <c r="F100" s="892"/>
      <c r="G100" s="892"/>
      <c r="H100" s="892"/>
      <c r="I100" s="892"/>
      <c r="J100" s="892"/>
      <c r="K100" s="892"/>
      <c r="L100" s="892"/>
      <c r="M100" s="892"/>
      <c r="N100" s="892"/>
      <c r="O100" s="892"/>
      <c r="P100" s="892"/>
      <c r="Q100" s="892"/>
      <c r="R100" s="892"/>
      <c r="S100" s="907"/>
    </row>
    <row r="101" spans="2:19" ht="3" customHeight="1">
      <c r="B101" s="865"/>
      <c r="C101" s="848"/>
      <c r="D101" s="845"/>
      <c r="E101" s="864"/>
      <c r="F101" s="847"/>
      <c r="G101" s="847"/>
      <c r="H101" s="847"/>
      <c r="I101" s="847"/>
      <c r="J101" s="847"/>
      <c r="K101" s="847"/>
      <c r="L101" s="847"/>
      <c r="M101" s="847"/>
      <c r="N101" s="847"/>
      <c r="O101" s="847"/>
      <c r="P101" s="847"/>
      <c r="Q101" s="847"/>
      <c r="R101" s="871"/>
      <c r="S101" s="906"/>
    </row>
    <row r="102" spans="2:19" ht="7.5" customHeight="1">
      <c r="B102" s="865"/>
      <c r="C102" s="2167">
        <v>2025</v>
      </c>
      <c r="D102" s="2167"/>
      <c r="E102" s="864"/>
      <c r="F102" s="846">
        <v>2664252.3659999999</v>
      </c>
      <c r="G102" s="846">
        <v>2456292.8460000004</v>
      </c>
      <c r="H102" s="846">
        <v>2780815.0730000003</v>
      </c>
      <c r="I102" s="846">
        <v>2749600.78</v>
      </c>
      <c r="J102" s="846">
        <v>2851418.1830000002</v>
      </c>
      <c r="K102" s="846">
        <v>2702846.6249999995</v>
      </c>
      <c r="L102" s="846">
        <v>2748742.9739999999</v>
      </c>
      <c r="M102" s="846">
        <v>2724302.51</v>
      </c>
      <c r="N102" s="846">
        <v>2637087.0869999998</v>
      </c>
      <c r="O102" s="846">
        <v>2722306.3560000001</v>
      </c>
      <c r="P102" s="846">
        <v>2647431.8260000004</v>
      </c>
      <c r="Q102" s="846">
        <v>2807952.105</v>
      </c>
      <c r="R102" s="862">
        <v>2664252.3659999999</v>
      </c>
      <c r="S102" s="2168">
        <v>27442237.708999999</v>
      </c>
    </row>
    <row r="103" spans="2:19" ht="7.5" customHeight="1">
      <c r="B103" s="865"/>
      <c r="C103" s="2167" t="s">
        <v>619</v>
      </c>
      <c r="D103" s="2167"/>
      <c r="E103" s="864"/>
      <c r="F103" s="846">
        <v>2850549.2630000003</v>
      </c>
      <c r="G103" s="846">
        <v>0</v>
      </c>
      <c r="H103" s="846">
        <v>0</v>
      </c>
      <c r="I103" s="846">
        <v>0</v>
      </c>
      <c r="J103" s="846">
        <v>0</v>
      </c>
      <c r="K103" s="846">
        <v>0</v>
      </c>
      <c r="L103" s="846">
        <v>0</v>
      </c>
      <c r="M103" s="846">
        <v>0</v>
      </c>
      <c r="N103" s="846">
        <v>0</v>
      </c>
      <c r="O103" s="846">
        <v>0</v>
      </c>
      <c r="P103" s="846">
        <v>0</v>
      </c>
      <c r="Q103" s="846">
        <v>0</v>
      </c>
      <c r="R103" s="862">
        <v>2850549.2630000003</v>
      </c>
      <c r="S103" s="2168">
        <v>0</v>
      </c>
    </row>
    <row r="104" spans="2:19" ht="3" customHeight="1">
      <c r="B104" s="865"/>
      <c r="C104" s="872"/>
      <c r="D104" s="872"/>
      <c r="E104" s="864"/>
      <c r="F104" s="859"/>
      <c r="G104" s="859"/>
      <c r="H104" s="859"/>
      <c r="I104" s="859"/>
      <c r="J104" s="859"/>
      <c r="K104" s="859"/>
      <c r="L104" s="859"/>
      <c r="M104" s="859"/>
      <c r="N104" s="859"/>
      <c r="O104" s="859"/>
      <c r="P104" s="859"/>
      <c r="Q104" s="859"/>
      <c r="R104" s="858"/>
      <c r="S104" s="2168">
        <v>-900</v>
      </c>
    </row>
    <row r="105" spans="2:19" ht="7.5" customHeight="1">
      <c r="B105" s="865"/>
      <c r="C105" s="849" t="s">
        <v>1562</v>
      </c>
      <c r="D105" s="845" t="s">
        <v>1561</v>
      </c>
      <c r="E105" s="864"/>
      <c r="F105" s="847">
        <v>6.9924643542570522</v>
      </c>
      <c r="G105" s="847">
        <v>-100</v>
      </c>
      <c r="H105" s="847">
        <v>-100</v>
      </c>
      <c r="I105" s="847">
        <v>-100</v>
      </c>
      <c r="J105" s="847">
        <v>-100</v>
      </c>
      <c r="K105" s="847">
        <v>-100</v>
      </c>
      <c r="L105" s="847">
        <v>-100</v>
      </c>
      <c r="M105" s="847">
        <v>-100</v>
      </c>
      <c r="N105" s="847">
        <v>-100</v>
      </c>
      <c r="O105" s="847">
        <v>-100</v>
      </c>
      <c r="P105" s="847">
        <v>-100</v>
      </c>
      <c r="Q105" s="847">
        <v>-100</v>
      </c>
      <c r="R105" s="871">
        <v>6.9924643542570522</v>
      </c>
      <c r="S105" s="2168">
        <v>0</v>
      </c>
    </row>
    <row r="106" spans="2:19" ht="3" customHeight="1">
      <c r="B106" s="856"/>
      <c r="C106" s="905"/>
      <c r="D106" s="854"/>
      <c r="E106" s="853"/>
      <c r="F106" s="852"/>
      <c r="G106" s="852"/>
      <c r="H106" s="852"/>
      <c r="I106" s="852"/>
      <c r="J106" s="852"/>
      <c r="K106" s="852"/>
      <c r="L106" s="852"/>
      <c r="M106" s="852"/>
      <c r="N106" s="852"/>
      <c r="O106" s="852"/>
      <c r="P106" s="852"/>
      <c r="Q106" s="852"/>
      <c r="R106" s="850"/>
      <c r="S106" s="904"/>
    </row>
    <row r="107" spans="2:19" ht="3" customHeight="1">
      <c r="B107" s="848"/>
      <c r="C107" s="848"/>
      <c r="D107" s="845"/>
      <c r="E107" s="848"/>
      <c r="F107" s="847"/>
      <c r="G107" s="847"/>
      <c r="H107" s="847"/>
      <c r="I107" s="847"/>
      <c r="J107" s="847"/>
      <c r="K107" s="847"/>
      <c r="L107" s="847"/>
      <c r="M107" s="847"/>
      <c r="N107" s="847"/>
      <c r="O107" s="847"/>
      <c r="P107" s="847"/>
      <c r="Q107" s="847"/>
      <c r="R107" s="847"/>
      <c r="S107" s="847"/>
    </row>
    <row r="108" spans="2:19" ht="16.5" customHeight="1">
      <c r="C108" s="2166" t="s">
        <v>1560</v>
      </c>
      <c r="D108" s="2166"/>
      <c r="E108" s="2166"/>
      <c r="F108" s="2166"/>
      <c r="G108" s="2166"/>
      <c r="H108" s="2166"/>
      <c r="I108" s="2166"/>
      <c r="J108" s="2166"/>
      <c r="K108" s="2166"/>
      <c r="L108" s="2166"/>
      <c r="M108" s="2166"/>
      <c r="N108" s="2166"/>
      <c r="O108" s="2166"/>
      <c r="P108" s="2166"/>
      <c r="Q108" s="2166"/>
      <c r="R108" s="2166"/>
      <c r="S108" s="2166"/>
    </row>
    <row r="109" spans="2:19" ht="12.75" customHeight="1">
      <c r="C109" s="2019" t="s">
        <v>2107</v>
      </c>
      <c r="D109" s="1996"/>
      <c r="E109" s="1996"/>
      <c r="F109" s="1996"/>
      <c r="G109" s="1996"/>
      <c r="H109" s="1996"/>
      <c r="I109" s="1996"/>
      <c r="J109" s="1996"/>
      <c r="K109" s="1996"/>
      <c r="L109" s="1996"/>
      <c r="M109" s="1996"/>
      <c r="N109" s="1996"/>
      <c r="O109" s="1996"/>
      <c r="P109" s="1996"/>
      <c r="Q109" s="1996"/>
      <c r="R109" s="1996"/>
      <c r="S109" s="1996"/>
    </row>
    <row r="110" spans="2:19" ht="14.25">
      <c r="C110" s="2016" t="s">
        <v>140</v>
      </c>
    </row>
    <row r="111" spans="2:19">
      <c r="C111" s="2027" t="s">
        <v>169</v>
      </c>
      <c r="S111" s="845"/>
    </row>
    <row r="112" spans="2:19">
      <c r="S112" s="845"/>
    </row>
    <row r="126" spans="9:13">
      <c r="I126" s="844" t="s">
        <v>1583</v>
      </c>
    </row>
    <row r="127" spans="9:13">
      <c r="K127" s="902" t="s">
        <v>1582</v>
      </c>
      <c r="L127" s="901">
        <v>2645519.0860000001</v>
      </c>
      <c r="M127" s="903">
        <v>0.95501824947469738</v>
      </c>
    </row>
    <row r="128" spans="9:13">
      <c r="K128" s="902" t="s">
        <v>1581</v>
      </c>
      <c r="L128" s="901">
        <v>124605.03199999999</v>
      </c>
      <c r="M128" s="903">
        <v>4.4981750525302629E-2</v>
      </c>
    </row>
    <row r="129" spans="11:12">
      <c r="K129" s="902" t="s">
        <v>1580</v>
      </c>
      <c r="L129" s="901">
        <v>2770124.1180000002</v>
      </c>
    </row>
    <row r="150" spans="10:12">
      <c r="K150" s="2187" t="s">
        <v>1579</v>
      </c>
      <c r="L150" s="2187"/>
    </row>
    <row r="151" spans="10:12">
      <c r="J151" s="899"/>
      <c r="K151" s="900">
        <v>2025</v>
      </c>
      <c r="L151" s="900" t="s">
        <v>619</v>
      </c>
    </row>
    <row r="152" spans="10:12">
      <c r="J152" s="899" t="s">
        <v>1577</v>
      </c>
      <c r="K152" s="898">
        <v>245471.74400000001</v>
      </c>
      <c r="L152" s="898">
        <v>261672.42</v>
      </c>
    </row>
    <row r="153" spans="10:12">
      <c r="J153" s="899" t="s">
        <v>1576</v>
      </c>
      <c r="K153" s="898">
        <v>595376.57400000002</v>
      </c>
      <c r="L153" s="898">
        <v>638618.81700000004</v>
      </c>
    </row>
    <row r="154" spans="10:12">
      <c r="J154" s="899" t="s">
        <v>191</v>
      </c>
      <c r="K154" s="898">
        <v>262890.56900000002</v>
      </c>
      <c r="L154" s="898">
        <v>281183.59299999999</v>
      </c>
    </row>
    <row r="155" spans="10:12">
      <c r="J155" s="899" t="s">
        <v>1575</v>
      </c>
      <c r="K155" s="898">
        <v>138405.28700000001</v>
      </c>
      <c r="L155" s="898">
        <v>149225.42600000001</v>
      </c>
    </row>
    <row r="156" spans="10:12">
      <c r="J156" s="899" t="s">
        <v>190</v>
      </c>
      <c r="K156" s="898">
        <v>175347.728</v>
      </c>
      <c r="L156" s="898">
        <v>191690.359</v>
      </c>
    </row>
    <row r="157" spans="10:12">
      <c r="J157" s="899" t="s">
        <v>565</v>
      </c>
      <c r="K157" s="898">
        <v>583727.36899999995</v>
      </c>
      <c r="L157" s="898">
        <v>622681.27500000002</v>
      </c>
    </row>
    <row r="158" spans="10:12">
      <c r="J158" s="899" t="s">
        <v>1574</v>
      </c>
      <c r="K158" s="898">
        <v>92254.895000000004</v>
      </c>
      <c r="L158" s="898">
        <v>98185.983999999997</v>
      </c>
    </row>
    <row r="159" spans="10:12">
      <c r="J159" s="899" t="s">
        <v>192</v>
      </c>
      <c r="K159" s="898">
        <v>115190.701</v>
      </c>
      <c r="L159" s="898">
        <v>124503.73699999999</v>
      </c>
    </row>
    <row r="160" spans="10:12">
      <c r="J160" s="899" t="s">
        <v>193</v>
      </c>
      <c r="K160" s="898">
        <v>131097.989</v>
      </c>
      <c r="L160" s="898">
        <v>134799.13699999999</v>
      </c>
    </row>
    <row r="161" spans="10:12">
      <c r="J161" s="899" t="s">
        <v>194</v>
      </c>
      <c r="K161" s="898">
        <v>74956.532999999996</v>
      </c>
      <c r="L161" s="898">
        <v>77560.069000000003</v>
      </c>
    </row>
    <row r="162" spans="10:12">
      <c r="J162" s="899" t="s">
        <v>195</v>
      </c>
      <c r="K162" s="898">
        <v>63022.239000000001</v>
      </c>
      <c r="L162" s="898">
        <v>65398.269</v>
      </c>
    </row>
    <row r="163" spans="10:12">
      <c r="J163" s="897" t="s">
        <v>152</v>
      </c>
      <c r="K163" s="896">
        <v>2477741.628</v>
      </c>
      <c r="L163" s="896">
        <v>2645519.0860000006</v>
      </c>
    </row>
    <row r="168" spans="10:12" ht="6" customHeight="1"/>
    <row r="170" spans="10:12">
      <c r="K170" s="2187" t="s">
        <v>1578</v>
      </c>
      <c r="L170" s="2187"/>
    </row>
    <row r="171" spans="10:12">
      <c r="J171" s="899"/>
      <c r="K171" s="900">
        <v>2025</v>
      </c>
      <c r="L171" s="900" t="s">
        <v>619</v>
      </c>
    </row>
    <row r="172" spans="10:12">
      <c r="J172" s="899" t="s">
        <v>1577</v>
      </c>
      <c r="K172" s="898">
        <v>4493.4530000000004</v>
      </c>
      <c r="L172" s="898">
        <v>4989.5069999999996</v>
      </c>
    </row>
    <row r="173" spans="10:12">
      <c r="J173" s="899" t="s">
        <v>1576</v>
      </c>
      <c r="K173" s="898">
        <v>11172.377</v>
      </c>
      <c r="L173" s="898">
        <v>11819.718999999999</v>
      </c>
    </row>
    <row r="174" spans="10:12">
      <c r="J174" s="899" t="s">
        <v>191</v>
      </c>
      <c r="K174" s="898">
        <v>7477.2579999999998</v>
      </c>
      <c r="L174" s="898">
        <v>8672.8490000000002</v>
      </c>
    </row>
    <row r="175" spans="10:12">
      <c r="J175" s="899" t="s">
        <v>1575</v>
      </c>
      <c r="K175" s="898">
        <v>7717.8810000000003</v>
      </c>
      <c r="L175" s="898">
        <v>8983.7620000000006</v>
      </c>
    </row>
    <row r="176" spans="10:12">
      <c r="J176" s="899" t="s">
        <v>190</v>
      </c>
      <c r="K176" s="898">
        <v>16475.595000000001</v>
      </c>
      <c r="L176" s="898">
        <v>17838.797999999999</v>
      </c>
    </row>
    <row r="177" spans="10:12">
      <c r="J177" s="899" t="s">
        <v>565</v>
      </c>
      <c r="K177" s="898">
        <v>57724.055999999997</v>
      </c>
      <c r="L177" s="898">
        <v>60187.243000000002</v>
      </c>
    </row>
    <row r="178" spans="10:12">
      <c r="J178" s="899" t="s">
        <v>1574</v>
      </c>
      <c r="K178" s="898">
        <v>3141.779</v>
      </c>
      <c r="L178" s="898">
        <v>3246.4740000000002</v>
      </c>
    </row>
    <row r="179" spans="10:12">
      <c r="J179" s="899" t="s">
        <v>192</v>
      </c>
      <c r="K179" s="898">
        <v>2042.12</v>
      </c>
      <c r="L179" s="898">
        <v>2074.0619999999999</v>
      </c>
    </row>
    <row r="180" spans="10:12">
      <c r="J180" s="899" t="s">
        <v>1573</v>
      </c>
      <c r="K180" s="898">
        <v>5952.2830000000004</v>
      </c>
      <c r="L180" s="898">
        <v>6250.1930000000002</v>
      </c>
    </row>
    <row r="181" spans="10:12">
      <c r="J181" s="899" t="s">
        <v>195</v>
      </c>
      <c r="K181" s="898">
        <v>795.24800000000005</v>
      </c>
      <c r="L181" s="898">
        <v>542.42499999999995</v>
      </c>
    </row>
    <row r="182" spans="10:12">
      <c r="J182" s="897" t="s">
        <v>152</v>
      </c>
      <c r="K182" s="896">
        <v>116992.04999999999</v>
      </c>
      <c r="L182" s="896">
        <v>124605.03200000001</v>
      </c>
    </row>
  </sheetData>
  <mergeCells count="70">
    <mergeCell ref="S6:S8"/>
    <mergeCell ref="F7:F8"/>
    <mergeCell ref="G7:G8"/>
    <mergeCell ref="H7:H8"/>
    <mergeCell ref="I7:I8"/>
    <mergeCell ref="J7:J8"/>
    <mergeCell ref="P7:P8"/>
    <mergeCell ref="Q7:Q8"/>
    <mergeCell ref="D3:F3"/>
    <mergeCell ref="B6:E8"/>
    <mergeCell ref="R6:R8"/>
    <mergeCell ref="K7:K8"/>
    <mergeCell ref="L7:L8"/>
    <mergeCell ref="M7:M8"/>
    <mergeCell ref="N7:N8"/>
    <mergeCell ref="O7:O8"/>
    <mergeCell ref="C12:D12"/>
    <mergeCell ref="S12:S15"/>
    <mergeCell ref="C13:D13"/>
    <mergeCell ref="C17:D17"/>
    <mergeCell ref="S17:S20"/>
    <mergeCell ref="C18:D18"/>
    <mergeCell ref="C23:D23"/>
    <mergeCell ref="S23:S26"/>
    <mergeCell ref="C24:D24"/>
    <mergeCell ref="C28:D28"/>
    <mergeCell ref="S28:S31"/>
    <mergeCell ref="C29:D29"/>
    <mergeCell ref="C34:D34"/>
    <mergeCell ref="S34:S37"/>
    <mergeCell ref="C35:D35"/>
    <mergeCell ref="C38:D38"/>
    <mergeCell ref="C41:D41"/>
    <mergeCell ref="S41:S44"/>
    <mergeCell ref="C42:D42"/>
    <mergeCell ref="C45:D45"/>
    <mergeCell ref="C48:D48"/>
    <mergeCell ref="S48:S51"/>
    <mergeCell ref="C49:D49"/>
    <mergeCell ref="C54:D54"/>
    <mergeCell ref="S54:S57"/>
    <mergeCell ref="C55:D55"/>
    <mergeCell ref="C59:D59"/>
    <mergeCell ref="S59:S62"/>
    <mergeCell ref="C60:D60"/>
    <mergeCell ref="C65:D65"/>
    <mergeCell ref="S65:S68"/>
    <mergeCell ref="C66:D66"/>
    <mergeCell ref="C70:D70"/>
    <mergeCell ref="S70:S73"/>
    <mergeCell ref="C71:D71"/>
    <mergeCell ref="C76:D76"/>
    <mergeCell ref="S76:S79"/>
    <mergeCell ref="C77:D77"/>
    <mergeCell ref="C81:D81"/>
    <mergeCell ref="S81:S84"/>
    <mergeCell ref="C82:D82"/>
    <mergeCell ref="C85:D85"/>
    <mergeCell ref="C88:D88"/>
    <mergeCell ref="S88:S91"/>
    <mergeCell ref="C89:D89"/>
    <mergeCell ref="C108:S108"/>
    <mergeCell ref="K150:L150"/>
    <mergeCell ref="K170:L170"/>
    <mergeCell ref="C95:D95"/>
    <mergeCell ref="S95:S98"/>
    <mergeCell ref="C96:D96"/>
    <mergeCell ref="C102:D102"/>
    <mergeCell ref="S102:S105"/>
    <mergeCell ref="C103:D103"/>
  </mergeCells>
  <hyperlinks>
    <hyperlink ref="C110" r:id="rId1" xr:uid="{BF517277-1ED7-41C8-A287-9020F730783B}"/>
    <hyperlink ref="C111" location="'Inhaltsverzeichnis_2026-03'!A1" display="Zurück zum Inhaltsverzeichnis" xr:uid="{E8854B70-99D9-424C-ACED-A1C9933D910C}"/>
  </hyperlinks>
  <pageMargins left="0.78740157480314965" right="0.78740157480314965" top="0.39370078740157483" bottom="0.19685039370078741" header="0.19685039370078741" footer="0.19685039370078741"/>
  <pageSetup paperSize="9" scale="97" orientation="portrait" horizontalDpi="300" verticalDpi="300" r:id="rId2"/>
  <headerFooter alignWithMargins="0">
    <oddFooter>&amp;L&amp;D / &amp;T&amp;R &amp;A</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E405E-DACF-45AD-850D-A25725C2F1CC}">
  <sheetPr codeName="Tabelle35">
    <tabColor rgb="FFF9E03A"/>
    <pageSetUpPr fitToPage="1"/>
  </sheetPr>
  <dimension ref="A1:S34"/>
  <sheetViews>
    <sheetView showGridLines="0" showRowColHeaders="0" showZeros="0" zoomScale="140" zoomScaleNormal="140" workbookViewId="0"/>
  </sheetViews>
  <sheetFormatPr baseColWidth="10" defaultColWidth="10" defaultRowHeight="12.75"/>
  <cols>
    <col min="1" max="1" width="5.375" style="843" customWidth="1"/>
    <col min="2" max="2" width="0.5" style="843" customWidth="1"/>
    <col min="3" max="3" width="4.75" style="843" customWidth="1"/>
    <col min="4" max="4" width="2.375" style="843" customWidth="1"/>
    <col min="5" max="5" width="0.375" style="843" customWidth="1"/>
    <col min="6" max="14" width="4.75" style="843" customWidth="1"/>
    <col min="15" max="15" width="4.875" style="843" customWidth="1"/>
    <col min="16" max="16" width="4.5" style="843" customWidth="1"/>
    <col min="17" max="17" width="4.75" style="843" customWidth="1"/>
    <col min="18" max="18" width="5.375" style="843" customWidth="1"/>
    <col min="19" max="19" width="5.25" style="843" customWidth="1"/>
    <col min="20" max="20" width="2.75" style="843" customWidth="1"/>
    <col min="21" max="16384" width="10" style="843"/>
  </cols>
  <sheetData>
    <row r="1" spans="2:19" ht="12.75" customHeight="1">
      <c r="B1" s="848"/>
      <c r="C1" s="894" t="s">
        <v>1594</v>
      </c>
      <c r="D1" s="894"/>
      <c r="E1" s="894"/>
      <c r="F1" s="892"/>
      <c r="G1" s="892"/>
      <c r="H1" s="892"/>
      <c r="I1" s="892"/>
      <c r="J1" s="892"/>
      <c r="K1" s="892"/>
      <c r="L1" s="892"/>
      <c r="M1" s="892"/>
      <c r="N1" s="892"/>
      <c r="O1" s="892"/>
      <c r="P1" s="892"/>
      <c r="Q1" s="892"/>
      <c r="R1" s="892"/>
      <c r="S1" s="892"/>
    </row>
    <row r="2" spans="2:19" ht="15.75" customHeight="1">
      <c r="B2" s="892"/>
      <c r="C2" s="894" t="s">
        <v>1595</v>
      </c>
      <c r="D2" s="893"/>
      <c r="E2" s="893"/>
      <c r="F2" s="892"/>
      <c r="G2" s="892"/>
      <c r="H2" s="892"/>
      <c r="I2" s="892"/>
      <c r="J2" s="892"/>
      <c r="K2" s="892"/>
      <c r="L2" s="892"/>
      <c r="M2" s="892"/>
      <c r="N2" s="892"/>
      <c r="O2" s="892"/>
      <c r="P2" s="892"/>
      <c r="Q2" s="892"/>
      <c r="R2" s="892"/>
      <c r="S2" s="892"/>
    </row>
    <row r="3" spans="2:19" ht="15.75" customHeight="1">
      <c r="B3" s="913"/>
      <c r="C3" s="914"/>
      <c r="D3" s="2170"/>
      <c r="E3" s="2188"/>
      <c r="F3" s="2188"/>
      <c r="H3" s="890"/>
      <c r="I3" s="890"/>
      <c r="J3" s="890"/>
      <c r="K3" s="890"/>
      <c r="L3" s="891" t="s">
        <v>1596</v>
      </c>
      <c r="M3" s="890"/>
      <c r="N3" s="890"/>
      <c r="O3" s="890"/>
      <c r="P3" s="890"/>
      <c r="Q3" s="866"/>
      <c r="R3" s="866"/>
      <c r="S3" s="866"/>
    </row>
    <row r="4" spans="2:19" ht="15.75" customHeight="1">
      <c r="B4" s="888" t="s">
        <v>700</v>
      </c>
      <c r="C4" s="866"/>
      <c r="D4" s="866"/>
      <c r="E4" s="866"/>
      <c r="F4" s="866"/>
      <c r="G4" s="866"/>
      <c r="H4" s="866"/>
      <c r="I4" s="866"/>
      <c r="J4" s="866"/>
      <c r="K4" s="866"/>
      <c r="L4" s="866"/>
      <c r="M4" s="866"/>
      <c r="N4" s="866"/>
      <c r="O4" s="866"/>
      <c r="P4" s="866"/>
      <c r="Q4" s="866"/>
      <c r="R4" s="866"/>
      <c r="S4" s="866"/>
    </row>
    <row r="5" spans="2:19" ht="15.75" customHeight="1">
      <c r="B5" s="888" t="s">
        <v>1597</v>
      </c>
      <c r="C5" s="888"/>
      <c r="D5" s="888"/>
      <c r="E5" s="888"/>
      <c r="F5" s="888"/>
      <c r="G5" s="888"/>
      <c r="H5" s="888"/>
      <c r="I5" s="888"/>
      <c r="J5" s="888"/>
      <c r="K5" s="888"/>
      <c r="L5" s="888"/>
      <c r="M5" s="888"/>
      <c r="N5" s="888"/>
      <c r="O5" s="888"/>
      <c r="P5" s="888"/>
      <c r="Q5" s="888"/>
      <c r="R5" s="888"/>
      <c r="S5" s="888"/>
    </row>
    <row r="6" spans="2:19" ht="12" customHeight="1">
      <c r="B6" s="2171" t="s">
        <v>168</v>
      </c>
      <c r="C6" s="2172"/>
      <c r="D6" s="2172"/>
      <c r="E6" s="2173"/>
      <c r="F6" s="887" t="s">
        <v>1569</v>
      </c>
      <c r="G6" s="887"/>
      <c r="H6" s="887"/>
      <c r="I6" s="887"/>
      <c r="J6" s="887"/>
      <c r="K6" s="887"/>
      <c r="L6" s="887"/>
      <c r="M6" s="887"/>
      <c r="N6" s="887"/>
      <c r="O6" s="887"/>
      <c r="P6" s="887"/>
      <c r="Q6" s="886"/>
      <c r="R6" s="2180" t="s">
        <v>1568</v>
      </c>
      <c r="S6" s="2184" t="s">
        <v>1567</v>
      </c>
    </row>
    <row r="7" spans="2:19" ht="12" customHeight="1">
      <c r="B7" s="2174"/>
      <c r="C7" s="2175"/>
      <c r="D7" s="2175"/>
      <c r="E7" s="2176"/>
      <c r="F7" s="2176" t="s">
        <v>708</v>
      </c>
      <c r="G7" s="2176" t="s">
        <v>709</v>
      </c>
      <c r="H7" s="2176" t="s">
        <v>710</v>
      </c>
      <c r="I7" s="2176" t="s">
        <v>711</v>
      </c>
      <c r="J7" s="2176" t="s">
        <v>155</v>
      </c>
      <c r="K7" s="2176" t="s">
        <v>712</v>
      </c>
      <c r="L7" s="2176" t="s">
        <v>713</v>
      </c>
      <c r="M7" s="2176" t="s">
        <v>714</v>
      </c>
      <c r="N7" s="2176" t="s">
        <v>715</v>
      </c>
      <c r="O7" s="2176" t="s">
        <v>716</v>
      </c>
      <c r="P7" s="2176" t="s">
        <v>717</v>
      </c>
      <c r="Q7" s="2176" t="s">
        <v>1566</v>
      </c>
      <c r="R7" s="2181" t="s">
        <v>1</v>
      </c>
      <c r="S7" s="2185" t="s">
        <v>1</v>
      </c>
    </row>
    <row r="8" spans="2:19" ht="12" customHeight="1">
      <c r="B8" s="2177"/>
      <c r="C8" s="2178"/>
      <c r="D8" s="2178"/>
      <c r="E8" s="2179"/>
      <c r="F8" s="2183"/>
      <c r="G8" s="2183"/>
      <c r="H8" s="2183"/>
      <c r="I8" s="2183"/>
      <c r="J8" s="2183"/>
      <c r="K8" s="2183"/>
      <c r="L8" s="2183"/>
      <c r="M8" s="2183"/>
      <c r="N8" s="2183"/>
      <c r="O8" s="2183"/>
      <c r="P8" s="2183"/>
      <c r="Q8" s="2183"/>
      <c r="R8" s="2182" t="s">
        <v>1</v>
      </c>
      <c r="S8" s="2186" t="s">
        <v>1</v>
      </c>
    </row>
    <row r="9" spans="2:19" ht="3" customHeight="1">
      <c r="B9" s="865"/>
      <c r="C9" s="861"/>
      <c r="D9" s="861"/>
      <c r="E9" s="861"/>
      <c r="F9" s="848"/>
      <c r="G9" s="848"/>
      <c r="H9" s="848"/>
      <c r="I9" s="848"/>
      <c r="J9" s="848"/>
      <c r="K9" s="848"/>
      <c r="L9" s="848"/>
      <c r="M9" s="848"/>
      <c r="N9" s="848"/>
      <c r="O9" s="848"/>
      <c r="P9" s="848"/>
      <c r="Q9" s="848"/>
      <c r="R9" s="848"/>
      <c r="S9" s="885"/>
    </row>
    <row r="10" spans="2:19" ht="12" customHeight="1">
      <c r="B10" s="865"/>
      <c r="C10" s="888" t="s">
        <v>1598</v>
      </c>
      <c r="D10" s="915"/>
      <c r="E10" s="915"/>
      <c r="F10" s="915"/>
      <c r="G10" s="915"/>
      <c r="H10" s="915"/>
      <c r="I10" s="915"/>
      <c r="J10" s="915"/>
      <c r="K10" s="915"/>
      <c r="L10" s="915"/>
      <c r="M10" s="915"/>
      <c r="N10" s="915"/>
      <c r="O10" s="915"/>
      <c r="P10" s="915"/>
      <c r="Q10" s="915"/>
      <c r="R10" s="915"/>
      <c r="S10" s="916"/>
    </row>
    <row r="11" spans="2:19" ht="8.1" customHeight="1">
      <c r="B11" s="865"/>
      <c r="C11" s="2167">
        <v>2025</v>
      </c>
      <c r="D11" s="2167"/>
      <c r="F11" s="917">
        <v>410.16800000000001</v>
      </c>
      <c r="G11" s="917">
        <v>377.49200000000002</v>
      </c>
      <c r="H11" s="917">
        <v>475.82400000000001</v>
      </c>
      <c r="I11" s="917">
        <v>540.87199999999996</v>
      </c>
      <c r="J11" s="917">
        <v>621.93700000000001</v>
      </c>
      <c r="K11" s="917">
        <v>603.97199999999998</v>
      </c>
      <c r="L11" s="917">
        <v>580.81700000000001</v>
      </c>
      <c r="M11" s="917">
        <v>587.33699999999999</v>
      </c>
      <c r="N11" s="917">
        <v>534.74699999999996</v>
      </c>
      <c r="O11" s="917">
        <v>501.42599999999999</v>
      </c>
      <c r="P11" s="917">
        <v>478.85199999999998</v>
      </c>
      <c r="Q11" s="917">
        <v>476.73</v>
      </c>
      <c r="R11" s="918">
        <v>410.16800000000001</v>
      </c>
      <c r="S11" s="919"/>
    </row>
    <row r="12" spans="2:19" ht="8.1" customHeight="1">
      <c r="B12" s="865"/>
      <c r="C12" s="2167" t="s">
        <v>619</v>
      </c>
      <c r="D12" s="2167"/>
      <c r="F12" s="917">
        <v>421.54500000000002</v>
      </c>
      <c r="G12" s="917">
        <v>0</v>
      </c>
      <c r="H12" s="917">
        <v>0</v>
      </c>
      <c r="I12" s="917">
        <v>0</v>
      </c>
      <c r="J12" s="917">
        <v>0</v>
      </c>
      <c r="K12" s="917">
        <v>0</v>
      </c>
      <c r="L12" s="917">
        <v>0</v>
      </c>
      <c r="M12" s="917">
        <v>0</v>
      </c>
      <c r="N12" s="917">
        <v>0</v>
      </c>
      <c r="O12" s="917">
        <v>0</v>
      </c>
      <c r="P12" s="917">
        <v>0</v>
      </c>
      <c r="Q12" s="917">
        <v>0</v>
      </c>
      <c r="R12" s="918">
        <v>421.54500000000002</v>
      </c>
      <c r="S12" s="919">
        <v>5348.2350000000006</v>
      </c>
    </row>
    <row r="13" spans="2:19" ht="3" customHeight="1">
      <c r="B13" s="865"/>
      <c r="C13" s="848"/>
      <c r="D13" s="845"/>
      <c r="E13" s="848"/>
      <c r="F13" s="847"/>
      <c r="G13" s="847"/>
      <c r="H13" s="847"/>
      <c r="I13" s="847"/>
      <c r="J13" s="847"/>
      <c r="K13" s="847"/>
      <c r="L13" s="847"/>
      <c r="M13" s="847"/>
      <c r="N13" s="847"/>
      <c r="O13" s="847"/>
      <c r="P13" s="847"/>
      <c r="Q13" s="847"/>
      <c r="R13" s="861"/>
      <c r="S13" s="919"/>
    </row>
    <row r="14" spans="2:19" ht="8.1" customHeight="1">
      <c r="B14" s="865"/>
      <c r="C14" s="848" t="s">
        <v>1562</v>
      </c>
      <c r="D14" s="845" t="s">
        <v>1561</v>
      </c>
      <c r="E14" s="848"/>
      <c r="F14" s="920">
        <v>2.7737414912913749</v>
      </c>
      <c r="G14" s="920">
        <v>-100</v>
      </c>
      <c r="H14" s="920">
        <v>-100</v>
      </c>
      <c r="I14" s="920">
        <v>-100</v>
      </c>
      <c r="J14" s="920">
        <v>-100</v>
      </c>
      <c r="K14" s="920">
        <v>-100</v>
      </c>
      <c r="L14" s="920">
        <v>-100</v>
      </c>
      <c r="M14" s="920">
        <v>-100</v>
      </c>
      <c r="N14" s="920">
        <v>-100</v>
      </c>
      <c r="O14" s="920">
        <v>-100</v>
      </c>
      <c r="P14" s="920">
        <v>-100</v>
      </c>
      <c r="Q14" s="920">
        <v>-100</v>
      </c>
      <c r="R14" s="871">
        <v>2.7737414912913749</v>
      </c>
      <c r="S14" s="919"/>
    </row>
    <row r="15" spans="2:19" ht="3" customHeight="1">
      <c r="B15" s="856"/>
      <c r="C15" s="921"/>
      <c r="D15" s="921"/>
      <c r="E15" s="921"/>
      <c r="F15" s="905"/>
      <c r="G15" s="905"/>
      <c r="H15" s="905"/>
      <c r="I15" s="905"/>
      <c r="J15" s="905"/>
      <c r="K15" s="905"/>
      <c r="L15" s="905"/>
      <c r="M15" s="905"/>
      <c r="N15" s="905"/>
      <c r="O15" s="905"/>
      <c r="P15" s="905"/>
      <c r="Q15" s="905"/>
      <c r="R15" s="905"/>
      <c r="S15" s="904"/>
    </row>
    <row r="16" spans="2:19" ht="3" customHeight="1">
      <c r="B16" s="848"/>
      <c r="C16" s="861"/>
      <c r="D16" s="861"/>
      <c r="E16" s="861"/>
      <c r="F16" s="848"/>
      <c r="G16" s="848"/>
      <c r="H16" s="848"/>
      <c r="I16" s="848"/>
      <c r="J16" s="848"/>
      <c r="K16" s="848"/>
      <c r="L16" s="848"/>
      <c r="M16" s="848"/>
      <c r="N16" s="848"/>
      <c r="O16" s="848"/>
      <c r="P16" s="848"/>
      <c r="Q16" s="848"/>
      <c r="R16" s="848"/>
      <c r="S16" s="848"/>
    </row>
    <row r="17" spans="2:19" ht="9.9499999999999993" customHeight="1">
      <c r="B17" s="848"/>
      <c r="C17" s="848"/>
      <c r="D17" s="848"/>
      <c r="E17" s="848"/>
      <c r="F17" s="848"/>
      <c r="G17" s="848"/>
      <c r="H17" s="848"/>
      <c r="I17" s="848"/>
      <c r="J17" s="848"/>
      <c r="K17" s="848"/>
      <c r="L17" s="848"/>
      <c r="M17" s="848"/>
      <c r="N17" s="848"/>
      <c r="O17" s="848"/>
      <c r="P17" s="848"/>
      <c r="Q17" s="848"/>
      <c r="R17" s="848"/>
      <c r="S17" s="848"/>
    </row>
    <row r="18" spans="2:19" ht="9.9499999999999993" customHeight="1">
      <c r="B18" s="848"/>
      <c r="C18" s="848"/>
      <c r="D18" s="848"/>
      <c r="E18" s="848"/>
      <c r="F18" s="848"/>
      <c r="G18" s="848"/>
      <c r="H18" s="848"/>
      <c r="I18" s="848"/>
      <c r="J18" s="848"/>
      <c r="K18" s="848"/>
      <c r="L18" s="848"/>
      <c r="M18" s="848"/>
      <c r="N18" s="848"/>
      <c r="O18" s="848"/>
      <c r="P18" s="848"/>
      <c r="Q18" s="848"/>
      <c r="R18" s="848"/>
    </row>
    <row r="19" spans="2:19" ht="10.5" customHeight="1">
      <c r="C19" s="922"/>
      <c r="D19" s="922"/>
      <c r="E19" s="922"/>
      <c r="F19" s="923"/>
      <c r="G19" s="923"/>
      <c r="H19" s="923"/>
      <c r="I19" s="923"/>
      <c r="J19" s="923"/>
      <c r="K19" s="924"/>
      <c r="L19" s="924"/>
      <c r="M19" s="924"/>
      <c r="N19" s="924"/>
      <c r="O19" s="924"/>
      <c r="P19" s="924"/>
      <c r="Q19" s="924"/>
      <c r="S19" s="845" t="s">
        <v>1584</v>
      </c>
    </row>
    <row r="20" spans="2:19" ht="10.5" customHeight="1">
      <c r="C20" s="2016" t="s">
        <v>140</v>
      </c>
      <c r="D20" s="922"/>
      <c r="E20" s="922"/>
      <c r="F20" s="923"/>
      <c r="G20" s="923"/>
      <c r="H20" s="923"/>
      <c r="I20" s="923"/>
      <c r="J20" s="923"/>
      <c r="K20" s="924"/>
      <c r="L20" s="924"/>
      <c r="M20" s="924"/>
      <c r="N20" s="924"/>
      <c r="O20" s="924"/>
      <c r="P20" s="924"/>
      <c r="Q20" s="924"/>
      <c r="S20" s="845"/>
    </row>
    <row r="21" spans="2:19" ht="10.5" customHeight="1">
      <c r="C21" s="2027" t="s">
        <v>169</v>
      </c>
      <c r="D21" s="922"/>
      <c r="E21" s="922"/>
      <c r="F21" s="923"/>
      <c r="G21" s="923"/>
      <c r="H21" s="923"/>
      <c r="I21" s="923"/>
      <c r="J21" s="923"/>
      <c r="K21" s="924"/>
      <c r="L21" s="924"/>
      <c r="M21" s="924"/>
      <c r="N21" s="924"/>
      <c r="O21" s="924"/>
      <c r="P21" s="924"/>
      <c r="Q21" s="924"/>
      <c r="S21" s="845"/>
    </row>
    <row r="22" spans="2:19">
      <c r="B22" s="925"/>
    </row>
    <row r="23" spans="2:19">
      <c r="P23" s="926"/>
    </row>
    <row r="24" spans="2:19">
      <c r="J24" s="844"/>
      <c r="R24" s="927"/>
    </row>
    <row r="25" spans="2:19">
      <c r="C25" s="844"/>
      <c r="N25" s="844"/>
      <c r="O25" s="844"/>
      <c r="P25" s="844"/>
      <c r="Q25" s="844"/>
      <c r="R25" s="928"/>
      <c r="S25" s="844"/>
    </row>
    <row r="26" spans="2:19">
      <c r="C26" s="888"/>
      <c r="D26" s="915"/>
      <c r="E26" s="915"/>
      <c r="F26" s="915"/>
      <c r="G26" s="915"/>
      <c r="H26" s="915"/>
      <c r="I26" s="915"/>
      <c r="J26" s="915"/>
      <c r="K26" s="915"/>
      <c r="L26" s="915"/>
      <c r="M26" s="915"/>
      <c r="N26" s="915"/>
      <c r="O26" s="915"/>
      <c r="P26" s="915"/>
      <c r="Q26" s="915"/>
      <c r="R26" s="915"/>
      <c r="S26" s="915"/>
    </row>
    <row r="27" spans="2:19">
      <c r="C27" s="923"/>
      <c r="D27" s="923"/>
      <c r="F27" s="929"/>
      <c r="G27" s="929"/>
      <c r="H27" s="929"/>
      <c r="I27" s="929"/>
      <c r="J27" s="929"/>
      <c r="K27" s="929"/>
      <c r="L27" s="929"/>
      <c r="M27" s="929"/>
      <c r="N27" s="929"/>
      <c r="O27" s="929"/>
      <c r="P27" s="929"/>
      <c r="Q27" s="929"/>
      <c r="R27" s="844"/>
      <c r="S27" s="844"/>
    </row>
    <row r="34" spans="1:1" ht="14.25">
      <c r="A34" s="2016"/>
    </row>
  </sheetData>
  <mergeCells count="18">
    <mergeCell ref="R6:R8"/>
    <mergeCell ref="S6:S8"/>
    <mergeCell ref="F7:F8"/>
    <mergeCell ref="G7:G8"/>
    <mergeCell ref="H7:H8"/>
    <mergeCell ref="I7:I8"/>
    <mergeCell ref="J7:J8"/>
    <mergeCell ref="K7:K8"/>
    <mergeCell ref="O7:O8"/>
    <mergeCell ref="P7:P8"/>
    <mergeCell ref="Q7:Q8"/>
    <mergeCell ref="M7:M8"/>
    <mergeCell ref="N7:N8"/>
    <mergeCell ref="D3:F3"/>
    <mergeCell ref="B6:E8"/>
    <mergeCell ref="C11:D11"/>
    <mergeCell ref="C12:D12"/>
    <mergeCell ref="L7:L8"/>
  </mergeCells>
  <hyperlinks>
    <hyperlink ref="C20" r:id="rId1" xr:uid="{0F3A4600-6AC5-4F73-9F88-D02188296635}"/>
    <hyperlink ref="C21" location="'Inhaltsverzeichnis_2026-03'!A1" display="Zurück zum Inhaltsverzeichnis" xr:uid="{BCC1729F-F4D4-4B9E-9908-9E17789F3430}"/>
  </hyperlinks>
  <pageMargins left="0.78740157480314965" right="0.78740157480314965" top="0.39370078740157483" bottom="0.19685039370078741" header="0.19685039370078741" footer="0.19685039370078741"/>
  <pageSetup paperSize="9" orientation="portrait" horizontalDpi="300" verticalDpi="300" r:id="rId2"/>
  <headerFooter alignWithMargins="0">
    <oddFooter>&amp;L&amp;D / &amp;T&amp;R&amp;F / &amp;A</odd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7C6F0-8636-4BDE-9D5B-3064475789F2}">
  <sheetPr transitionEvaluation="1" codeName="Tabelle36">
    <tabColor rgb="FFF9E03A"/>
    <pageSetUpPr fitToPage="1"/>
  </sheetPr>
  <dimension ref="A1:AB80"/>
  <sheetViews>
    <sheetView showRowColHeaders="0" showZeros="0" zoomScale="110" zoomScaleNormal="110" workbookViewId="0"/>
  </sheetViews>
  <sheetFormatPr baseColWidth="10" defaultColWidth="8.5" defaultRowHeight="14.25"/>
  <cols>
    <col min="1" max="1" width="15.75" style="932" customWidth="1"/>
    <col min="2" max="13" width="7.75" style="932" customWidth="1"/>
    <col min="14" max="14" width="12.875" style="932" customWidth="1"/>
    <col min="15" max="15" width="5.375" style="932" customWidth="1"/>
    <col min="16" max="29" width="5.125" style="932" customWidth="1"/>
    <col min="30" max="146" width="5" style="932" customWidth="1"/>
    <col min="147" max="16384" width="8.5" style="932"/>
  </cols>
  <sheetData>
    <row r="1" spans="1:24" ht="22.5">
      <c r="A1" s="930"/>
      <c r="B1" s="2190" t="s">
        <v>1599</v>
      </c>
      <c r="C1" s="2190"/>
      <c r="D1" s="2190"/>
      <c r="E1" s="2190"/>
      <c r="F1" s="2190"/>
      <c r="G1" s="2190"/>
      <c r="H1" s="2190"/>
      <c r="I1" s="2190"/>
      <c r="J1" s="2190"/>
      <c r="K1" s="2190"/>
      <c r="L1" s="2190"/>
      <c r="M1" s="2190"/>
      <c r="N1" s="931"/>
    </row>
    <row r="2" spans="1:24" ht="27">
      <c r="A2" s="933"/>
      <c r="B2" s="2190" t="s">
        <v>2238</v>
      </c>
      <c r="C2" s="2190"/>
      <c r="D2" s="2190"/>
      <c r="E2" s="2190"/>
      <c r="F2" s="2190"/>
      <c r="G2" s="2190"/>
      <c r="H2" s="2190"/>
      <c r="I2" s="2190"/>
      <c r="J2" s="2190"/>
      <c r="K2" s="2190"/>
      <c r="L2" s="2190"/>
      <c r="M2" s="2190"/>
      <c r="N2" s="931"/>
    </row>
    <row r="3" spans="1:24" ht="14.25" customHeight="1">
      <c r="A3" s="2009" t="s">
        <v>1600</v>
      </c>
      <c r="B3" s="2009"/>
      <c r="C3" s="2009"/>
      <c r="D3" s="2009"/>
      <c r="E3" s="2009"/>
      <c r="F3" s="2009"/>
      <c r="G3" s="2009"/>
      <c r="H3" s="2009"/>
      <c r="I3" s="2009"/>
      <c r="J3" s="2009"/>
      <c r="K3" s="2009"/>
      <c r="L3" s="2009"/>
      <c r="M3" s="2009"/>
      <c r="N3" s="2009"/>
    </row>
    <row r="4" spans="1:24">
      <c r="A4" s="2009" t="s">
        <v>1601</v>
      </c>
      <c r="B4" s="2009"/>
      <c r="C4" s="2009"/>
      <c r="D4" s="2009"/>
      <c r="E4" s="2009"/>
      <c r="F4" s="2009"/>
      <c r="G4" s="2009"/>
      <c r="H4" s="2009"/>
      <c r="I4" s="2009"/>
      <c r="J4" s="2009"/>
      <c r="K4" s="2009"/>
      <c r="L4" s="2009"/>
      <c r="M4" s="2009"/>
      <c r="N4" s="2010"/>
    </row>
    <row r="5" spans="1:24">
      <c r="A5" s="1768"/>
      <c r="B5" s="2191" t="s">
        <v>152</v>
      </c>
      <c r="C5" s="2191"/>
      <c r="D5" s="2191"/>
      <c r="E5" s="2191"/>
      <c r="F5" s="2191"/>
      <c r="G5" s="2191"/>
      <c r="H5" s="2191"/>
      <c r="I5" s="2191"/>
      <c r="J5" s="2191"/>
      <c r="K5" s="2191"/>
      <c r="L5" s="2191"/>
      <c r="M5" s="2191"/>
      <c r="N5" s="1769"/>
      <c r="P5" s="935"/>
    </row>
    <row r="6" spans="1:24" s="938" customFormat="1" ht="20.25" customHeight="1">
      <c r="A6" s="1770" t="s">
        <v>1602</v>
      </c>
      <c r="B6" s="1771" t="s">
        <v>177</v>
      </c>
      <c r="C6" s="1771" t="s">
        <v>178</v>
      </c>
      <c r="D6" s="1771" t="s">
        <v>1603</v>
      </c>
      <c r="E6" s="1771" t="s">
        <v>179</v>
      </c>
      <c r="F6" s="1771" t="s">
        <v>155</v>
      </c>
      <c r="G6" s="1771" t="s">
        <v>180</v>
      </c>
      <c r="H6" s="1771" t="s">
        <v>171</v>
      </c>
      <c r="I6" s="1771" t="s">
        <v>172</v>
      </c>
      <c r="J6" s="1771" t="s">
        <v>173</v>
      </c>
      <c r="K6" s="1771" t="s">
        <v>174</v>
      </c>
      <c r="L6" s="1771" t="s">
        <v>175</v>
      </c>
      <c r="M6" s="1771" t="s">
        <v>181</v>
      </c>
      <c r="N6" s="1772" t="s">
        <v>1604</v>
      </c>
    </row>
    <row r="7" spans="1:24">
      <c r="A7" s="1773"/>
      <c r="B7" s="2192" t="s">
        <v>1596</v>
      </c>
      <c r="C7" s="2192"/>
      <c r="D7" s="2192"/>
      <c r="E7" s="2192"/>
      <c r="F7" s="2192"/>
      <c r="G7" s="2192"/>
      <c r="H7" s="2192"/>
      <c r="I7" s="2192"/>
      <c r="J7" s="2192"/>
      <c r="K7" s="2192"/>
      <c r="L7" s="2192"/>
      <c r="M7" s="2192"/>
      <c r="N7" s="1774"/>
    </row>
    <row r="8" spans="1:24" ht="5.25" customHeight="1">
      <c r="A8" s="1775"/>
      <c r="B8" s="1776"/>
      <c r="C8" s="1776"/>
      <c r="D8" s="1776"/>
      <c r="E8" s="1776"/>
      <c r="F8" s="1776"/>
      <c r="G8" s="1776"/>
      <c r="H8" s="1776"/>
      <c r="I8" s="1776"/>
      <c r="J8" s="1776"/>
      <c r="K8" s="1776"/>
      <c r="L8" s="1776"/>
      <c r="M8" s="1776"/>
      <c r="N8" s="1777"/>
    </row>
    <row r="9" spans="1:24">
      <c r="A9" s="1775"/>
      <c r="B9" s="2189" t="s">
        <v>1605</v>
      </c>
      <c r="C9" s="2189"/>
      <c r="D9" s="2189"/>
      <c r="E9" s="2189"/>
      <c r="F9" s="2189"/>
      <c r="G9" s="2189"/>
      <c r="H9" s="2189"/>
      <c r="I9" s="2189"/>
      <c r="J9" s="2189"/>
      <c r="K9" s="2189"/>
      <c r="L9" s="2189"/>
      <c r="M9" s="2189"/>
      <c r="N9" s="1778"/>
    </row>
    <row r="10" spans="1:24">
      <c r="A10" s="1779" t="s">
        <v>1606</v>
      </c>
      <c r="B10" s="1780">
        <v>45253.857000000004</v>
      </c>
      <c r="C10" s="1780">
        <v>39410.824000000001</v>
      </c>
      <c r="D10" s="1780">
        <v>45089.894</v>
      </c>
      <c r="E10" s="1780">
        <v>43655.214</v>
      </c>
      <c r="F10" s="1780">
        <v>43973.41</v>
      </c>
      <c r="G10" s="1780">
        <v>41116.682000000001</v>
      </c>
      <c r="H10" s="1780">
        <v>41066.667000000001</v>
      </c>
      <c r="I10" s="1780">
        <v>40176.913</v>
      </c>
      <c r="J10" s="1780">
        <v>42225.959000000003</v>
      </c>
      <c r="K10" s="1780">
        <v>44064.913</v>
      </c>
      <c r="L10" s="1780">
        <v>42101.178</v>
      </c>
      <c r="M10" s="1780">
        <v>43569.635000000002</v>
      </c>
      <c r="N10" s="1781">
        <v>45253.857000000004</v>
      </c>
      <c r="X10" s="935"/>
    </row>
    <row r="11" spans="1:24">
      <c r="A11" s="1782" t="s">
        <v>1607</v>
      </c>
      <c r="B11" s="1783">
        <v>44375.315000000002</v>
      </c>
      <c r="C11" s="1783"/>
      <c r="D11" s="1783"/>
      <c r="E11" s="1783"/>
      <c r="F11" s="1783"/>
      <c r="G11" s="1783"/>
      <c r="H11" s="1783"/>
      <c r="I11" s="1783"/>
      <c r="J11" s="1783"/>
      <c r="K11" s="1783"/>
      <c r="L11" s="1783"/>
      <c r="M11" s="1783"/>
      <c r="N11" s="1784">
        <v>44375.315000000002</v>
      </c>
    </row>
    <row r="12" spans="1:24" ht="5.25" customHeight="1">
      <c r="A12" s="1779"/>
      <c r="B12" s="1780"/>
      <c r="C12" s="1780"/>
      <c r="D12" s="1780"/>
      <c r="E12" s="1780"/>
      <c r="F12" s="1780"/>
      <c r="G12" s="1780"/>
      <c r="H12" s="1780"/>
      <c r="I12" s="1780"/>
      <c r="J12" s="1780"/>
      <c r="K12" s="1780"/>
      <c r="L12" s="1780"/>
      <c r="M12" s="1780"/>
      <c r="N12" s="1781"/>
    </row>
    <row r="13" spans="1:24">
      <c r="A13" s="1785" t="s">
        <v>1608</v>
      </c>
      <c r="B13" s="1786">
        <v>-1.9413638046365946</v>
      </c>
      <c r="C13" s="1786"/>
      <c r="D13" s="1786"/>
      <c r="E13" s="1786"/>
      <c r="F13" s="1786"/>
      <c r="G13" s="1786"/>
      <c r="H13" s="1786"/>
      <c r="I13" s="1786"/>
      <c r="J13" s="1786"/>
      <c r="K13" s="1786"/>
      <c r="L13" s="1786"/>
      <c r="M13" s="1786"/>
      <c r="N13" s="1787">
        <v>-1.9413638046365946</v>
      </c>
    </row>
    <row r="14" spans="1:24">
      <c r="A14" s="1775"/>
      <c r="B14" s="2189" t="s">
        <v>1609</v>
      </c>
      <c r="C14" s="2189"/>
      <c r="D14" s="2189"/>
      <c r="E14" s="2189"/>
      <c r="F14" s="2189"/>
      <c r="G14" s="2189"/>
      <c r="H14" s="2189"/>
      <c r="I14" s="2189"/>
      <c r="J14" s="2189"/>
      <c r="K14" s="2189"/>
      <c r="L14" s="2189"/>
      <c r="M14" s="2189"/>
      <c r="N14" s="1778"/>
    </row>
    <row r="15" spans="1:24">
      <c r="A15" s="1779" t="s">
        <v>1606</v>
      </c>
      <c r="B15" s="1780">
        <v>1335.9570000000001</v>
      </c>
      <c r="C15" s="1780">
        <v>1219.325</v>
      </c>
      <c r="D15" s="1780">
        <v>1233.578</v>
      </c>
      <c r="E15" s="1780">
        <v>1208.002</v>
      </c>
      <c r="F15" s="1780">
        <v>1236.6220000000001</v>
      </c>
      <c r="G15" s="1780">
        <v>1156.2149999999999</v>
      </c>
      <c r="H15" s="1780">
        <v>1116.229</v>
      </c>
      <c r="I15" s="1780">
        <v>1044.7080000000001</v>
      </c>
      <c r="J15" s="1780">
        <v>1097.9449999999999</v>
      </c>
      <c r="K15" s="1780">
        <v>1145.549</v>
      </c>
      <c r="L15" s="1780">
        <v>1051.2570000000001</v>
      </c>
      <c r="M15" s="1780">
        <v>1317.3969999999999</v>
      </c>
      <c r="N15" s="1781">
        <v>1335.9570000000001</v>
      </c>
    </row>
    <row r="16" spans="1:24">
      <c r="A16" s="1782" t="s">
        <v>1607</v>
      </c>
      <c r="B16" s="1783">
        <v>1292.3219999999999</v>
      </c>
      <c r="C16" s="1783"/>
      <c r="D16" s="1783"/>
      <c r="E16" s="1783"/>
      <c r="F16" s="1783"/>
      <c r="G16" s="1783"/>
      <c r="H16" s="1783"/>
      <c r="I16" s="1783"/>
      <c r="J16" s="1783"/>
      <c r="K16" s="1783"/>
      <c r="L16" s="1783"/>
      <c r="M16" s="1783"/>
      <c r="N16" s="1784">
        <v>1292.3219999999999</v>
      </c>
      <c r="P16" s="935"/>
    </row>
    <row r="17" spans="1:28" ht="5.25" customHeight="1">
      <c r="A17" s="1779"/>
      <c r="B17" s="1780"/>
      <c r="C17" s="1780"/>
      <c r="D17" s="1780"/>
      <c r="E17" s="1780"/>
      <c r="F17" s="1780"/>
      <c r="G17" s="1780"/>
      <c r="H17" s="1780"/>
      <c r="I17" s="1780"/>
      <c r="J17" s="1780"/>
      <c r="K17" s="1780"/>
      <c r="L17" s="1780"/>
      <c r="M17" s="1780"/>
      <c r="N17" s="1781"/>
    </row>
    <row r="18" spans="1:28">
      <c r="A18" s="1785" t="s">
        <v>1608</v>
      </c>
      <c r="B18" s="1786">
        <v>-3.2661979390055365</v>
      </c>
      <c r="C18" s="1786"/>
      <c r="D18" s="1786"/>
      <c r="E18" s="1786"/>
      <c r="F18" s="1786"/>
      <c r="G18" s="1786"/>
      <c r="H18" s="1786"/>
      <c r="I18" s="1786"/>
      <c r="J18" s="1786"/>
      <c r="K18" s="1786"/>
      <c r="L18" s="1786"/>
      <c r="M18" s="1786"/>
      <c r="N18" s="1787">
        <v>-3.2661979390055365</v>
      </c>
    </row>
    <row r="19" spans="1:28">
      <c r="A19" s="1775"/>
      <c r="B19" s="2189" t="s">
        <v>1610</v>
      </c>
      <c r="C19" s="2189"/>
      <c r="D19" s="2189"/>
      <c r="E19" s="2189"/>
      <c r="F19" s="2189"/>
      <c r="G19" s="2189"/>
      <c r="H19" s="2189"/>
      <c r="I19" s="2189"/>
      <c r="J19" s="2189"/>
      <c r="K19" s="2189"/>
      <c r="L19" s="2189"/>
      <c r="M19" s="2189"/>
      <c r="N19" s="1778"/>
    </row>
    <row r="20" spans="1:28">
      <c r="A20" s="1779" t="s">
        <v>1606</v>
      </c>
      <c r="B20" s="1780">
        <v>6428.5119999999997</v>
      </c>
      <c r="C20" s="1780">
        <v>6054.0969999999998</v>
      </c>
      <c r="D20" s="1780">
        <v>6521.09</v>
      </c>
      <c r="E20" s="1780">
        <v>6629.2889999999998</v>
      </c>
      <c r="F20" s="1780">
        <v>6898.0959999999995</v>
      </c>
      <c r="G20" s="1780">
        <v>6635.34</v>
      </c>
      <c r="H20" s="1780">
        <v>6589.6809999999996</v>
      </c>
      <c r="I20" s="1780">
        <v>6156.5990000000002</v>
      </c>
      <c r="J20" s="1780">
        <v>6325.2749999999996</v>
      </c>
      <c r="K20" s="1780">
        <v>6484.52</v>
      </c>
      <c r="L20" s="1780">
        <v>6306.1419999999998</v>
      </c>
      <c r="M20" s="1780">
        <v>6372.6440000000002</v>
      </c>
      <c r="N20" s="1781">
        <v>6428.5119999999997</v>
      </c>
    </row>
    <row r="21" spans="1:28">
      <c r="A21" s="1782" t="s">
        <v>1607</v>
      </c>
      <c r="B21" s="1783">
        <v>7013.3</v>
      </c>
      <c r="C21" s="1783"/>
      <c r="D21" s="1783"/>
      <c r="E21" s="1783"/>
      <c r="F21" s="1783"/>
      <c r="G21" s="1783"/>
      <c r="H21" s="1783"/>
      <c r="I21" s="1783"/>
      <c r="J21" s="1783"/>
      <c r="K21" s="1783"/>
      <c r="L21" s="1783"/>
      <c r="M21" s="1783"/>
      <c r="N21" s="1784">
        <v>7013.3</v>
      </c>
    </row>
    <row r="22" spans="1:28" ht="5.25" customHeight="1">
      <c r="A22" s="1779"/>
      <c r="B22" s="1780"/>
      <c r="C22" s="1780"/>
      <c r="D22" s="1780"/>
      <c r="E22" s="1780"/>
      <c r="F22" s="1780"/>
      <c r="G22" s="1780"/>
      <c r="H22" s="1780"/>
      <c r="I22" s="1780"/>
      <c r="J22" s="1780"/>
      <c r="K22" s="1780"/>
      <c r="L22" s="1780"/>
      <c r="M22" s="1780"/>
      <c r="N22" s="1781"/>
    </row>
    <row r="23" spans="1:28">
      <c r="A23" s="1785" t="s">
        <v>1608</v>
      </c>
      <c r="B23" s="1786">
        <v>9.0967863169579601</v>
      </c>
      <c r="C23" s="1786"/>
      <c r="D23" s="1786"/>
      <c r="E23" s="1786"/>
      <c r="F23" s="1786"/>
      <c r="G23" s="1786"/>
      <c r="H23" s="1786"/>
      <c r="I23" s="1786"/>
      <c r="J23" s="1786"/>
      <c r="K23" s="1786"/>
      <c r="L23" s="1786"/>
      <c r="M23" s="1786"/>
      <c r="N23" s="1787">
        <v>9.0967863169579601</v>
      </c>
    </row>
    <row r="24" spans="1:28" ht="6" customHeight="1">
      <c r="A24" s="1788"/>
      <c r="B24" s="1789"/>
      <c r="C24" s="1789"/>
      <c r="D24" s="1789"/>
      <c r="E24" s="1789"/>
      <c r="F24" s="1789"/>
      <c r="G24" s="1789"/>
      <c r="H24" s="1789"/>
      <c r="I24" s="1789"/>
      <c r="J24" s="1789"/>
      <c r="K24" s="1789"/>
      <c r="L24" s="1789"/>
      <c r="M24" s="1789"/>
      <c r="N24" s="1790"/>
    </row>
    <row r="25" spans="1:28" ht="15" customHeight="1">
      <c r="A25" s="949" t="s">
        <v>1611</v>
      </c>
      <c r="B25" s="950"/>
      <c r="C25" s="950"/>
      <c r="D25" s="950"/>
      <c r="E25" s="950"/>
      <c r="F25" s="950"/>
      <c r="G25" s="950"/>
      <c r="H25" s="950"/>
      <c r="I25" s="950"/>
      <c r="J25" s="950"/>
      <c r="K25" s="950"/>
      <c r="L25" s="950"/>
      <c r="M25" s="950"/>
      <c r="N25" s="950"/>
      <c r="Q25" s="951"/>
      <c r="R25" s="951"/>
      <c r="S25" s="951"/>
      <c r="T25" s="951"/>
      <c r="U25" s="951"/>
      <c r="V25" s="951"/>
      <c r="W25" s="951"/>
      <c r="X25" s="951"/>
      <c r="Y25" s="951"/>
      <c r="Z25" s="951"/>
      <c r="AA25" s="951"/>
      <c r="AB25" s="951"/>
    </row>
    <row r="26" spans="1:28" ht="15" customHeight="1">
      <c r="A26" s="949" t="s">
        <v>1612</v>
      </c>
      <c r="B26" s="950"/>
      <c r="C26" s="950"/>
      <c r="D26" s="950"/>
      <c r="E26" s="950"/>
      <c r="F26" s="950"/>
      <c r="G26" s="950"/>
      <c r="H26" s="950"/>
      <c r="I26" s="950"/>
      <c r="J26" s="950"/>
      <c r="K26" s="950"/>
      <c r="L26" s="950"/>
      <c r="M26" s="950"/>
      <c r="N26" s="950"/>
    </row>
    <row r="27" spans="1:28" ht="15" customHeight="1">
      <c r="A27" s="949" t="s">
        <v>1613</v>
      </c>
      <c r="B27" s="950"/>
      <c r="C27" s="950"/>
      <c r="D27" s="950"/>
      <c r="E27" s="950"/>
      <c r="F27" s="950"/>
      <c r="G27" s="950"/>
      <c r="H27" s="950"/>
      <c r="I27" s="950"/>
      <c r="J27" s="950"/>
      <c r="K27" s="950"/>
      <c r="L27" s="950"/>
      <c r="M27" s="950"/>
      <c r="N27" s="952"/>
    </row>
    <row r="28" spans="1:28" ht="15" customHeight="1">
      <c r="A28" s="953" t="s">
        <v>1614</v>
      </c>
    </row>
    <row r="29" spans="1:28">
      <c r="A29" s="995" t="s">
        <v>2107</v>
      </c>
    </row>
    <row r="30" spans="1:28">
      <c r="A30" s="2016" t="s">
        <v>140</v>
      </c>
      <c r="B30" s="955"/>
      <c r="C30" s="955"/>
      <c r="D30" s="955"/>
      <c r="E30" s="955"/>
      <c r="F30" s="955"/>
      <c r="G30" s="955"/>
      <c r="H30" s="955"/>
      <c r="I30" s="955"/>
      <c r="J30" s="955"/>
    </row>
    <row r="31" spans="1:28" ht="15.75">
      <c r="A31" s="2027" t="s">
        <v>169</v>
      </c>
      <c r="B31" s="951"/>
      <c r="C31" s="951"/>
      <c r="D31" s="951"/>
      <c r="E31" s="951"/>
      <c r="F31" s="951"/>
      <c r="G31" s="951"/>
      <c r="H31" s="951"/>
      <c r="I31" s="951"/>
      <c r="J31" s="951"/>
      <c r="K31" s="951"/>
      <c r="L31" s="951"/>
      <c r="M31" s="951"/>
    </row>
    <row r="32" spans="1:28" ht="15.75">
      <c r="A32" s="956"/>
      <c r="B32" s="951"/>
      <c r="C32" s="951"/>
      <c r="D32" s="951"/>
      <c r="E32" s="951"/>
      <c r="F32" s="951"/>
      <c r="G32" s="951"/>
      <c r="H32" s="951"/>
      <c r="I32" s="951"/>
      <c r="J32" s="951"/>
      <c r="K32" s="951"/>
      <c r="L32" s="951"/>
      <c r="M32" s="951"/>
    </row>
    <row r="33" spans="1:10" ht="15">
      <c r="A33" s="957"/>
      <c r="B33" s="958"/>
      <c r="C33" s="959"/>
      <c r="D33" s="959"/>
      <c r="E33" s="959"/>
      <c r="F33" s="959"/>
      <c r="G33" s="959"/>
      <c r="H33" s="959"/>
      <c r="I33" s="959"/>
      <c r="J33" s="959"/>
    </row>
    <row r="34" spans="1:10" ht="15">
      <c r="A34" s="957"/>
      <c r="B34" s="959"/>
      <c r="C34" s="959"/>
      <c r="D34" s="959"/>
      <c r="E34" s="959"/>
      <c r="F34" s="959"/>
      <c r="G34" s="959"/>
      <c r="H34" s="959"/>
      <c r="I34" s="959"/>
      <c r="J34" s="959"/>
    </row>
    <row r="35" spans="1:10">
      <c r="B35" s="954"/>
      <c r="C35" s="954"/>
      <c r="D35" s="954"/>
      <c r="E35" s="954"/>
      <c r="F35" s="954"/>
      <c r="G35" s="954"/>
      <c r="H35" s="954"/>
      <c r="I35" s="954"/>
      <c r="J35" s="954"/>
    </row>
    <row r="36" spans="1:10" ht="15">
      <c r="A36" s="960"/>
      <c r="B36" s="958"/>
      <c r="C36" s="958"/>
      <c r="D36" s="961"/>
      <c r="E36" s="955"/>
      <c r="F36" s="961"/>
      <c r="G36" s="955"/>
      <c r="H36" s="961"/>
      <c r="I36" s="961"/>
      <c r="J36" s="955"/>
    </row>
    <row r="37" spans="1:10" ht="15">
      <c r="A37" s="960"/>
      <c r="B37" s="958"/>
      <c r="C37" s="958"/>
      <c r="D37" s="961"/>
      <c r="E37" s="955"/>
      <c r="F37" s="961"/>
      <c r="G37" s="955"/>
      <c r="H37" s="961"/>
      <c r="I37" s="961"/>
      <c r="J37" s="955"/>
    </row>
    <row r="38" spans="1:10" ht="15">
      <c r="A38" s="960"/>
      <c r="B38" s="958"/>
      <c r="C38" s="958"/>
      <c r="D38" s="961"/>
      <c r="E38" s="961"/>
      <c r="F38" s="961"/>
      <c r="G38" s="955"/>
      <c r="H38" s="961"/>
      <c r="I38" s="961"/>
      <c r="J38" s="955"/>
    </row>
    <row r="39" spans="1:10" ht="15">
      <c r="A39" s="960"/>
      <c r="B39" s="958"/>
      <c r="C39" s="958"/>
      <c r="D39" s="961"/>
      <c r="E39" s="961"/>
      <c r="F39" s="961"/>
      <c r="G39" s="955"/>
      <c r="H39" s="961"/>
      <c r="I39" s="961"/>
      <c r="J39" s="955"/>
    </row>
    <row r="40" spans="1:10" ht="15">
      <c r="A40" s="960"/>
      <c r="B40" s="962"/>
      <c r="C40" s="962"/>
      <c r="D40" s="961"/>
      <c r="E40" s="961"/>
      <c r="F40" s="961"/>
      <c r="G40" s="955"/>
      <c r="H40" s="961"/>
      <c r="I40" s="962"/>
      <c r="J40" s="955"/>
    </row>
    <row r="41" spans="1:10" ht="15">
      <c r="A41" s="960"/>
      <c r="B41" s="962"/>
      <c r="C41" s="962"/>
      <c r="D41" s="961"/>
      <c r="E41" s="961"/>
      <c r="F41" s="962"/>
      <c r="G41" s="955"/>
      <c r="H41" s="961"/>
      <c r="I41" s="962"/>
      <c r="J41" s="955"/>
    </row>
    <row r="42" spans="1:10" ht="15">
      <c r="A42" s="954"/>
      <c r="B42" s="955"/>
      <c r="C42" s="963"/>
      <c r="D42" s="963"/>
      <c r="E42" s="955"/>
      <c r="F42" s="955"/>
      <c r="G42" s="955"/>
      <c r="H42" s="955"/>
      <c r="I42" s="955"/>
      <c r="J42" s="955"/>
    </row>
    <row r="43" spans="1:10" ht="15">
      <c r="A43" s="964"/>
      <c r="B43" s="958"/>
      <c r="C43" s="958"/>
      <c r="D43" s="958"/>
      <c r="E43" s="958"/>
      <c r="F43" s="958"/>
      <c r="G43" s="958"/>
      <c r="H43" s="958"/>
      <c r="I43" s="958"/>
      <c r="J43" s="961"/>
    </row>
    <row r="44" spans="1:10">
      <c r="A44" s="965"/>
      <c r="B44" s="958"/>
      <c r="C44" s="958"/>
      <c r="D44" s="958"/>
      <c r="E44" s="958"/>
      <c r="F44" s="958"/>
      <c r="G44" s="958"/>
      <c r="H44" s="958"/>
      <c r="I44" s="958"/>
      <c r="J44" s="955"/>
    </row>
    <row r="45" spans="1:10" ht="15">
      <c r="B45" s="961"/>
      <c r="C45" s="961"/>
      <c r="D45" s="961"/>
      <c r="E45" s="961"/>
      <c r="F45" s="961"/>
      <c r="G45" s="961"/>
      <c r="H45" s="961"/>
      <c r="I45" s="961"/>
      <c r="J45" s="966"/>
    </row>
    <row r="65" s="932" customFormat="1"/>
    <row r="66" s="932" customFormat="1"/>
    <row r="67" s="932" customFormat="1"/>
    <row r="68" s="932" customFormat="1"/>
    <row r="69" s="932" customFormat="1"/>
    <row r="70" s="932" customFormat="1"/>
    <row r="71" s="932" customFormat="1"/>
    <row r="72" s="932" customFormat="1"/>
    <row r="73" s="932" customFormat="1"/>
    <row r="74" s="932" customFormat="1"/>
    <row r="75" s="932" customFormat="1"/>
    <row r="76" s="932" customFormat="1"/>
    <row r="77" s="932" customFormat="1"/>
    <row r="78" s="932" customFormat="1"/>
    <row r="79" s="932" customFormat="1"/>
    <row r="80" s="932" customFormat="1"/>
  </sheetData>
  <mergeCells count="7">
    <mergeCell ref="B19:M19"/>
    <mergeCell ref="B1:M1"/>
    <mergeCell ref="B2:M2"/>
    <mergeCell ref="B5:M5"/>
    <mergeCell ref="B7:M7"/>
    <mergeCell ref="B9:M9"/>
    <mergeCell ref="B14:M14"/>
  </mergeCells>
  <hyperlinks>
    <hyperlink ref="A30" r:id="rId1" xr:uid="{C1F56769-E010-49E6-8A41-9BD0B794FF90}"/>
    <hyperlink ref="A31" location="'Inhaltsverzeichnis_2026-03'!A1" display="Zurück zum Inhaltsverzeichnis" xr:uid="{89EE9290-48BA-42EE-8B93-E0322F05A8C4}"/>
  </hyperlinks>
  <printOptions horizontalCentered="1" verticalCentered="1"/>
  <pageMargins left="0.19685039370078741" right="0.19685039370078741" top="0.39370078740157483" bottom="0.19685039370078741" header="0.19685039370078741" footer="0.19685039370078741"/>
  <pageSetup paperSize="8" orientation="landscape" r:id="rId2"/>
  <headerFooter alignWithMargins="0">
    <oddHeader xml:space="preserve">&amp;C&amp;"Univers (WN),Fett Kursiv"
</oddHeader>
    <oddFooter xml:space="preserve">&amp;C </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EE5B7-5802-4292-9EBE-083BA5C8EED9}">
  <sheetPr codeName="Tabelle37">
    <tabColor rgb="FFF9E03A"/>
    <pageSetUpPr fitToPage="1"/>
  </sheetPr>
  <dimension ref="A1:AB159"/>
  <sheetViews>
    <sheetView showRowColHeaders="0" showZeros="0" topLeftCell="B1" zoomScale="110" zoomScaleNormal="110" workbookViewId="0">
      <selection activeCell="B1" sqref="B1:M1"/>
    </sheetView>
  </sheetViews>
  <sheetFormatPr baseColWidth="10" defaultColWidth="10" defaultRowHeight="12.75"/>
  <cols>
    <col min="1" max="1" width="13.625" style="967" customWidth="1"/>
    <col min="2" max="13" width="8.25" style="967" customWidth="1"/>
    <col min="14" max="14" width="8.25" style="968" customWidth="1"/>
    <col min="15" max="18" width="8.5" style="967" customWidth="1"/>
    <col min="19" max="19" width="2.75" style="967" customWidth="1"/>
    <col min="20" max="23" width="8.5" style="967" customWidth="1"/>
    <col min="24" max="16384" width="10" style="967"/>
  </cols>
  <sheetData>
    <row r="1" spans="1:28" ht="22.5">
      <c r="B1" s="2195" t="s">
        <v>1615</v>
      </c>
      <c r="C1" s="2195"/>
      <c r="D1" s="2195"/>
      <c r="E1" s="2195"/>
      <c r="F1" s="2195"/>
      <c r="G1" s="2195"/>
      <c r="H1" s="2195"/>
      <c r="I1" s="2195"/>
      <c r="J1" s="2195"/>
      <c r="K1" s="2195"/>
      <c r="L1" s="2195"/>
      <c r="M1" s="2195"/>
    </row>
    <row r="2" spans="1:28">
      <c r="A2" s="2013" t="s">
        <v>1616</v>
      </c>
      <c r="B2" s="2014"/>
      <c r="C2" s="2014"/>
      <c r="D2" s="2014"/>
      <c r="E2" s="2014"/>
      <c r="F2" s="2014"/>
      <c r="G2" s="2014"/>
      <c r="H2" s="2014"/>
      <c r="I2" s="2014"/>
      <c r="J2" s="2014"/>
      <c r="K2" s="2014"/>
      <c r="L2" s="2014"/>
      <c r="M2" s="2014"/>
      <c r="N2" s="2013"/>
    </row>
    <row r="3" spans="1:28">
      <c r="A3" s="2013" t="s">
        <v>1601</v>
      </c>
      <c r="B3" s="2015"/>
      <c r="C3" s="2015"/>
      <c r="D3" s="2015"/>
      <c r="E3" s="2015"/>
      <c r="F3" s="2015"/>
      <c r="G3" s="2015"/>
      <c r="H3" s="2015"/>
      <c r="I3" s="2015"/>
      <c r="J3" s="2015"/>
      <c r="K3" s="2015"/>
      <c r="L3" s="2015"/>
      <c r="M3" s="2015"/>
      <c r="N3" s="2015"/>
      <c r="O3" s="969"/>
      <c r="P3" s="970"/>
      <c r="Q3" s="970"/>
      <c r="R3" s="970"/>
      <c r="S3" s="970"/>
      <c r="T3" s="970"/>
      <c r="U3" s="970"/>
      <c r="V3" s="970"/>
      <c r="W3" s="970"/>
    </row>
    <row r="4" spans="1:28" ht="18.75">
      <c r="B4" s="2196" t="s">
        <v>152</v>
      </c>
      <c r="C4" s="2196"/>
      <c r="D4" s="2196"/>
      <c r="E4" s="2196"/>
      <c r="F4" s="2196"/>
      <c r="G4" s="2196"/>
      <c r="H4" s="2196"/>
      <c r="I4" s="2196"/>
      <c r="J4" s="2196"/>
      <c r="K4" s="2196"/>
      <c r="L4" s="2196"/>
      <c r="M4" s="2196"/>
      <c r="N4" s="2196"/>
      <c r="O4" s="969"/>
      <c r="P4" s="970"/>
      <c r="Q4" s="970"/>
      <c r="R4" s="970"/>
      <c r="S4" s="970"/>
      <c r="T4" s="970"/>
      <c r="U4" s="970"/>
      <c r="V4" s="970"/>
      <c r="W4" s="970"/>
    </row>
    <row r="5" spans="1:28" ht="20.25" customHeight="1">
      <c r="A5" s="971" t="s">
        <v>1602</v>
      </c>
      <c r="B5" s="972" t="s">
        <v>177</v>
      </c>
      <c r="C5" s="972" t="s">
        <v>178</v>
      </c>
      <c r="D5" s="972" t="s">
        <v>1603</v>
      </c>
      <c r="E5" s="972" t="s">
        <v>179</v>
      </c>
      <c r="F5" s="972" t="s">
        <v>155</v>
      </c>
      <c r="G5" s="972" t="s">
        <v>180</v>
      </c>
      <c r="H5" s="972" t="s">
        <v>171</v>
      </c>
      <c r="I5" s="972" t="s">
        <v>172</v>
      </c>
      <c r="J5" s="972" t="s">
        <v>173</v>
      </c>
      <c r="K5" s="972" t="s">
        <v>174</v>
      </c>
      <c r="L5" s="972" t="s">
        <v>175</v>
      </c>
      <c r="M5" s="972" t="s">
        <v>181</v>
      </c>
      <c r="N5" s="971" t="s">
        <v>1604</v>
      </c>
      <c r="O5" s="973"/>
      <c r="P5" s="974"/>
      <c r="Q5" s="974"/>
      <c r="R5" s="974"/>
      <c r="S5" s="974"/>
      <c r="X5" s="967" t="s">
        <v>471</v>
      </c>
      <c r="Y5" s="967" t="s">
        <v>471</v>
      </c>
      <c r="Z5" s="967" t="s">
        <v>471</v>
      </c>
      <c r="AA5" s="967" t="s">
        <v>471</v>
      </c>
      <c r="AB5" s="967" t="s">
        <v>471</v>
      </c>
    </row>
    <row r="6" spans="1:28">
      <c r="A6" s="975"/>
      <c r="B6" s="2197" t="s">
        <v>1596</v>
      </c>
      <c r="C6" s="2197"/>
      <c r="D6" s="2197"/>
      <c r="E6" s="2197"/>
      <c r="F6" s="2197"/>
      <c r="G6" s="2197"/>
      <c r="H6" s="2197"/>
      <c r="I6" s="2197"/>
      <c r="J6" s="2197"/>
      <c r="K6" s="2197"/>
      <c r="L6" s="2197"/>
      <c r="M6" s="2197"/>
      <c r="N6" s="2197"/>
    </row>
    <row r="7" spans="1:28" s="976" customFormat="1" ht="18.75" customHeight="1">
      <c r="A7" s="967"/>
      <c r="B7" s="2193" t="s">
        <v>2248</v>
      </c>
      <c r="C7" s="2193"/>
      <c r="D7" s="2193"/>
      <c r="E7" s="2193"/>
      <c r="F7" s="2193"/>
      <c r="G7" s="2193"/>
      <c r="H7" s="2193"/>
      <c r="I7" s="2193"/>
      <c r="J7" s="2193"/>
      <c r="K7" s="2193"/>
      <c r="L7" s="2193"/>
      <c r="M7" s="2193"/>
      <c r="N7" s="2193"/>
      <c r="O7" s="974"/>
      <c r="T7" s="968"/>
    </row>
    <row r="8" spans="1:28" s="976" customFormat="1">
      <c r="A8" s="969" t="s">
        <v>1606</v>
      </c>
      <c r="B8" s="970">
        <v>334905.87900000002</v>
      </c>
      <c r="C8" s="970">
        <v>315603.60600000003</v>
      </c>
      <c r="D8" s="970">
        <v>342549.17099999997</v>
      </c>
      <c r="E8" s="970">
        <v>329080.30300000001</v>
      </c>
      <c r="F8" s="970">
        <v>315855.97499999998</v>
      </c>
      <c r="G8" s="970">
        <v>315199.56400000001</v>
      </c>
      <c r="H8" s="970">
        <v>318684.00199999998</v>
      </c>
      <c r="I8" s="970">
        <v>290962.13799999998</v>
      </c>
      <c r="J8" s="970">
        <v>315760.66600000003</v>
      </c>
      <c r="K8" s="970">
        <v>334713.32699999999</v>
      </c>
      <c r="L8" s="970">
        <v>333913.40299999999</v>
      </c>
      <c r="M8" s="970">
        <v>336756.96100000001</v>
      </c>
      <c r="N8" s="970">
        <v>334905.87900000002</v>
      </c>
    </row>
    <row r="9" spans="1:28" s="976" customFormat="1">
      <c r="A9" s="977" t="s">
        <v>1607</v>
      </c>
      <c r="B9" s="978">
        <v>318989.94900000002</v>
      </c>
      <c r="C9" s="978"/>
      <c r="D9" s="978"/>
      <c r="E9" s="978"/>
      <c r="F9" s="978"/>
      <c r="G9" s="978"/>
      <c r="H9" s="978"/>
      <c r="I9" s="978"/>
      <c r="J9" s="978"/>
      <c r="K9" s="978"/>
      <c r="L9" s="978"/>
      <c r="M9" s="978"/>
      <c r="N9" s="978">
        <v>318989.94900000002</v>
      </c>
      <c r="U9" s="979"/>
    </row>
    <row r="10" spans="1:28" s="976" customFormat="1" ht="6" customHeight="1">
      <c r="A10" s="969"/>
      <c r="B10" s="970"/>
      <c r="C10" s="970"/>
      <c r="D10" s="970"/>
      <c r="E10" s="970"/>
      <c r="F10" s="970"/>
      <c r="G10" s="970"/>
      <c r="H10" s="970"/>
      <c r="I10" s="970"/>
      <c r="J10" s="970"/>
      <c r="K10" s="970"/>
      <c r="L10" s="970"/>
      <c r="M10" s="970"/>
      <c r="N10" s="970"/>
      <c r="U10" s="979"/>
    </row>
    <row r="11" spans="1:28">
      <c r="A11" s="980" t="s">
        <v>1617</v>
      </c>
      <c r="B11" s="981">
        <v>-4.752359094896633</v>
      </c>
      <c r="C11" s="981"/>
      <c r="D11" s="981"/>
      <c r="E11" s="981"/>
      <c r="F11" s="981"/>
      <c r="G11" s="981"/>
      <c r="H11" s="981"/>
      <c r="I11" s="981"/>
      <c r="J11" s="981"/>
      <c r="K11" s="981"/>
      <c r="L11" s="981"/>
      <c r="M11" s="981"/>
      <c r="N11" s="981">
        <v>-4.752359094896633</v>
      </c>
    </row>
    <row r="12" spans="1:28" s="976" customFormat="1">
      <c r="A12" s="967"/>
      <c r="B12" s="2193" t="s">
        <v>1618</v>
      </c>
      <c r="C12" s="2193"/>
      <c r="D12" s="2193"/>
      <c r="E12" s="2193"/>
      <c r="F12" s="2193"/>
      <c r="G12" s="2193"/>
      <c r="H12" s="2193"/>
      <c r="I12" s="2193"/>
      <c r="J12" s="2193"/>
      <c r="K12" s="2193"/>
      <c r="L12" s="2193"/>
      <c r="M12" s="2193"/>
      <c r="N12" s="2193"/>
    </row>
    <row r="13" spans="1:28" s="976" customFormat="1">
      <c r="A13" s="969" t="s">
        <v>1606</v>
      </c>
      <c r="B13" s="970">
        <v>5932.67</v>
      </c>
      <c r="C13" s="970">
        <v>5842.2539999999999</v>
      </c>
      <c r="D13" s="970">
        <v>6864.6009999999997</v>
      </c>
      <c r="E13" s="970">
        <v>6814.63</v>
      </c>
      <c r="F13" s="970">
        <v>6632.7510000000002</v>
      </c>
      <c r="G13" s="970">
        <v>7444.49</v>
      </c>
      <c r="H13" s="970">
        <v>9056.64</v>
      </c>
      <c r="I13" s="970">
        <v>6685.0889999999999</v>
      </c>
      <c r="J13" s="970">
        <v>6186.4570000000003</v>
      </c>
      <c r="K13" s="970">
        <v>5870.2849999999999</v>
      </c>
      <c r="L13" s="970">
        <v>5437.4679999999998</v>
      </c>
      <c r="M13" s="970">
        <v>5862.49</v>
      </c>
      <c r="N13" s="970">
        <v>5932.67</v>
      </c>
    </row>
    <row r="14" spans="1:28" s="976" customFormat="1">
      <c r="A14" s="977" t="s">
        <v>1607</v>
      </c>
      <c r="B14" s="978">
        <v>6132.8230000000003</v>
      </c>
      <c r="C14" s="978"/>
      <c r="D14" s="978"/>
      <c r="E14" s="978"/>
      <c r="F14" s="978"/>
      <c r="G14" s="978"/>
      <c r="H14" s="978"/>
      <c r="I14" s="978"/>
      <c r="J14" s="978"/>
      <c r="K14" s="978"/>
      <c r="L14" s="978"/>
      <c r="M14" s="978"/>
      <c r="N14" s="978">
        <v>6132.8230000000003</v>
      </c>
    </row>
    <row r="15" spans="1:28" s="976" customFormat="1" ht="6" customHeight="1">
      <c r="A15" s="969"/>
      <c r="B15" s="970"/>
      <c r="C15" s="970"/>
      <c r="D15" s="970"/>
      <c r="E15" s="970"/>
      <c r="F15" s="970"/>
      <c r="G15" s="970"/>
      <c r="H15" s="970"/>
      <c r="I15" s="970"/>
      <c r="J15" s="970"/>
      <c r="K15" s="970"/>
      <c r="L15" s="970"/>
      <c r="M15" s="970"/>
      <c r="N15" s="970"/>
    </row>
    <row r="16" spans="1:28" s="976" customFormat="1">
      <c r="A16" s="980" t="s">
        <v>1617</v>
      </c>
      <c r="B16" s="981">
        <v>3.3737423453520989</v>
      </c>
      <c r="C16" s="981"/>
      <c r="D16" s="981"/>
      <c r="E16" s="981"/>
      <c r="F16" s="981"/>
      <c r="G16" s="981"/>
      <c r="H16" s="981"/>
      <c r="I16" s="981"/>
      <c r="J16" s="981"/>
      <c r="K16" s="981"/>
      <c r="L16" s="981"/>
      <c r="M16" s="981"/>
      <c r="N16" s="981">
        <v>3.3737423453520989</v>
      </c>
    </row>
    <row r="17" spans="1:23">
      <c r="B17" s="2193" t="s">
        <v>1619</v>
      </c>
      <c r="C17" s="2193"/>
      <c r="D17" s="2193"/>
      <c r="E17" s="2193"/>
      <c r="F17" s="2193"/>
      <c r="G17" s="2193"/>
      <c r="H17" s="2193"/>
      <c r="I17" s="2193"/>
      <c r="J17" s="2193"/>
      <c r="K17" s="2193"/>
      <c r="L17" s="2193"/>
      <c r="M17" s="2193"/>
      <c r="N17" s="2193"/>
    </row>
    <row r="18" spans="1:23">
      <c r="A18" s="969" t="s">
        <v>1606</v>
      </c>
      <c r="B18" s="970">
        <v>1789.9549999999999</v>
      </c>
      <c r="C18" s="970">
        <v>1710.806</v>
      </c>
      <c r="D18" s="970">
        <v>1930.8320000000001</v>
      </c>
      <c r="E18" s="970">
        <v>1733.598</v>
      </c>
      <c r="F18" s="970">
        <v>1666.2919999999999</v>
      </c>
      <c r="G18" s="970">
        <v>1555.473</v>
      </c>
      <c r="H18" s="970">
        <v>1800.2139999999999</v>
      </c>
      <c r="I18" s="970">
        <v>1710.8150000000001</v>
      </c>
      <c r="J18" s="970">
        <v>1666.9010000000001</v>
      </c>
      <c r="K18" s="970">
        <v>1843.299</v>
      </c>
      <c r="L18" s="970">
        <v>1626.9179999999999</v>
      </c>
      <c r="M18" s="970">
        <v>1764.1020000000001</v>
      </c>
      <c r="N18" s="970">
        <v>1789.9549999999999</v>
      </c>
      <c r="O18" s="968"/>
    </row>
    <row r="19" spans="1:23">
      <c r="A19" s="977" t="s">
        <v>1607</v>
      </c>
      <c r="B19" s="978">
        <v>1811.9469999999999</v>
      </c>
      <c r="C19" s="978"/>
      <c r="D19" s="978"/>
      <c r="E19" s="978"/>
      <c r="F19" s="978"/>
      <c r="G19" s="978"/>
      <c r="H19" s="978"/>
      <c r="I19" s="978"/>
      <c r="J19" s="978"/>
      <c r="K19" s="978"/>
      <c r="L19" s="978"/>
      <c r="M19" s="978"/>
      <c r="N19" s="978">
        <v>1811.9469999999999</v>
      </c>
    </row>
    <row r="20" spans="1:23" ht="6" customHeight="1">
      <c r="A20" s="969"/>
      <c r="B20" s="970"/>
      <c r="C20" s="970"/>
      <c r="D20" s="970"/>
      <c r="E20" s="970"/>
      <c r="F20" s="970"/>
      <c r="G20" s="970"/>
      <c r="H20" s="970"/>
      <c r="I20" s="970"/>
      <c r="J20" s="970"/>
      <c r="K20" s="970"/>
      <c r="L20" s="970"/>
      <c r="M20" s="970"/>
      <c r="N20" s="970"/>
    </row>
    <row r="21" spans="1:23" s="976" customFormat="1">
      <c r="A21" s="980" t="s">
        <v>1617</v>
      </c>
      <c r="B21" s="981">
        <v>1.228634239408251</v>
      </c>
      <c r="C21" s="981"/>
      <c r="D21" s="981"/>
      <c r="E21" s="981"/>
      <c r="F21" s="981"/>
      <c r="G21" s="981"/>
      <c r="H21" s="981"/>
      <c r="I21" s="981"/>
      <c r="J21" s="981"/>
      <c r="K21" s="981"/>
      <c r="L21" s="981"/>
      <c r="M21" s="981"/>
      <c r="N21" s="981">
        <v>1.228634239408251</v>
      </c>
      <c r="T21" s="968"/>
    </row>
    <row r="22" spans="1:23">
      <c r="B22" s="2193" t="s">
        <v>1620</v>
      </c>
      <c r="C22" s="2193"/>
      <c r="D22" s="2193"/>
      <c r="E22" s="2193"/>
      <c r="F22" s="2193"/>
      <c r="G22" s="2193"/>
      <c r="H22" s="2193"/>
      <c r="I22" s="2193"/>
      <c r="J22" s="2193"/>
      <c r="K22" s="2193"/>
      <c r="L22" s="2193"/>
      <c r="M22" s="2193"/>
      <c r="N22" s="2193"/>
      <c r="U22" s="982"/>
    </row>
    <row r="23" spans="1:23">
      <c r="A23" s="969" t="s">
        <v>1606</v>
      </c>
      <c r="B23" s="970">
        <v>16404.849999999999</v>
      </c>
      <c r="C23" s="970">
        <v>16397.485000000001</v>
      </c>
      <c r="D23" s="970">
        <v>18745.794000000002</v>
      </c>
      <c r="E23" s="970">
        <v>18005.562000000002</v>
      </c>
      <c r="F23" s="970">
        <v>18290.795999999998</v>
      </c>
      <c r="G23" s="970">
        <v>18452.474999999999</v>
      </c>
      <c r="H23" s="970">
        <v>19661.114000000001</v>
      </c>
      <c r="I23" s="970">
        <v>17958.947</v>
      </c>
      <c r="J23" s="970">
        <v>18488.510999999999</v>
      </c>
      <c r="K23" s="970">
        <v>19117.112000000001</v>
      </c>
      <c r="L23" s="970">
        <v>19326.174999999999</v>
      </c>
      <c r="M23" s="970">
        <v>17377.891</v>
      </c>
      <c r="N23" s="970">
        <v>16404.849999999999</v>
      </c>
    </row>
    <row r="24" spans="1:23">
      <c r="A24" s="977" t="s">
        <v>1607</v>
      </c>
      <c r="B24" s="978">
        <v>18382.38</v>
      </c>
      <c r="C24" s="978"/>
      <c r="D24" s="978"/>
      <c r="E24" s="978"/>
      <c r="F24" s="978"/>
      <c r="G24" s="978"/>
      <c r="H24" s="978"/>
      <c r="I24" s="978"/>
      <c r="J24" s="978"/>
      <c r="K24" s="978"/>
      <c r="L24" s="978"/>
      <c r="M24" s="978"/>
      <c r="N24" s="978">
        <v>18382.38</v>
      </c>
      <c r="U24" s="968"/>
      <c r="V24" s="968"/>
      <c r="W24" s="968"/>
    </row>
    <row r="25" spans="1:23" ht="6" customHeight="1">
      <c r="A25" s="969"/>
      <c r="B25" s="970"/>
      <c r="C25" s="970"/>
      <c r="D25" s="970"/>
      <c r="E25" s="970"/>
      <c r="F25" s="970"/>
      <c r="G25" s="970"/>
      <c r="H25" s="970"/>
      <c r="I25" s="970"/>
      <c r="J25" s="970"/>
      <c r="K25" s="970"/>
      <c r="L25" s="970"/>
      <c r="M25" s="970"/>
      <c r="N25" s="970"/>
      <c r="U25" s="968"/>
      <c r="V25" s="968"/>
      <c r="W25" s="968"/>
    </row>
    <row r="26" spans="1:23" s="976" customFormat="1">
      <c r="A26" s="980" t="s">
        <v>1617</v>
      </c>
      <c r="B26" s="981">
        <v>12.054544844969641</v>
      </c>
      <c r="C26" s="981"/>
      <c r="D26" s="981"/>
      <c r="E26" s="981"/>
      <c r="F26" s="981"/>
      <c r="G26" s="981"/>
      <c r="H26" s="981"/>
      <c r="I26" s="981"/>
      <c r="J26" s="981"/>
      <c r="K26" s="981"/>
      <c r="L26" s="981"/>
      <c r="M26" s="981"/>
      <c r="N26" s="981">
        <v>12.054544844969641</v>
      </c>
    </row>
    <row r="27" spans="1:23">
      <c r="B27" s="2193" t="s">
        <v>1621</v>
      </c>
      <c r="C27" s="2193"/>
      <c r="D27" s="2193"/>
      <c r="E27" s="2193"/>
      <c r="F27" s="2193"/>
      <c r="G27" s="2193"/>
      <c r="H27" s="2193"/>
      <c r="I27" s="2193"/>
      <c r="J27" s="2193"/>
      <c r="K27" s="2193"/>
      <c r="L27" s="2193"/>
      <c r="M27" s="2193"/>
      <c r="N27" s="2193"/>
    </row>
    <row r="28" spans="1:23">
      <c r="A28" s="969" t="s">
        <v>1606</v>
      </c>
      <c r="B28" s="970">
        <v>59050.211000000003</v>
      </c>
      <c r="C28" s="970">
        <v>56666.400999999998</v>
      </c>
      <c r="D28" s="970">
        <v>61778.476999999999</v>
      </c>
      <c r="E28" s="970">
        <v>61080.648000000001</v>
      </c>
      <c r="F28" s="970">
        <v>61643.120999999999</v>
      </c>
      <c r="G28" s="970">
        <v>62408.639000000003</v>
      </c>
      <c r="H28" s="970">
        <v>66890.638999999996</v>
      </c>
      <c r="I28" s="970">
        <v>57975.152000000002</v>
      </c>
      <c r="J28" s="970">
        <v>61219.758999999998</v>
      </c>
      <c r="K28" s="970">
        <v>58475.974999999999</v>
      </c>
      <c r="L28" s="970">
        <v>57396.364999999998</v>
      </c>
      <c r="M28" s="970">
        <v>51048.078000000001</v>
      </c>
      <c r="N28" s="970">
        <v>59050.211000000003</v>
      </c>
    </row>
    <row r="29" spans="1:23">
      <c r="A29" s="977" t="s">
        <v>1607</v>
      </c>
      <c r="B29" s="978">
        <v>60038.879000000001</v>
      </c>
      <c r="C29" s="978"/>
      <c r="D29" s="978"/>
      <c r="E29" s="978"/>
      <c r="F29" s="978"/>
      <c r="G29" s="978"/>
      <c r="H29" s="978"/>
      <c r="I29" s="978"/>
      <c r="J29" s="978"/>
      <c r="K29" s="978"/>
      <c r="L29" s="978"/>
      <c r="M29" s="978"/>
      <c r="N29" s="978">
        <v>60038.879000000001</v>
      </c>
    </row>
    <row r="30" spans="1:23" ht="6" customHeight="1">
      <c r="A30" s="969"/>
      <c r="B30" s="970"/>
      <c r="C30" s="970"/>
      <c r="D30" s="970"/>
      <c r="E30" s="970"/>
      <c r="F30" s="970"/>
      <c r="G30" s="970"/>
      <c r="H30" s="970"/>
      <c r="I30" s="970"/>
      <c r="J30" s="970"/>
      <c r="K30" s="970"/>
      <c r="L30" s="970"/>
      <c r="M30" s="970"/>
      <c r="N30" s="970"/>
    </row>
    <row r="31" spans="1:23" s="976" customFormat="1">
      <c r="A31" s="980" t="s">
        <v>1617</v>
      </c>
      <c r="B31" s="981">
        <v>1.6742836024751853</v>
      </c>
      <c r="C31" s="981"/>
      <c r="D31" s="981"/>
      <c r="E31" s="981"/>
      <c r="F31" s="981"/>
      <c r="G31" s="981"/>
      <c r="H31" s="981"/>
      <c r="I31" s="981"/>
      <c r="J31" s="981"/>
      <c r="K31" s="981"/>
      <c r="L31" s="981"/>
      <c r="M31" s="981"/>
      <c r="N31" s="981">
        <v>1.6742836024751853</v>
      </c>
      <c r="O31" s="983"/>
      <c r="T31" s="979"/>
    </row>
    <row r="32" spans="1:23">
      <c r="B32" s="2193" t="s">
        <v>1622</v>
      </c>
      <c r="C32" s="2193"/>
      <c r="D32" s="2193"/>
      <c r="E32" s="2193"/>
      <c r="F32" s="2193"/>
      <c r="G32" s="2193"/>
      <c r="H32" s="2193"/>
      <c r="I32" s="2193"/>
      <c r="J32" s="2193"/>
      <c r="K32" s="2193"/>
      <c r="L32" s="2193"/>
      <c r="M32" s="2193"/>
      <c r="N32" s="2193"/>
    </row>
    <row r="33" spans="1:22">
      <c r="A33" s="969" t="s">
        <v>1606</v>
      </c>
      <c r="B33" s="970">
        <v>194326.07200000001</v>
      </c>
      <c r="C33" s="970">
        <v>192507.60500000001</v>
      </c>
      <c r="D33" s="970">
        <v>205042.65</v>
      </c>
      <c r="E33" s="970">
        <v>210577.88399999999</v>
      </c>
      <c r="F33" s="970">
        <v>203483.89500000002</v>
      </c>
      <c r="G33" s="970">
        <v>200467.826</v>
      </c>
      <c r="H33" s="970">
        <v>214561.58199999999</v>
      </c>
      <c r="I33" s="970">
        <v>199583.52799999999</v>
      </c>
      <c r="J33" s="970">
        <v>197745.663</v>
      </c>
      <c r="K33" s="970">
        <v>200304.50900000002</v>
      </c>
      <c r="L33" s="970">
        <v>183752.391</v>
      </c>
      <c r="M33" s="970">
        <v>173753.239</v>
      </c>
      <c r="N33" s="970">
        <v>194326.07200000001</v>
      </c>
    </row>
    <row r="34" spans="1:22">
      <c r="A34" s="977" t="s">
        <v>1607</v>
      </c>
      <c r="B34" s="978">
        <v>195356.21</v>
      </c>
      <c r="C34" s="978"/>
      <c r="D34" s="978"/>
      <c r="E34" s="978"/>
      <c r="F34" s="978"/>
      <c r="G34" s="978"/>
      <c r="H34" s="978"/>
      <c r="I34" s="978"/>
      <c r="J34" s="978"/>
      <c r="K34" s="978"/>
      <c r="L34" s="978"/>
      <c r="M34" s="978"/>
      <c r="N34" s="978">
        <v>195356.21</v>
      </c>
    </row>
    <row r="35" spans="1:22" ht="6" customHeight="1">
      <c r="A35" s="969"/>
      <c r="B35" s="970"/>
      <c r="C35" s="970"/>
      <c r="D35" s="970"/>
      <c r="E35" s="970"/>
      <c r="F35" s="970"/>
      <c r="G35" s="970"/>
      <c r="H35" s="970"/>
      <c r="I35" s="970"/>
      <c r="J35" s="970"/>
      <c r="K35" s="970"/>
      <c r="L35" s="970"/>
      <c r="M35" s="970"/>
      <c r="N35" s="970"/>
    </row>
    <row r="36" spans="1:22" s="976" customFormat="1">
      <c r="A36" s="980" t="s">
        <v>1617</v>
      </c>
      <c r="B36" s="981">
        <v>0.53010797233631024</v>
      </c>
      <c r="C36" s="981"/>
      <c r="D36" s="981"/>
      <c r="E36" s="981"/>
      <c r="F36" s="981"/>
      <c r="G36" s="981"/>
      <c r="H36" s="981"/>
      <c r="I36" s="981"/>
      <c r="J36" s="981"/>
      <c r="K36" s="981"/>
      <c r="L36" s="981"/>
      <c r="M36" s="981"/>
      <c r="N36" s="981">
        <v>0.53010797233631024</v>
      </c>
      <c r="P36" s="967"/>
      <c r="Q36" s="967"/>
      <c r="R36" s="967"/>
      <c r="S36" s="967"/>
    </row>
    <row r="37" spans="1:22">
      <c r="B37" s="2194" t="s">
        <v>1623</v>
      </c>
      <c r="C37" s="2194"/>
      <c r="D37" s="2194"/>
      <c r="E37" s="2194"/>
      <c r="F37" s="2194"/>
      <c r="G37" s="2194"/>
      <c r="H37" s="2194"/>
      <c r="I37" s="2194"/>
      <c r="J37" s="2194"/>
      <c r="K37" s="2194"/>
      <c r="L37" s="2194"/>
      <c r="M37" s="2194"/>
      <c r="N37" s="2194"/>
    </row>
    <row r="38" spans="1:22">
      <c r="A38" s="969" t="s">
        <v>1606</v>
      </c>
      <c r="B38" s="970">
        <v>138333.986</v>
      </c>
      <c r="C38" s="970">
        <v>139222.09700000001</v>
      </c>
      <c r="D38" s="970">
        <v>142821.48199999999</v>
      </c>
      <c r="E38" s="970">
        <v>145022.791</v>
      </c>
      <c r="F38" s="970">
        <v>133702.065</v>
      </c>
      <c r="G38" s="970">
        <v>129399.462</v>
      </c>
      <c r="H38" s="970">
        <v>137631.712</v>
      </c>
      <c r="I38" s="970">
        <v>131237.23000000001</v>
      </c>
      <c r="J38" s="970">
        <v>135018.71900000001</v>
      </c>
      <c r="K38" s="970">
        <v>137899.092</v>
      </c>
      <c r="L38" s="970">
        <v>129340.901</v>
      </c>
      <c r="M38" s="970">
        <v>123403.629</v>
      </c>
      <c r="N38" s="970">
        <v>138333.986</v>
      </c>
    </row>
    <row r="39" spans="1:22">
      <c r="A39" s="977" t="s">
        <v>1607</v>
      </c>
      <c r="B39" s="978">
        <v>138902.30499999999</v>
      </c>
      <c r="C39" s="978"/>
      <c r="D39" s="978"/>
      <c r="E39" s="978"/>
      <c r="F39" s="978"/>
      <c r="G39" s="978"/>
      <c r="H39" s="978"/>
      <c r="I39" s="978"/>
      <c r="J39" s="978"/>
      <c r="K39" s="978"/>
      <c r="L39" s="978"/>
      <c r="M39" s="978"/>
      <c r="N39" s="978">
        <v>138902.30499999999</v>
      </c>
    </row>
    <row r="40" spans="1:22" ht="6" customHeight="1">
      <c r="A40" s="969"/>
      <c r="B40" s="970"/>
      <c r="C40" s="970"/>
      <c r="D40" s="970"/>
      <c r="E40" s="970"/>
      <c r="F40" s="970"/>
      <c r="G40" s="970"/>
      <c r="H40" s="970"/>
      <c r="I40" s="970"/>
      <c r="J40" s="970"/>
      <c r="K40" s="970"/>
      <c r="L40" s="970"/>
      <c r="M40" s="970"/>
      <c r="N40" s="970"/>
      <c r="T40" s="979"/>
    </row>
    <row r="41" spans="1:22" s="976" customFormat="1">
      <c r="A41" s="980" t="s">
        <v>1617</v>
      </c>
      <c r="B41" s="981">
        <v>0.41083107371748895</v>
      </c>
      <c r="C41" s="981"/>
      <c r="D41" s="981"/>
      <c r="E41" s="981"/>
      <c r="F41" s="981"/>
      <c r="G41" s="981"/>
      <c r="H41" s="981"/>
      <c r="I41" s="981"/>
      <c r="J41" s="981"/>
      <c r="K41" s="981"/>
      <c r="L41" s="981"/>
      <c r="M41" s="981"/>
      <c r="N41" s="981">
        <v>0.41083107371748895</v>
      </c>
      <c r="P41" s="967"/>
      <c r="Q41" s="967"/>
      <c r="R41" s="967"/>
      <c r="S41" s="967"/>
      <c r="T41" s="968"/>
      <c r="U41" s="979"/>
      <c r="V41" s="979"/>
    </row>
    <row r="42" spans="1:22">
      <c r="B42" s="2193" t="s">
        <v>1624</v>
      </c>
      <c r="C42" s="2193"/>
      <c r="D42" s="2193"/>
      <c r="E42" s="2193"/>
      <c r="F42" s="2193"/>
      <c r="G42" s="2193"/>
      <c r="H42" s="2193"/>
      <c r="I42" s="2193"/>
      <c r="J42" s="2193"/>
      <c r="K42" s="2193"/>
      <c r="L42" s="2193"/>
      <c r="M42" s="2193"/>
      <c r="N42" s="2193"/>
      <c r="O42" s="983"/>
    </row>
    <row r="43" spans="1:22">
      <c r="A43" s="969" t="s">
        <v>1606</v>
      </c>
      <c r="B43" s="970">
        <v>42034.964999999997</v>
      </c>
      <c r="C43" s="970">
        <v>40330.481</v>
      </c>
      <c r="D43" s="970">
        <v>45114.129000000001</v>
      </c>
      <c r="E43" s="970">
        <v>44424.690999999999</v>
      </c>
      <c r="F43" s="970">
        <v>42600.688999999998</v>
      </c>
      <c r="G43" s="970">
        <v>39718.023999999998</v>
      </c>
      <c r="H43" s="970">
        <v>39370.232000000004</v>
      </c>
      <c r="I43" s="970">
        <v>40842.281000000003</v>
      </c>
      <c r="J43" s="970">
        <v>41753.061999999998</v>
      </c>
      <c r="K43" s="970">
        <v>45367.038999999997</v>
      </c>
      <c r="L43" s="970">
        <v>45167.811000000002</v>
      </c>
      <c r="M43" s="970">
        <v>45338.758000000002</v>
      </c>
      <c r="N43" s="970">
        <v>42034.964999999997</v>
      </c>
    </row>
    <row r="44" spans="1:22">
      <c r="A44" s="977" t="s">
        <v>1607</v>
      </c>
      <c r="B44" s="978">
        <v>41358.815000000002</v>
      </c>
      <c r="C44" s="978"/>
      <c r="D44" s="978"/>
      <c r="E44" s="978"/>
      <c r="F44" s="978"/>
      <c r="G44" s="978"/>
      <c r="H44" s="978"/>
      <c r="I44" s="978"/>
      <c r="J44" s="978"/>
      <c r="K44" s="978"/>
      <c r="L44" s="978"/>
      <c r="M44" s="978"/>
      <c r="N44" s="978">
        <v>41358.815000000002</v>
      </c>
    </row>
    <row r="45" spans="1:22" ht="6" customHeight="1">
      <c r="A45" s="969"/>
      <c r="B45" s="970"/>
      <c r="C45" s="970"/>
      <c r="D45" s="970"/>
      <c r="E45" s="970"/>
      <c r="F45" s="970"/>
      <c r="G45" s="970"/>
      <c r="H45" s="970"/>
      <c r="I45" s="970"/>
      <c r="J45" s="970"/>
      <c r="K45" s="970"/>
      <c r="L45" s="970"/>
      <c r="M45" s="970"/>
      <c r="N45" s="970"/>
    </row>
    <row r="46" spans="1:22" s="976" customFormat="1">
      <c r="A46" s="980" t="s">
        <v>1617</v>
      </c>
      <c r="B46" s="981">
        <v>-1.608541841298063</v>
      </c>
      <c r="C46" s="981"/>
      <c r="D46" s="981"/>
      <c r="E46" s="981"/>
      <c r="F46" s="981"/>
      <c r="G46" s="981"/>
      <c r="H46" s="981"/>
      <c r="I46" s="981"/>
      <c r="J46" s="981"/>
      <c r="K46" s="981"/>
      <c r="L46" s="981"/>
      <c r="M46" s="981"/>
      <c r="N46" s="981">
        <v>-1.608541841298063</v>
      </c>
    </row>
    <row r="47" spans="1:22">
      <c r="B47" s="2193" t="s">
        <v>1625</v>
      </c>
      <c r="C47" s="2193"/>
      <c r="D47" s="2193"/>
      <c r="E47" s="2193"/>
      <c r="F47" s="2193"/>
      <c r="G47" s="2193"/>
      <c r="H47" s="2193"/>
      <c r="I47" s="2193"/>
      <c r="J47" s="2193"/>
      <c r="K47" s="2193"/>
      <c r="L47" s="2193"/>
      <c r="M47" s="2193"/>
      <c r="N47" s="2193"/>
    </row>
    <row r="48" spans="1:22">
      <c r="A48" s="969" t="s">
        <v>1606</v>
      </c>
      <c r="B48" s="970">
        <v>25435.37</v>
      </c>
      <c r="C48" s="970">
        <v>24757.63</v>
      </c>
      <c r="D48" s="970">
        <v>22887.454000000002</v>
      </c>
      <c r="E48" s="970">
        <v>22974.91</v>
      </c>
      <c r="F48" s="970">
        <v>22224.235000000001</v>
      </c>
      <c r="G48" s="970">
        <v>20929.062000000002</v>
      </c>
      <c r="H48" s="970">
        <v>21419.163</v>
      </c>
      <c r="I48" s="970">
        <v>22243.366000000002</v>
      </c>
      <c r="J48" s="970">
        <v>24732.444</v>
      </c>
      <c r="K48" s="970">
        <v>25224.844000000001</v>
      </c>
      <c r="L48" s="970">
        <v>22435.023000000001</v>
      </c>
      <c r="M48" s="970">
        <v>22263.957999999999</v>
      </c>
      <c r="N48" s="970">
        <v>25435.37</v>
      </c>
    </row>
    <row r="49" spans="1:23">
      <c r="A49" s="977" t="s">
        <v>1607</v>
      </c>
      <c r="B49" s="978">
        <v>23988.904999999999</v>
      </c>
      <c r="C49" s="978"/>
      <c r="D49" s="978"/>
      <c r="E49" s="978"/>
      <c r="F49" s="978"/>
      <c r="G49" s="978"/>
      <c r="H49" s="978"/>
      <c r="I49" s="978"/>
      <c r="J49" s="978"/>
      <c r="K49" s="978"/>
      <c r="L49" s="978"/>
      <c r="M49" s="978"/>
      <c r="N49" s="978">
        <v>23988.904999999999</v>
      </c>
    </row>
    <row r="50" spans="1:23" ht="6" customHeight="1">
      <c r="A50" s="969"/>
      <c r="B50" s="970"/>
      <c r="C50" s="970"/>
      <c r="D50" s="970"/>
      <c r="E50" s="970"/>
      <c r="F50" s="970"/>
      <c r="G50" s="970"/>
      <c r="H50" s="970"/>
      <c r="I50" s="970"/>
      <c r="J50" s="970"/>
      <c r="K50" s="970"/>
      <c r="L50" s="970"/>
      <c r="M50" s="970"/>
      <c r="N50" s="970"/>
    </row>
    <row r="51" spans="1:23" s="976" customFormat="1">
      <c r="A51" s="980" t="s">
        <v>1617</v>
      </c>
      <c r="B51" s="981">
        <v>-5.6868250786208279</v>
      </c>
      <c r="C51" s="981"/>
      <c r="D51" s="981"/>
      <c r="E51" s="981"/>
      <c r="F51" s="981"/>
      <c r="G51" s="981"/>
      <c r="H51" s="981"/>
      <c r="I51" s="981"/>
      <c r="J51" s="981"/>
      <c r="K51" s="981"/>
      <c r="L51" s="981"/>
      <c r="M51" s="981"/>
      <c r="N51" s="981">
        <v>-5.6868250786208279</v>
      </c>
      <c r="T51" s="979"/>
      <c r="V51" s="967"/>
    </row>
    <row r="52" spans="1:23">
      <c r="B52" s="2193" t="s">
        <v>1626</v>
      </c>
      <c r="C52" s="2193"/>
      <c r="D52" s="2193"/>
      <c r="E52" s="2193"/>
      <c r="F52" s="2193"/>
      <c r="G52" s="2193"/>
      <c r="H52" s="2193"/>
      <c r="I52" s="2193"/>
      <c r="J52" s="2193"/>
      <c r="K52" s="2193"/>
      <c r="L52" s="2193"/>
      <c r="M52" s="2193"/>
      <c r="N52" s="2193"/>
    </row>
    <row r="53" spans="1:23">
      <c r="A53" s="969" t="s">
        <v>1606</v>
      </c>
      <c r="B53" s="970">
        <v>63139.744000000006</v>
      </c>
      <c r="C53" s="970">
        <v>51423.697</v>
      </c>
      <c r="D53" s="970">
        <v>60488.612000000008</v>
      </c>
      <c r="E53" s="970">
        <v>62098.608</v>
      </c>
      <c r="F53" s="970">
        <v>66910.317999999999</v>
      </c>
      <c r="G53" s="970">
        <v>58135.192999999999</v>
      </c>
      <c r="H53" s="970">
        <v>55268.811000000002</v>
      </c>
      <c r="I53" s="970">
        <v>57043.809000000008</v>
      </c>
      <c r="J53" s="970">
        <v>59113.035000000003</v>
      </c>
      <c r="K53" s="970">
        <v>58405.391000000003</v>
      </c>
      <c r="L53" s="970">
        <v>56598.248</v>
      </c>
      <c r="M53" s="970">
        <v>67045.709999999992</v>
      </c>
      <c r="N53" s="970">
        <v>63139.744000000006</v>
      </c>
      <c r="O53" s="968"/>
    </row>
    <row r="54" spans="1:23">
      <c r="A54" s="977" t="s">
        <v>1607</v>
      </c>
      <c r="B54" s="978">
        <v>69698.75</v>
      </c>
      <c r="C54" s="978"/>
      <c r="D54" s="978"/>
      <c r="E54" s="978"/>
      <c r="F54" s="978"/>
      <c r="G54" s="978"/>
      <c r="H54" s="978"/>
      <c r="I54" s="978"/>
      <c r="J54" s="978"/>
      <c r="K54" s="978"/>
      <c r="L54" s="978"/>
      <c r="M54" s="978"/>
      <c r="N54" s="978">
        <v>69698.75</v>
      </c>
    </row>
    <row r="55" spans="1:23" ht="6" customHeight="1">
      <c r="A55" s="969"/>
      <c r="B55" s="970"/>
      <c r="C55" s="970"/>
      <c r="D55" s="970"/>
      <c r="E55" s="970"/>
      <c r="F55" s="970"/>
      <c r="G55" s="970"/>
      <c r="H55" s="970"/>
      <c r="I55" s="970"/>
      <c r="J55" s="970"/>
      <c r="K55" s="970"/>
      <c r="L55" s="970"/>
      <c r="M55" s="970"/>
      <c r="N55" s="970"/>
      <c r="T55" s="979"/>
    </row>
    <row r="56" spans="1:23" s="976" customFormat="1">
      <c r="A56" s="980" t="s">
        <v>1617</v>
      </c>
      <c r="B56" s="981">
        <v>10.38807822850849</v>
      </c>
      <c r="C56" s="981"/>
      <c r="D56" s="981"/>
      <c r="E56" s="981"/>
      <c r="F56" s="981"/>
      <c r="G56" s="981"/>
      <c r="H56" s="981"/>
      <c r="I56" s="981"/>
      <c r="J56" s="981"/>
      <c r="K56" s="981"/>
      <c r="L56" s="981"/>
      <c r="M56" s="981"/>
      <c r="N56" s="981">
        <v>10.38807822850849</v>
      </c>
      <c r="U56" s="979"/>
      <c r="V56" s="979"/>
      <c r="W56" s="979"/>
    </row>
    <row r="57" spans="1:23">
      <c r="B57" s="2194" t="s">
        <v>1627</v>
      </c>
      <c r="C57" s="2193"/>
      <c r="D57" s="2193"/>
      <c r="E57" s="2193"/>
      <c r="F57" s="2193"/>
      <c r="G57" s="2193"/>
      <c r="H57" s="2193"/>
      <c r="I57" s="2193"/>
      <c r="J57" s="2193"/>
      <c r="K57" s="2193"/>
      <c r="L57" s="2193"/>
      <c r="M57" s="2193"/>
      <c r="N57" s="2193"/>
      <c r="U57" s="982"/>
    </row>
    <row r="58" spans="1:23">
      <c r="A58" s="969" t="s">
        <v>1606</v>
      </c>
      <c r="B58" s="970">
        <v>12360.593999999999</v>
      </c>
      <c r="C58" s="970">
        <v>10012.278</v>
      </c>
      <c r="D58" s="970">
        <v>11870.021000000001</v>
      </c>
      <c r="E58" s="970">
        <v>13761.241</v>
      </c>
      <c r="F58" s="970">
        <v>13285.683000000001</v>
      </c>
      <c r="G58" s="970">
        <v>12479.554</v>
      </c>
      <c r="H58" s="970">
        <v>10252.950000000001</v>
      </c>
      <c r="I58" s="970">
        <v>10923.504000000001</v>
      </c>
      <c r="J58" s="970">
        <v>10988.254000000001</v>
      </c>
      <c r="K58" s="970">
        <v>10392.331</v>
      </c>
      <c r="L58" s="970">
        <v>7809.7780000000002</v>
      </c>
      <c r="M58" s="970">
        <v>13239.615</v>
      </c>
      <c r="N58" s="970">
        <v>12360.593999999999</v>
      </c>
    </row>
    <row r="59" spans="1:23">
      <c r="A59" s="977" t="s">
        <v>1607</v>
      </c>
      <c r="B59" s="978">
        <v>13231.799000000001</v>
      </c>
      <c r="C59" s="978"/>
      <c r="D59" s="978"/>
      <c r="E59" s="978"/>
      <c r="F59" s="978"/>
      <c r="G59" s="978"/>
      <c r="H59" s="978"/>
      <c r="I59" s="978"/>
      <c r="J59" s="978"/>
      <c r="K59" s="978"/>
      <c r="L59" s="978"/>
      <c r="M59" s="978"/>
      <c r="N59" s="978">
        <v>13231.799000000001</v>
      </c>
    </row>
    <row r="60" spans="1:23" ht="6" customHeight="1">
      <c r="A60" s="969"/>
      <c r="B60" s="970"/>
      <c r="C60" s="970"/>
      <c r="D60" s="970"/>
      <c r="E60" s="970"/>
      <c r="F60" s="970"/>
      <c r="G60" s="970"/>
      <c r="H60" s="970"/>
      <c r="I60" s="970"/>
      <c r="J60" s="970"/>
      <c r="K60" s="970"/>
      <c r="L60" s="970"/>
      <c r="M60" s="970"/>
      <c r="N60" s="970"/>
    </row>
    <row r="61" spans="1:23" s="976" customFormat="1">
      <c r="A61" s="980" t="s">
        <v>1617</v>
      </c>
      <c r="B61" s="981">
        <v>7.0482454160374743</v>
      </c>
      <c r="C61" s="981"/>
      <c r="D61" s="981"/>
      <c r="E61" s="981"/>
      <c r="F61" s="981"/>
      <c r="G61" s="981"/>
      <c r="H61" s="981"/>
      <c r="I61" s="981"/>
      <c r="J61" s="981"/>
      <c r="K61" s="981"/>
      <c r="L61" s="981"/>
      <c r="M61" s="981"/>
      <c r="N61" s="981">
        <v>7.0482454160374743</v>
      </c>
      <c r="T61" s="979"/>
    </row>
    <row r="62" spans="1:23">
      <c r="B62" s="2194" t="s">
        <v>1628</v>
      </c>
      <c r="C62" s="2193"/>
      <c r="D62" s="2193"/>
      <c r="E62" s="2193"/>
      <c r="F62" s="2193"/>
      <c r="G62" s="2193"/>
      <c r="H62" s="2193"/>
      <c r="I62" s="2193"/>
      <c r="J62" s="2193"/>
      <c r="K62" s="2193"/>
      <c r="L62" s="2193"/>
      <c r="M62" s="2193"/>
      <c r="N62" s="2193"/>
    </row>
    <row r="63" spans="1:23">
      <c r="A63" s="969" t="s">
        <v>1606</v>
      </c>
      <c r="B63" s="970">
        <v>33237.658000000003</v>
      </c>
      <c r="C63" s="970">
        <v>26062.685000000001</v>
      </c>
      <c r="D63" s="970">
        <v>33563.159</v>
      </c>
      <c r="E63" s="970">
        <v>33476.078999999998</v>
      </c>
      <c r="F63" s="970">
        <v>35539.553</v>
      </c>
      <c r="G63" s="970">
        <v>28878.400000000001</v>
      </c>
      <c r="H63" s="970">
        <v>26612.294000000002</v>
      </c>
      <c r="I63" s="970">
        <v>30159.949000000001</v>
      </c>
      <c r="J63" s="970">
        <v>27904.519</v>
      </c>
      <c r="K63" s="970">
        <v>31993.168000000001</v>
      </c>
      <c r="L63" s="970">
        <v>31949.221000000001</v>
      </c>
      <c r="M63" s="970">
        <v>38198.512999999999</v>
      </c>
      <c r="N63" s="970">
        <v>33237.658000000003</v>
      </c>
    </row>
    <row r="64" spans="1:23">
      <c r="A64" s="977" t="s">
        <v>1607</v>
      </c>
      <c r="B64" s="978">
        <v>39074.023000000001</v>
      </c>
      <c r="C64" s="978"/>
      <c r="D64" s="978"/>
      <c r="E64" s="978"/>
      <c r="F64" s="978"/>
      <c r="G64" s="978"/>
      <c r="H64" s="978"/>
      <c r="I64" s="978"/>
      <c r="J64" s="978"/>
      <c r="K64" s="978"/>
      <c r="L64" s="978"/>
      <c r="M64" s="978"/>
      <c r="N64" s="978">
        <v>39074.023000000001</v>
      </c>
    </row>
    <row r="65" spans="1:20" ht="6" customHeight="1">
      <c r="A65" s="969"/>
      <c r="B65" s="970"/>
      <c r="C65" s="970"/>
      <c r="D65" s="970"/>
      <c r="E65" s="970"/>
      <c r="F65" s="970"/>
      <c r="G65" s="970"/>
      <c r="H65" s="970"/>
      <c r="I65" s="970"/>
      <c r="J65" s="970"/>
      <c r="K65" s="970"/>
      <c r="L65" s="970"/>
      <c r="M65" s="970"/>
      <c r="N65" s="970"/>
    </row>
    <row r="66" spans="1:20" s="976" customFormat="1">
      <c r="A66" s="980" t="s">
        <v>1617</v>
      </c>
      <c r="B66" s="981">
        <v>17.559495317028649</v>
      </c>
      <c r="C66" s="981"/>
      <c r="D66" s="981"/>
      <c r="E66" s="981"/>
      <c r="F66" s="981"/>
      <c r="G66" s="981"/>
      <c r="H66" s="981"/>
      <c r="I66" s="981"/>
      <c r="J66" s="981"/>
      <c r="K66" s="981"/>
      <c r="L66" s="981"/>
      <c r="M66" s="981"/>
      <c r="N66" s="981">
        <v>17.559495317028649</v>
      </c>
    </row>
    <row r="67" spans="1:20">
      <c r="B67" s="2194" t="s">
        <v>1629</v>
      </c>
      <c r="C67" s="2193"/>
      <c r="D67" s="2193"/>
      <c r="E67" s="2193"/>
      <c r="F67" s="2193"/>
      <c r="G67" s="2193"/>
      <c r="H67" s="2193"/>
      <c r="I67" s="2193"/>
      <c r="J67" s="2193"/>
      <c r="K67" s="2193"/>
      <c r="L67" s="2193"/>
      <c r="M67" s="2193"/>
      <c r="N67" s="2193"/>
    </row>
    <row r="68" spans="1:20">
      <c r="A68" s="969" t="s">
        <v>1606</v>
      </c>
      <c r="B68" s="970">
        <v>2348.1179999999999</v>
      </c>
      <c r="C68" s="970">
        <v>1674.653</v>
      </c>
      <c r="D68" s="970">
        <v>1965.643</v>
      </c>
      <c r="E68" s="970">
        <v>1992.4939999999999</v>
      </c>
      <c r="F68" s="970">
        <v>2096.9209999999998</v>
      </c>
      <c r="G68" s="970">
        <v>1250.9970000000001</v>
      </c>
      <c r="H68" s="970">
        <v>991.88599999999997</v>
      </c>
      <c r="I68" s="970">
        <v>1354.5840000000001</v>
      </c>
      <c r="J68" s="970">
        <v>1715.499</v>
      </c>
      <c r="K68" s="970">
        <v>2043.5350000000001</v>
      </c>
      <c r="L68" s="970">
        <v>1841.6189999999999</v>
      </c>
      <c r="M68" s="970">
        <v>2095.6889999999999</v>
      </c>
      <c r="N68" s="970">
        <v>2348.1179999999999</v>
      </c>
    </row>
    <row r="69" spans="1:20">
      <c r="A69" s="977" t="s">
        <v>1607</v>
      </c>
      <c r="B69" s="978">
        <v>2599.991</v>
      </c>
      <c r="C69" s="978"/>
      <c r="D69" s="978"/>
      <c r="E69" s="978"/>
      <c r="F69" s="978"/>
      <c r="G69" s="978"/>
      <c r="H69" s="978"/>
      <c r="I69" s="978"/>
      <c r="J69" s="978"/>
      <c r="K69" s="978"/>
      <c r="L69" s="978"/>
      <c r="M69" s="978"/>
      <c r="N69" s="978">
        <v>2599.991</v>
      </c>
    </row>
    <row r="70" spans="1:20" ht="6" customHeight="1">
      <c r="A70" s="969"/>
      <c r="B70" s="970"/>
      <c r="C70" s="970"/>
      <c r="D70" s="970"/>
      <c r="E70" s="970"/>
      <c r="F70" s="970"/>
      <c r="G70" s="970"/>
      <c r="H70" s="970"/>
      <c r="I70" s="970"/>
      <c r="J70" s="970"/>
      <c r="K70" s="970"/>
      <c r="L70" s="970"/>
      <c r="M70" s="970"/>
      <c r="N70" s="970"/>
      <c r="O70" s="979"/>
      <c r="T70" s="979"/>
    </row>
    <row r="71" spans="1:20" s="976" customFormat="1">
      <c r="A71" s="980" t="s">
        <v>1617</v>
      </c>
      <c r="B71" s="981">
        <v>10.726590401334178</v>
      </c>
      <c r="C71" s="981"/>
      <c r="D71" s="981"/>
      <c r="E71" s="981"/>
      <c r="F71" s="981"/>
      <c r="G71" s="981"/>
      <c r="H71" s="981"/>
      <c r="I71" s="981"/>
      <c r="J71" s="981"/>
      <c r="K71" s="981"/>
      <c r="L71" s="981"/>
      <c r="M71" s="981"/>
      <c r="N71" s="981">
        <v>10.726590401334178</v>
      </c>
      <c r="O71" s="979"/>
      <c r="T71" s="979"/>
    </row>
    <row r="72" spans="1:20">
      <c r="B72" s="2194" t="s">
        <v>1630</v>
      </c>
      <c r="C72" s="2193"/>
      <c r="D72" s="2193"/>
      <c r="E72" s="2193"/>
      <c r="F72" s="2193"/>
      <c r="G72" s="2193"/>
      <c r="H72" s="2193"/>
      <c r="I72" s="2193"/>
      <c r="J72" s="2193"/>
      <c r="K72" s="2193"/>
      <c r="L72" s="2193"/>
      <c r="M72" s="2193"/>
      <c r="N72" s="2193"/>
    </row>
    <row r="73" spans="1:20">
      <c r="A73" s="969" t="s">
        <v>1606</v>
      </c>
      <c r="B73" s="970">
        <v>15193.374</v>
      </c>
      <c r="C73" s="970">
        <v>13674.081</v>
      </c>
      <c r="D73" s="970">
        <v>13089.789000000001</v>
      </c>
      <c r="E73" s="970">
        <v>12868.794</v>
      </c>
      <c r="F73" s="970">
        <v>15988.161</v>
      </c>
      <c r="G73" s="970">
        <v>15526.242</v>
      </c>
      <c r="H73" s="970">
        <v>17411.681</v>
      </c>
      <c r="I73" s="970">
        <v>14605.772000000001</v>
      </c>
      <c r="J73" s="970">
        <v>18504.762999999999</v>
      </c>
      <c r="K73" s="970">
        <v>13976.357</v>
      </c>
      <c r="L73" s="970">
        <v>14997.63</v>
      </c>
      <c r="M73" s="970">
        <v>13511.893</v>
      </c>
      <c r="N73" s="970">
        <v>15193.374</v>
      </c>
    </row>
    <row r="74" spans="1:20">
      <c r="A74" s="977" t="s">
        <v>1607</v>
      </c>
      <c r="B74" s="978">
        <v>14792.937</v>
      </c>
      <c r="C74" s="978"/>
      <c r="D74" s="978"/>
      <c r="E74" s="978"/>
      <c r="F74" s="978"/>
      <c r="G74" s="978"/>
      <c r="H74" s="978"/>
      <c r="I74" s="978"/>
      <c r="J74" s="978"/>
      <c r="K74" s="978"/>
      <c r="L74" s="978"/>
      <c r="M74" s="978"/>
      <c r="N74" s="978">
        <v>14792.937</v>
      </c>
    </row>
    <row r="75" spans="1:20" ht="6" customHeight="1">
      <c r="A75" s="969"/>
      <c r="B75" s="970"/>
      <c r="C75" s="970"/>
      <c r="D75" s="970"/>
      <c r="E75" s="970"/>
      <c r="F75" s="970"/>
      <c r="G75" s="970"/>
      <c r="H75" s="970"/>
      <c r="I75" s="970"/>
      <c r="J75" s="970"/>
      <c r="K75" s="970"/>
      <c r="L75" s="970"/>
      <c r="M75" s="970"/>
      <c r="N75" s="970"/>
    </row>
    <row r="76" spans="1:20">
      <c r="A76" s="980" t="s">
        <v>1617</v>
      </c>
      <c r="B76" s="981">
        <v>-2.6356028621424059</v>
      </c>
      <c r="C76" s="981"/>
      <c r="D76" s="981"/>
      <c r="E76" s="981"/>
      <c r="F76" s="981"/>
      <c r="G76" s="981"/>
      <c r="H76" s="981"/>
      <c r="I76" s="981"/>
      <c r="J76" s="981"/>
      <c r="K76" s="981"/>
      <c r="L76" s="981"/>
      <c r="M76" s="981"/>
      <c r="N76" s="981">
        <v>-2.6356028621424059</v>
      </c>
    </row>
    <row r="77" spans="1:20">
      <c r="B77" s="2193" t="s">
        <v>201</v>
      </c>
      <c r="C77" s="2193"/>
      <c r="D77" s="2193"/>
      <c r="E77" s="2193"/>
      <c r="F77" s="2193"/>
      <c r="G77" s="2193"/>
      <c r="H77" s="2193"/>
      <c r="I77" s="2193"/>
      <c r="J77" s="2193"/>
      <c r="K77" s="2193"/>
      <c r="L77" s="2193"/>
      <c r="M77" s="2193"/>
      <c r="N77" s="2193"/>
    </row>
    <row r="78" spans="1:20">
      <c r="A78" s="969" t="s">
        <v>1606</v>
      </c>
      <c r="B78" s="970">
        <v>30342.741000000002</v>
      </c>
      <c r="C78" s="970">
        <v>25433.580999999998</v>
      </c>
      <c r="D78" s="970">
        <v>30568.667000000001</v>
      </c>
      <c r="E78" s="970">
        <v>32366.058000000001</v>
      </c>
      <c r="F78" s="970">
        <v>33520.163999999997</v>
      </c>
      <c r="G78" s="970">
        <v>31297.542000000001</v>
      </c>
      <c r="H78" s="970">
        <v>27561.802</v>
      </c>
      <c r="I78" s="970">
        <v>29207.271000000001</v>
      </c>
      <c r="J78" s="970">
        <v>27673.944</v>
      </c>
      <c r="K78" s="970">
        <v>29128.258999999998</v>
      </c>
      <c r="L78" s="970">
        <v>27091.992999999999</v>
      </c>
      <c r="M78" s="970">
        <v>30233.814999999999</v>
      </c>
      <c r="N78" s="970">
        <v>30342.741000000002</v>
      </c>
    </row>
    <row r="79" spans="1:20">
      <c r="A79" s="977" t="s">
        <v>1607</v>
      </c>
      <c r="B79" s="978">
        <v>30551.803</v>
      </c>
      <c r="C79" s="978"/>
      <c r="D79" s="978"/>
      <c r="E79" s="978"/>
      <c r="F79" s="978"/>
      <c r="G79" s="978"/>
      <c r="H79" s="978"/>
      <c r="I79" s="978"/>
      <c r="J79" s="978"/>
      <c r="K79" s="978"/>
      <c r="L79" s="978"/>
      <c r="M79" s="978"/>
      <c r="N79" s="978">
        <v>30551.803</v>
      </c>
    </row>
    <row r="80" spans="1:20" ht="6" customHeight="1">
      <c r="A80" s="969"/>
      <c r="B80" s="970"/>
      <c r="C80" s="970"/>
      <c r="D80" s="970"/>
      <c r="E80" s="970"/>
      <c r="F80" s="970"/>
      <c r="G80" s="970"/>
      <c r="H80" s="970"/>
      <c r="I80" s="970"/>
      <c r="J80" s="970"/>
      <c r="K80" s="970"/>
      <c r="L80" s="970"/>
      <c r="M80" s="970"/>
      <c r="N80" s="970"/>
    </row>
    <row r="81" spans="1:20" s="976" customFormat="1">
      <c r="A81" s="980" t="s">
        <v>1617</v>
      </c>
      <c r="B81" s="981">
        <v>0.68900169566090597</v>
      </c>
      <c r="C81" s="981"/>
      <c r="D81" s="981"/>
      <c r="E81" s="981"/>
      <c r="F81" s="981"/>
      <c r="G81" s="981"/>
      <c r="H81" s="981"/>
      <c r="I81" s="981"/>
      <c r="J81" s="981"/>
      <c r="K81" s="981"/>
      <c r="L81" s="981"/>
      <c r="M81" s="981"/>
      <c r="N81" s="981">
        <v>0.68900169566090597</v>
      </c>
      <c r="O81" s="979"/>
      <c r="T81" s="979"/>
    </row>
    <row r="82" spans="1:20" s="976" customFormat="1">
      <c r="A82" s="967"/>
      <c r="B82" s="2193" t="s">
        <v>1631</v>
      </c>
      <c r="C82" s="2193"/>
      <c r="D82" s="2193"/>
      <c r="E82" s="2193"/>
      <c r="F82" s="2193"/>
      <c r="G82" s="2193"/>
      <c r="H82" s="2193"/>
      <c r="I82" s="2193"/>
      <c r="J82" s="2193"/>
      <c r="K82" s="2193"/>
      <c r="L82" s="2193"/>
      <c r="M82" s="2193"/>
      <c r="N82" s="2193"/>
    </row>
    <row r="83" spans="1:20" s="976" customFormat="1">
      <c r="A83" s="969" t="s">
        <v>1606</v>
      </c>
      <c r="B83" s="970">
        <v>2098.0549999999998</v>
      </c>
      <c r="C83" s="970">
        <v>2142.261</v>
      </c>
      <c r="D83" s="970">
        <v>2366.5320000000002</v>
      </c>
      <c r="E83" s="970">
        <v>1942.06</v>
      </c>
      <c r="F83" s="970">
        <v>1997.107</v>
      </c>
      <c r="G83" s="970">
        <v>1880.444</v>
      </c>
      <c r="H83" s="970">
        <v>2091.8119999999999</v>
      </c>
      <c r="I83" s="970">
        <v>2060.3539999999998</v>
      </c>
      <c r="J83" s="970">
        <v>1971.307</v>
      </c>
      <c r="K83" s="970">
        <v>2146.56</v>
      </c>
      <c r="L83" s="970">
        <v>1831.3219999999999</v>
      </c>
      <c r="M83" s="970">
        <v>2093.672</v>
      </c>
      <c r="N83" s="970">
        <v>2098.0549999999998</v>
      </c>
    </row>
    <row r="84" spans="1:20">
      <c r="A84" s="977" t="s">
        <v>1607</v>
      </c>
      <c r="B84" s="978">
        <v>2195.9520000000002</v>
      </c>
      <c r="C84" s="978"/>
      <c r="D84" s="978"/>
      <c r="E84" s="978"/>
      <c r="F84" s="978"/>
      <c r="G84" s="978"/>
      <c r="H84" s="978"/>
      <c r="I84" s="978"/>
      <c r="J84" s="978"/>
      <c r="K84" s="978"/>
      <c r="L84" s="978"/>
      <c r="M84" s="978"/>
      <c r="N84" s="978">
        <v>2195.9520000000002</v>
      </c>
    </row>
    <row r="85" spans="1:20" ht="6" customHeight="1">
      <c r="A85" s="969"/>
      <c r="B85" s="970"/>
      <c r="C85" s="970"/>
      <c r="D85" s="970"/>
      <c r="E85" s="970"/>
      <c r="F85" s="970"/>
      <c r="G85" s="970"/>
      <c r="H85" s="970"/>
      <c r="I85" s="970"/>
      <c r="J85" s="970"/>
      <c r="K85" s="970"/>
      <c r="L85" s="970"/>
      <c r="M85" s="970"/>
      <c r="N85" s="970"/>
    </row>
    <row r="86" spans="1:20">
      <c r="A86" s="980" t="s">
        <v>1617</v>
      </c>
      <c r="B86" s="981">
        <v>4.6660835869412551</v>
      </c>
      <c r="C86" s="981"/>
      <c r="D86" s="981"/>
      <c r="E86" s="981"/>
      <c r="F86" s="981"/>
      <c r="G86" s="981"/>
      <c r="H86" s="981"/>
      <c r="I86" s="981"/>
      <c r="J86" s="981"/>
      <c r="K86" s="981"/>
      <c r="L86" s="981"/>
      <c r="M86" s="981"/>
      <c r="N86" s="981">
        <v>4.6660835869412551</v>
      </c>
    </row>
    <row r="87" spans="1:20" s="976" customFormat="1" ht="15.75">
      <c r="A87" s="967"/>
      <c r="B87" s="2193" t="s">
        <v>2249</v>
      </c>
      <c r="C87" s="2193"/>
      <c r="D87" s="2193"/>
      <c r="E87" s="2193"/>
      <c r="F87" s="2193"/>
      <c r="G87" s="2193"/>
      <c r="H87" s="2193"/>
      <c r="I87" s="2193"/>
      <c r="J87" s="2193"/>
      <c r="K87" s="2193"/>
      <c r="L87" s="2193"/>
      <c r="M87" s="2193"/>
      <c r="N87" s="2193"/>
      <c r="P87" s="979"/>
    </row>
    <row r="88" spans="1:20">
      <c r="A88" s="969" t="s">
        <v>1606</v>
      </c>
      <c r="B88" s="970">
        <v>46756.464819277098</v>
      </c>
      <c r="C88" s="970">
        <v>44122.142120481927</v>
      </c>
      <c r="D88" s="970">
        <v>45600.843951807219</v>
      </c>
      <c r="E88" s="970">
        <v>45331.397662650597</v>
      </c>
      <c r="F88" s="970">
        <v>46091.800554216861</v>
      </c>
      <c r="G88" s="970">
        <v>40340.741421686747</v>
      </c>
      <c r="H88" s="970">
        <v>41004.662361445779</v>
      </c>
      <c r="I88" s="970">
        <v>39240.666216867467</v>
      </c>
      <c r="J88" s="970">
        <v>39555.276650602405</v>
      </c>
      <c r="K88" s="970">
        <v>45222.674506024094</v>
      </c>
      <c r="L88" s="970">
        <v>41134.979686746992</v>
      </c>
      <c r="M88" s="970">
        <v>50380.054975903615</v>
      </c>
      <c r="N88" s="970">
        <v>46756.464819277098</v>
      </c>
    </row>
    <row r="89" spans="1:20">
      <c r="A89" s="977" t="s">
        <v>1607</v>
      </c>
      <c r="B89" s="978">
        <v>51769.394048192778</v>
      </c>
      <c r="C89" s="978"/>
      <c r="D89" s="978"/>
      <c r="E89" s="978"/>
      <c r="F89" s="978"/>
      <c r="G89" s="978"/>
      <c r="H89" s="978"/>
      <c r="I89" s="978"/>
      <c r="J89" s="978"/>
      <c r="K89" s="978"/>
      <c r="L89" s="978"/>
      <c r="M89" s="978"/>
      <c r="N89" s="978">
        <v>51769.394048192778</v>
      </c>
    </row>
    <row r="90" spans="1:20" ht="6" customHeight="1">
      <c r="A90" s="969"/>
      <c r="B90" s="970"/>
      <c r="C90" s="970"/>
      <c r="D90" s="970"/>
      <c r="E90" s="970"/>
      <c r="F90" s="970"/>
      <c r="G90" s="970"/>
      <c r="H90" s="970"/>
      <c r="I90" s="970"/>
      <c r="J90" s="970"/>
      <c r="K90" s="970"/>
      <c r="L90" s="970"/>
      <c r="M90" s="970"/>
      <c r="N90" s="970"/>
    </row>
    <row r="91" spans="1:20">
      <c r="A91" s="980" t="s">
        <v>1617</v>
      </c>
      <c r="B91" s="981">
        <v>10.721360668073686</v>
      </c>
      <c r="C91" s="981"/>
      <c r="D91" s="981"/>
      <c r="E91" s="981"/>
      <c r="F91" s="981"/>
      <c r="G91" s="981"/>
      <c r="H91" s="981"/>
      <c r="I91" s="981"/>
      <c r="J91" s="981"/>
      <c r="K91" s="981"/>
      <c r="L91" s="981"/>
      <c r="M91" s="981"/>
      <c r="N91" s="981">
        <v>10.721360668073686</v>
      </c>
      <c r="O91" s="968"/>
      <c r="T91" s="968"/>
    </row>
    <row r="92" spans="1:20">
      <c r="B92" s="2193" t="s">
        <v>1632</v>
      </c>
      <c r="C92" s="2193"/>
      <c r="D92" s="2193"/>
      <c r="E92" s="2193"/>
      <c r="F92" s="2193"/>
      <c r="G92" s="2193"/>
      <c r="H92" s="2193"/>
      <c r="I92" s="2193"/>
      <c r="J92" s="2193"/>
      <c r="K92" s="2193"/>
      <c r="L92" s="2193"/>
      <c r="M92" s="2193"/>
      <c r="N92" s="2193"/>
    </row>
    <row r="93" spans="1:20">
      <c r="A93" s="969" t="s">
        <v>1606</v>
      </c>
      <c r="B93" s="970">
        <v>5768</v>
      </c>
      <c r="C93" s="970">
        <v>5909</v>
      </c>
      <c r="D93" s="970">
        <v>7603</v>
      </c>
      <c r="E93" s="970">
        <v>6202</v>
      </c>
      <c r="F93" s="970">
        <v>5445</v>
      </c>
      <c r="G93" s="970">
        <v>5930</v>
      </c>
      <c r="H93" s="970">
        <v>5488</v>
      </c>
      <c r="I93" s="970">
        <v>6418</v>
      </c>
      <c r="J93" s="970">
        <v>6037</v>
      </c>
      <c r="K93" s="970">
        <v>7017</v>
      </c>
      <c r="L93" s="970">
        <v>7500</v>
      </c>
      <c r="M93" s="970">
        <v>5911</v>
      </c>
      <c r="N93" s="970">
        <v>5768</v>
      </c>
    </row>
    <row r="94" spans="1:20">
      <c r="A94" s="977" t="s">
        <v>1607</v>
      </c>
      <c r="B94" s="978">
        <v>5714</v>
      </c>
      <c r="C94" s="978"/>
      <c r="D94" s="978"/>
      <c r="E94" s="978"/>
      <c r="F94" s="978"/>
      <c r="G94" s="978"/>
      <c r="H94" s="978"/>
      <c r="I94" s="978"/>
      <c r="J94" s="978"/>
      <c r="K94" s="978"/>
      <c r="L94" s="978"/>
      <c r="M94" s="978"/>
      <c r="N94" s="978">
        <v>5714</v>
      </c>
    </row>
    <row r="95" spans="1:20" ht="6" customHeight="1">
      <c r="A95" s="969"/>
      <c r="B95" s="970"/>
      <c r="C95" s="970"/>
      <c r="D95" s="970"/>
      <c r="E95" s="970"/>
      <c r="F95" s="970"/>
      <c r="G95" s="970"/>
      <c r="H95" s="970"/>
      <c r="I95" s="970"/>
      <c r="J95" s="970"/>
      <c r="K95" s="970"/>
      <c r="L95" s="970"/>
      <c r="M95" s="970"/>
      <c r="N95" s="970"/>
    </row>
    <row r="96" spans="1:20">
      <c r="A96" s="980" t="s">
        <v>1617</v>
      </c>
      <c r="B96" s="981">
        <v>-0.93619972260748341</v>
      </c>
      <c r="C96" s="981"/>
      <c r="D96" s="981"/>
      <c r="E96" s="981"/>
      <c r="F96" s="981"/>
      <c r="G96" s="981"/>
      <c r="H96" s="981"/>
      <c r="I96" s="981"/>
      <c r="J96" s="981"/>
      <c r="K96" s="981"/>
      <c r="L96" s="981"/>
      <c r="M96" s="981"/>
      <c r="N96" s="981">
        <v>-0.93619972260748341</v>
      </c>
    </row>
    <row r="97" spans="1:23" s="976" customFormat="1">
      <c r="A97" s="984"/>
      <c r="B97" s="2193" t="s">
        <v>1633</v>
      </c>
      <c r="C97" s="2193"/>
      <c r="D97" s="2193"/>
      <c r="E97" s="2193"/>
      <c r="F97" s="2193"/>
      <c r="G97" s="2193"/>
      <c r="H97" s="2193"/>
      <c r="I97" s="2193"/>
      <c r="J97" s="2193"/>
      <c r="K97" s="2193"/>
      <c r="L97" s="2193"/>
      <c r="M97" s="2193"/>
      <c r="N97" s="2193"/>
    </row>
    <row r="98" spans="1:23" s="976" customFormat="1">
      <c r="A98" s="969" t="s">
        <v>1606</v>
      </c>
      <c r="B98" s="970">
        <v>15318.927</v>
      </c>
      <c r="C98" s="970">
        <v>14348.71</v>
      </c>
      <c r="D98" s="970">
        <v>16080.736999999999</v>
      </c>
      <c r="E98" s="970">
        <v>15226.942999999999</v>
      </c>
      <c r="F98" s="970">
        <v>16009.85</v>
      </c>
      <c r="G98" s="970">
        <v>14913.96</v>
      </c>
      <c r="H98" s="970">
        <v>14713.200999999999</v>
      </c>
      <c r="I98" s="970">
        <v>14823.146000000001</v>
      </c>
      <c r="J98" s="970">
        <v>14816.189</v>
      </c>
      <c r="K98" s="970">
        <v>14815.972</v>
      </c>
      <c r="L98" s="970">
        <v>14452.243</v>
      </c>
      <c r="M98" s="970">
        <v>17042.774000000001</v>
      </c>
      <c r="N98" s="970">
        <v>15318.927</v>
      </c>
    </row>
    <row r="99" spans="1:23">
      <c r="A99" s="977" t="s">
        <v>1607</v>
      </c>
      <c r="B99" s="978">
        <v>16231.165999999999</v>
      </c>
      <c r="C99" s="978"/>
      <c r="D99" s="978"/>
      <c r="E99" s="978"/>
      <c r="F99" s="978"/>
      <c r="G99" s="978"/>
      <c r="H99" s="978"/>
      <c r="I99" s="978"/>
      <c r="J99" s="978"/>
      <c r="K99" s="978"/>
      <c r="L99" s="978"/>
      <c r="M99" s="978"/>
      <c r="N99" s="978">
        <v>16231.165999999999</v>
      </c>
    </row>
    <row r="100" spans="1:23" ht="6" customHeight="1">
      <c r="A100" s="969"/>
      <c r="B100" s="970"/>
      <c r="C100" s="970"/>
      <c r="D100" s="970"/>
      <c r="E100" s="970"/>
      <c r="F100" s="970"/>
      <c r="G100" s="970"/>
      <c r="H100" s="970"/>
      <c r="I100" s="970"/>
      <c r="J100" s="970"/>
      <c r="K100" s="970"/>
      <c r="L100" s="970"/>
      <c r="M100" s="970"/>
      <c r="N100" s="970"/>
    </row>
    <row r="101" spans="1:23">
      <c r="A101" s="980" t="s">
        <v>1617</v>
      </c>
      <c r="B101" s="981">
        <v>5.9549797449912774</v>
      </c>
      <c r="C101" s="981"/>
      <c r="D101" s="981"/>
      <c r="E101" s="981"/>
      <c r="F101" s="981"/>
      <c r="G101" s="981"/>
      <c r="H101" s="981"/>
      <c r="I101" s="981"/>
      <c r="J101" s="981"/>
      <c r="K101" s="981"/>
      <c r="L101" s="981"/>
      <c r="M101" s="981"/>
      <c r="N101" s="981">
        <v>5.9549797449912774</v>
      </c>
      <c r="O101" s="979"/>
      <c r="T101" s="979"/>
    </row>
    <row r="102" spans="1:23" s="976" customFormat="1">
      <c r="A102" s="967"/>
      <c r="B102" s="2193" t="s">
        <v>1634</v>
      </c>
      <c r="C102" s="2193"/>
      <c r="D102" s="2193"/>
      <c r="E102" s="2193"/>
      <c r="F102" s="2193"/>
      <c r="G102" s="2193"/>
      <c r="H102" s="2193"/>
      <c r="I102" s="2193"/>
      <c r="J102" s="2193"/>
      <c r="K102" s="2193"/>
      <c r="L102" s="2193"/>
      <c r="M102" s="2193"/>
      <c r="N102" s="2193"/>
    </row>
    <row r="103" spans="1:23">
      <c r="A103" s="969" t="s">
        <v>1606</v>
      </c>
      <c r="B103" s="970">
        <v>66164.354000000007</v>
      </c>
      <c r="C103" s="970">
        <v>58761.069000000003</v>
      </c>
      <c r="D103" s="970">
        <v>67258.244999999995</v>
      </c>
      <c r="E103" s="970">
        <v>68286.803</v>
      </c>
      <c r="F103" s="970">
        <v>67030.428</v>
      </c>
      <c r="G103" s="970">
        <v>62052.294999999998</v>
      </c>
      <c r="H103" s="970">
        <v>63482.387999999999</v>
      </c>
      <c r="I103" s="970">
        <v>63196.334000000003</v>
      </c>
      <c r="J103" s="970">
        <v>61816.785000000003</v>
      </c>
      <c r="K103" s="970">
        <v>66724.546000000002</v>
      </c>
      <c r="L103" s="970">
        <v>64317.553999999996</v>
      </c>
      <c r="M103" s="970">
        <v>68313.906000000003</v>
      </c>
      <c r="N103" s="970">
        <v>66164.354000000007</v>
      </c>
    </row>
    <row r="104" spans="1:23">
      <c r="A104" s="977" t="s">
        <v>1607</v>
      </c>
      <c r="B104" s="978">
        <v>69169.482000000004</v>
      </c>
      <c r="C104" s="978"/>
      <c r="D104" s="978"/>
      <c r="E104" s="978"/>
      <c r="F104" s="978"/>
      <c r="G104" s="978"/>
      <c r="H104" s="978"/>
      <c r="I104" s="978"/>
      <c r="J104" s="978"/>
      <c r="K104" s="978"/>
      <c r="L104" s="978"/>
      <c r="M104" s="978"/>
      <c r="N104" s="978">
        <v>69169.482000000004</v>
      </c>
      <c r="O104" s="970"/>
    </row>
    <row r="105" spans="1:23" ht="6" customHeight="1">
      <c r="A105" s="969"/>
      <c r="B105" s="970"/>
      <c r="C105" s="970"/>
      <c r="D105" s="970"/>
      <c r="E105" s="970"/>
      <c r="F105" s="970"/>
      <c r="G105" s="970"/>
      <c r="H105" s="970"/>
      <c r="I105" s="970"/>
      <c r="J105" s="970"/>
      <c r="K105" s="970"/>
      <c r="L105" s="970"/>
      <c r="M105" s="970"/>
      <c r="N105" s="970"/>
      <c r="O105" s="970"/>
    </row>
    <row r="106" spans="1:23">
      <c r="A106" s="980" t="s">
        <v>1617</v>
      </c>
      <c r="B106" s="981">
        <v>4.5419139133437199</v>
      </c>
      <c r="C106" s="981"/>
      <c r="D106" s="981"/>
      <c r="E106" s="981"/>
      <c r="F106" s="981"/>
      <c r="G106" s="981"/>
      <c r="H106" s="981"/>
      <c r="I106" s="981"/>
      <c r="J106" s="981"/>
      <c r="K106" s="981"/>
      <c r="L106" s="981"/>
      <c r="M106" s="981"/>
      <c r="N106" s="981">
        <v>4.5419139133437199</v>
      </c>
    </row>
    <row r="107" spans="1:23" s="976" customFormat="1">
      <c r="A107" s="967"/>
      <c r="B107" s="985" t="s">
        <v>1635</v>
      </c>
      <c r="C107" s="985"/>
      <c r="D107" s="985"/>
      <c r="E107" s="985"/>
      <c r="F107" s="985"/>
      <c r="G107" s="985"/>
      <c r="H107" s="985"/>
      <c r="I107" s="985"/>
      <c r="J107" s="985"/>
      <c r="K107" s="985"/>
      <c r="L107" s="985"/>
      <c r="M107" s="985"/>
      <c r="N107" s="985"/>
      <c r="P107" s="979"/>
      <c r="U107" s="979"/>
      <c r="V107" s="979"/>
      <c r="W107" s="979"/>
    </row>
    <row r="108" spans="1:23" s="976" customFormat="1">
      <c r="A108" s="969" t="s">
        <v>1606</v>
      </c>
      <c r="B108" s="970">
        <v>5733.97</v>
      </c>
      <c r="C108" s="970">
        <v>4002.8040000000001</v>
      </c>
      <c r="D108" s="970">
        <v>4453.3090000000002</v>
      </c>
      <c r="E108" s="970">
        <v>4996.0119999999997</v>
      </c>
      <c r="F108" s="970">
        <v>5464.3670000000002</v>
      </c>
      <c r="G108" s="970">
        <v>4221.1469999999999</v>
      </c>
      <c r="H108" s="970">
        <v>4760.7349999999997</v>
      </c>
      <c r="I108" s="970">
        <v>4682.4669999999996</v>
      </c>
      <c r="J108" s="970">
        <v>4645.2489999999998</v>
      </c>
      <c r="K108" s="970">
        <v>5369.1030000000001</v>
      </c>
      <c r="L108" s="970">
        <v>4294.6930000000002</v>
      </c>
      <c r="M108" s="970">
        <v>4595.6260000000002</v>
      </c>
      <c r="N108" s="970">
        <v>5733.97</v>
      </c>
    </row>
    <row r="109" spans="1:23">
      <c r="A109" s="977" t="s">
        <v>1607</v>
      </c>
      <c r="B109" s="978">
        <v>5415.26</v>
      </c>
      <c r="C109" s="978"/>
      <c r="D109" s="978"/>
      <c r="E109" s="978"/>
      <c r="F109" s="978"/>
      <c r="G109" s="978"/>
      <c r="H109" s="978"/>
      <c r="I109" s="978"/>
      <c r="J109" s="978"/>
      <c r="K109" s="978"/>
      <c r="L109" s="978"/>
      <c r="M109" s="978"/>
      <c r="N109" s="978">
        <v>5415.26</v>
      </c>
    </row>
    <row r="110" spans="1:23" ht="6" customHeight="1">
      <c r="A110" s="969"/>
      <c r="B110" s="970"/>
      <c r="C110" s="970"/>
      <c r="D110" s="970"/>
      <c r="E110" s="970"/>
      <c r="F110" s="970"/>
      <c r="G110" s="970"/>
      <c r="H110" s="970"/>
      <c r="I110" s="970"/>
      <c r="J110" s="970"/>
      <c r="K110" s="970"/>
      <c r="L110" s="970"/>
      <c r="M110" s="970"/>
      <c r="N110" s="970"/>
    </row>
    <row r="111" spans="1:23">
      <c r="A111" s="980" t="s">
        <v>1617</v>
      </c>
      <c r="B111" s="981">
        <v>-5.5582781214411767</v>
      </c>
      <c r="C111" s="981"/>
      <c r="D111" s="981"/>
      <c r="E111" s="981"/>
      <c r="F111" s="981"/>
      <c r="G111" s="981"/>
      <c r="H111" s="981"/>
      <c r="I111" s="981"/>
      <c r="J111" s="981"/>
      <c r="K111" s="981"/>
      <c r="L111" s="981"/>
      <c r="M111" s="981"/>
      <c r="N111" s="981">
        <v>-5.5582781214411767</v>
      </c>
    </row>
    <row r="112" spans="1:23" s="976" customFormat="1">
      <c r="B112" s="2193" t="s">
        <v>1636</v>
      </c>
      <c r="C112" s="2193"/>
      <c r="D112" s="2193"/>
      <c r="E112" s="2193"/>
      <c r="F112" s="2193"/>
      <c r="G112" s="2193"/>
      <c r="H112" s="2193"/>
      <c r="I112" s="2193"/>
      <c r="J112" s="2193"/>
      <c r="K112" s="2193"/>
      <c r="L112" s="2193"/>
      <c r="M112" s="2193"/>
      <c r="N112" s="2193"/>
    </row>
    <row r="113" spans="1:21">
      <c r="A113" s="969" t="s">
        <v>1606</v>
      </c>
      <c r="B113" s="970">
        <v>15049.395</v>
      </c>
      <c r="C113" s="970">
        <v>13413.869000000001</v>
      </c>
      <c r="D113" s="970">
        <v>13426.834000000001</v>
      </c>
      <c r="E113" s="970">
        <v>14049.501</v>
      </c>
      <c r="F113" s="970">
        <v>13846.739</v>
      </c>
      <c r="G113" s="970">
        <v>13227.088</v>
      </c>
      <c r="H113" s="970">
        <v>14459.665000000001</v>
      </c>
      <c r="I113" s="970">
        <v>14012.982</v>
      </c>
      <c r="J113" s="970">
        <v>14478.441000000001</v>
      </c>
      <c r="K113" s="970">
        <v>14351.264999999999</v>
      </c>
      <c r="L113" s="970">
        <v>12411.991</v>
      </c>
      <c r="M113" s="970">
        <v>13038.746999999999</v>
      </c>
      <c r="N113" s="970">
        <v>15049.395</v>
      </c>
      <c r="O113" s="979"/>
      <c r="T113" s="979"/>
    </row>
    <row r="114" spans="1:21">
      <c r="A114" s="977" t="s">
        <v>1607</v>
      </c>
      <c r="B114" s="978">
        <v>14122.831</v>
      </c>
      <c r="C114" s="978"/>
      <c r="D114" s="978"/>
      <c r="E114" s="978"/>
      <c r="F114" s="978"/>
      <c r="G114" s="978"/>
      <c r="H114" s="978"/>
      <c r="I114" s="978"/>
      <c r="J114" s="978"/>
      <c r="K114" s="978"/>
      <c r="L114" s="978"/>
      <c r="M114" s="978"/>
      <c r="N114" s="978">
        <v>14122.831</v>
      </c>
    </row>
    <row r="115" spans="1:21" ht="6" customHeight="1">
      <c r="A115" s="969"/>
      <c r="B115" s="970"/>
      <c r="C115" s="970"/>
      <c r="D115" s="970"/>
      <c r="E115" s="970"/>
      <c r="F115" s="970"/>
      <c r="G115" s="970"/>
      <c r="H115" s="970"/>
      <c r="I115" s="970"/>
      <c r="J115" s="970"/>
      <c r="K115" s="970"/>
      <c r="L115" s="970"/>
      <c r="M115" s="970"/>
      <c r="N115" s="970"/>
    </row>
    <row r="116" spans="1:21">
      <c r="A116" s="980" t="s">
        <v>1617</v>
      </c>
      <c r="B116" s="981">
        <v>-6.1568189286014388</v>
      </c>
      <c r="C116" s="981"/>
      <c r="D116" s="981"/>
      <c r="E116" s="981"/>
      <c r="F116" s="981"/>
      <c r="G116" s="981"/>
      <c r="H116" s="981"/>
      <c r="I116" s="981"/>
      <c r="J116" s="981"/>
      <c r="K116" s="981"/>
      <c r="L116" s="981"/>
      <c r="M116" s="981"/>
      <c r="N116" s="981">
        <v>-6.1568189286014388</v>
      </c>
    </row>
    <row r="117" spans="1:21" s="976" customFormat="1">
      <c r="B117" s="2193" t="s">
        <v>1637</v>
      </c>
      <c r="C117" s="2193"/>
      <c r="D117" s="2193"/>
      <c r="E117" s="2193"/>
      <c r="F117" s="2193"/>
      <c r="G117" s="2193"/>
      <c r="H117" s="2193"/>
      <c r="I117" s="2193"/>
      <c r="J117" s="2193"/>
      <c r="K117" s="2193"/>
      <c r="L117" s="2193"/>
      <c r="M117" s="2193"/>
      <c r="N117" s="2193"/>
    </row>
    <row r="118" spans="1:21" s="976" customFormat="1">
      <c r="A118" s="969" t="s">
        <v>1606</v>
      </c>
      <c r="B118" s="970">
        <v>38694.487000000001</v>
      </c>
      <c r="C118" s="970">
        <v>34686.571000000004</v>
      </c>
      <c r="D118" s="970">
        <v>41112.233999999997</v>
      </c>
      <c r="E118" s="970">
        <v>40902.497000000003</v>
      </c>
      <c r="F118" s="970">
        <v>42242.07</v>
      </c>
      <c r="G118" s="970">
        <v>40576.021999999997</v>
      </c>
      <c r="H118" s="970">
        <v>43778.546999999999</v>
      </c>
      <c r="I118" s="970">
        <v>41445.175999999999</v>
      </c>
      <c r="J118" s="970">
        <v>38112.625</v>
      </c>
      <c r="K118" s="970">
        <v>39734.031999999999</v>
      </c>
      <c r="L118" s="970">
        <v>36242.103000000003</v>
      </c>
      <c r="M118" s="970">
        <v>39380.991999999998</v>
      </c>
      <c r="N118" s="970">
        <v>38694.487000000001</v>
      </c>
    </row>
    <row r="119" spans="1:21">
      <c r="A119" s="977" t="s">
        <v>1607</v>
      </c>
      <c r="B119" s="978">
        <v>40982.796000000002</v>
      </c>
      <c r="C119" s="978"/>
      <c r="D119" s="978"/>
      <c r="E119" s="978"/>
      <c r="F119" s="978"/>
      <c r="G119" s="978"/>
      <c r="H119" s="978"/>
      <c r="I119" s="978"/>
      <c r="J119" s="978"/>
      <c r="K119" s="978"/>
      <c r="L119" s="978"/>
      <c r="M119" s="978"/>
      <c r="N119" s="978">
        <v>40982.796000000002</v>
      </c>
    </row>
    <row r="120" spans="1:21" ht="6" customHeight="1">
      <c r="A120" s="969"/>
      <c r="B120" s="970"/>
      <c r="C120" s="970"/>
      <c r="D120" s="970"/>
      <c r="E120" s="970"/>
      <c r="F120" s="970"/>
      <c r="G120" s="970"/>
      <c r="H120" s="970"/>
      <c r="I120" s="970"/>
      <c r="J120" s="970"/>
      <c r="K120" s="970"/>
      <c r="L120" s="970"/>
      <c r="M120" s="970"/>
      <c r="N120" s="970"/>
    </row>
    <row r="121" spans="1:21">
      <c r="A121" s="980" t="s">
        <v>1617</v>
      </c>
      <c r="B121" s="981">
        <v>5.9137855994834609</v>
      </c>
      <c r="C121" s="981"/>
      <c r="D121" s="981"/>
      <c r="E121" s="981"/>
      <c r="F121" s="981"/>
      <c r="G121" s="981"/>
      <c r="H121" s="981"/>
      <c r="I121" s="981"/>
      <c r="J121" s="981"/>
      <c r="K121" s="981"/>
      <c r="L121" s="981"/>
      <c r="M121" s="981"/>
      <c r="N121" s="981">
        <v>5.9137855994834609</v>
      </c>
    </row>
    <row r="122" spans="1:21" ht="15.75">
      <c r="B122" s="2193" t="s">
        <v>2250</v>
      </c>
      <c r="C122" s="2193"/>
      <c r="D122" s="2193"/>
      <c r="E122" s="2193"/>
      <c r="F122" s="2193"/>
      <c r="G122" s="2193"/>
      <c r="H122" s="2193"/>
      <c r="I122" s="2193"/>
      <c r="J122" s="2193"/>
      <c r="K122" s="2193"/>
      <c r="L122" s="2193"/>
      <c r="M122" s="2193"/>
      <c r="N122" s="2193"/>
    </row>
    <row r="123" spans="1:21" s="976" customFormat="1">
      <c r="A123" s="969" t="s">
        <v>1606</v>
      </c>
      <c r="B123" s="970">
        <v>72855.744000000006</v>
      </c>
      <c r="C123" s="970">
        <v>68363.186000000002</v>
      </c>
      <c r="D123" s="970">
        <v>72893.796000000002</v>
      </c>
      <c r="E123" s="970">
        <v>73995.053</v>
      </c>
      <c r="F123" s="970">
        <v>74371.697</v>
      </c>
      <c r="G123" s="970">
        <v>73070.717999999993</v>
      </c>
      <c r="H123" s="970">
        <v>76208.264999999999</v>
      </c>
      <c r="I123" s="970">
        <v>71723.850999999995</v>
      </c>
      <c r="J123" s="970">
        <v>72330.697</v>
      </c>
      <c r="K123" s="970">
        <v>71946.83</v>
      </c>
      <c r="L123" s="970">
        <v>68378.142999999996</v>
      </c>
      <c r="M123" s="970">
        <v>66568.414000000004</v>
      </c>
      <c r="N123" s="970">
        <v>72855.744000000006</v>
      </c>
      <c r="U123" s="979"/>
    </row>
    <row r="124" spans="1:21" s="976" customFormat="1">
      <c r="A124" s="977" t="s">
        <v>1607</v>
      </c>
      <c r="B124" s="978">
        <v>75270.191999999995</v>
      </c>
      <c r="C124" s="978"/>
      <c r="D124" s="978"/>
      <c r="E124" s="978"/>
      <c r="F124" s="978"/>
      <c r="G124" s="978"/>
      <c r="H124" s="978"/>
      <c r="I124" s="978"/>
      <c r="J124" s="978"/>
      <c r="K124" s="978"/>
      <c r="L124" s="978"/>
      <c r="M124" s="978"/>
      <c r="N124" s="978">
        <v>75270.191999999995</v>
      </c>
      <c r="O124" s="979"/>
      <c r="T124" s="979"/>
    </row>
    <row r="125" spans="1:21" s="976" customFormat="1" ht="6" customHeight="1">
      <c r="A125" s="969"/>
      <c r="B125" s="970"/>
      <c r="C125" s="970"/>
      <c r="D125" s="970"/>
      <c r="E125" s="970"/>
      <c r="F125" s="970"/>
      <c r="G125" s="970"/>
      <c r="H125" s="970"/>
      <c r="I125" s="970"/>
      <c r="J125" s="970"/>
      <c r="K125" s="970"/>
      <c r="L125" s="970"/>
      <c r="M125" s="970"/>
      <c r="N125" s="970"/>
      <c r="O125" s="979"/>
      <c r="T125" s="979"/>
    </row>
    <row r="126" spans="1:21">
      <c r="A126" s="980" t="s">
        <v>1617</v>
      </c>
      <c r="B126" s="981">
        <v>3.3140118643218983</v>
      </c>
      <c r="C126" s="981"/>
      <c r="D126" s="981"/>
      <c r="E126" s="981"/>
      <c r="F126" s="981"/>
      <c r="G126" s="981"/>
      <c r="H126" s="981"/>
      <c r="I126" s="981"/>
      <c r="J126" s="981"/>
      <c r="K126" s="981"/>
      <c r="L126" s="981"/>
      <c r="M126" s="981"/>
      <c r="N126" s="981">
        <v>3.3140118643218983</v>
      </c>
    </row>
    <row r="127" spans="1:21">
      <c r="B127" s="2193" t="s">
        <v>1638</v>
      </c>
      <c r="C127" s="2193"/>
      <c r="D127" s="2193"/>
      <c r="E127" s="2193"/>
      <c r="F127" s="2193"/>
      <c r="G127" s="2193"/>
      <c r="H127" s="2193"/>
      <c r="I127" s="2193"/>
      <c r="J127" s="2193"/>
      <c r="K127" s="2193"/>
      <c r="L127" s="2193"/>
      <c r="M127" s="2193"/>
      <c r="N127" s="2193"/>
    </row>
    <row r="128" spans="1:21">
      <c r="A128" s="969" t="s">
        <v>1606</v>
      </c>
      <c r="B128" s="970">
        <v>371.59500000000003</v>
      </c>
      <c r="C128" s="970">
        <v>358.22899999999998</v>
      </c>
      <c r="D128" s="970">
        <v>383.05799999999999</v>
      </c>
      <c r="E128" s="970">
        <v>321.74700000000001</v>
      </c>
      <c r="F128" s="970">
        <v>331.79599999999999</v>
      </c>
      <c r="G128" s="970">
        <v>333.39800000000002</v>
      </c>
      <c r="H128" s="970">
        <v>370.82499999999999</v>
      </c>
      <c r="I128" s="970">
        <v>300.99</v>
      </c>
      <c r="J128" s="970">
        <v>337.03699999999998</v>
      </c>
      <c r="K128" s="970">
        <v>328.00400000000002</v>
      </c>
      <c r="L128" s="970">
        <v>302.8</v>
      </c>
      <c r="M128" s="970">
        <v>302.85899999999998</v>
      </c>
      <c r="N128" s="970">
        <v>371.59500000000003</v>
      </c>
    </row>
    <row r="129" spans="1:20">
      <c r="A129" s="977" t="s">
        <v>1607</v>
      </c>
      <c r="B129" s="978">
        <v>315.17700000000002</v>
      </c>
      <c r="C129" s="978"/>
      <c r="D129" s="978"/>
      <c r="E129" s="978"/>
      <c r="F129" s="978"/>
      <c r="G129" s="978"/>
      <c r="H129" s="978"/>
      <c r="I129" s="978"/>
      <c r="J129" s="978"/>
      <c r="K129" s="978"/>
      <c r="L129" s="978"/>
      <c r="M129" s="978"/>
      <c r="N129" s="978">
        <v>315.17700000000002</v>
      </c>
    </row>
    <row r="130" spans="1:20" ht="6" customHeight="1">
      <c r="A130" s="969"/>
      <c r="B130" s="970"/>
      <c r="C130" s="970"/>
      <c r="D130" s="970"/>
      <c r="E130" s="970"/>
      <c r="F130" s="970"/>
      <c r="G130" s="970"/>
      <c r="H130" s="970"/>
      <c r="I130" s="970"/>
      <c r="J130" s="970"/>
      <c r="K130" s="970"/>
      <c r="L130" s="970"/>
      <c r="M130" s="970"/>
      <c r="N130" s="970"/>
    </row>
    <row r="131" spans="1:20">
      <c r="A131" s="980" t="s">
        <v>1617</v>
      </c>
      <c r="B131" s="981">
        <v>-15.18265853953902</v>
      </c>
      <c r="C131" s="981"/>
      <c r="D131" s="981"/>
      <c r="E131" s="981"/>
      <c r="F131" s="981"/>
      <c r="G131" s="981"/>
      <c r="H131" s="981"/>
      <c r="I131" s="981"/>
      <c r="J131" s="981"/>
      <c r="K131" s="981"/>
      <c r="L131" s="981"/>
      <c r="M131" s="981"/>
      <c r="N131" s="981">
        <v>-15.18265853953902</v>
      </c>
    </row>
    <row r="132" spans="1:20" s="976" customFormat="1">
      <c r="B132" s="2193" t="s">
        <v>1639</v>
      </c>
      <c r="C132" s="2193"/>
      <c r="D132" s="2193"/>
      <c r="E132" s="2193"/>
      <c r="F132" s="2193"/>
      <c r="G132" s="2193"/>
      <c r="H132" s="2193"/>
      <c r="I132" s="2193"/>
      <c r="J132" s="2193"/>
      <c r="K132" s="2193"/>
      <c r="L132" s="2193"/>
      <c r="M132" s="2193"/>
      <c r="N132" s="2193"/>
    </row>
    <row r="133" spans="1:20">
      <c r="A133" s="969" t="s">
        <v>1606</v>
      </c>
      <c r="B133" s="970">
        <v>19606.241999999998</v>
      </c>
      <c r="C133" s="970">
        <v>16471.787</v>
      </c>
      <c r="D133" s="970">
        <v>17791.113000000001</v>
      </c>
      <c r="E133" s="970">
        <v>17276.280999999999</v>
      </c>
      <c r="F133" s="970">
        <v>16280.061</v>
      </c>
      <c r="G133" s="970">
        <v>15905.875</v>
      </c>
      <c r="H133" s="970">
        <v>18555.734</v>
      </c>
      <c r="I133" s="970">
        <v>16959.902999999998</v>
      </c>
      <c r="J133" s="970">
        <v>18800.144</v>
      </c>
      <c r="K133" s="970">
        <v>18764.196</v>
      </c>
      <c r="L133" s="970">
        <v>17482.323</v>
      </c>
      <c r="M133" s="970">
        <v>15495.286</v>
      </c>
      <c r="N133" s="970">
        <v>19606.241999999998</v>
      </c>
    </row>
    <row r="134" spans="1:20">
      <c r="A134" s="977" t="s">
        <v>1607</v>
      </c>
      <c r="B134" s="978">
        <v>17331.392</v>
      </c>
      <c r="C134" s="978"/>
      <c r="D134" s="978"/>
      <c r="E134" s="978"/>
      <c r="F134" s="978"/>
      <c r="G134" s="978"/>
      <c r="H134" s="978"/>
      <c r="I134" s="978"/>
      <c r="J134" s="978"/>
      <c r="K134" s="978"/>
      <c r="L134" s="978"/>
      <c r="M134" s="978"/>
      <c r="N134" s="978">
        <v>17331.392</v>
      </c>
    </row>
    <row r="135" spans="1:20" ht="6" customHeight="1">
      <c r="A135" s="969"/>
      <c r="B135" s="970"/>
      <c r="C135" s="970"/>
      <c r="D135" s="970"/>
      <c r="E135" s="970"/>
      <c r="F135" s="970"/>
      <c r="G135" s="970"/>
      <c r="H135" s="970"/>
      <c r="I135" s="970"/>
      <c r="J135" s="970"/>
      <c r="K135" s="970"/>
      <c r="L135" s="970"/>
      <c r="M135" s="970"/>
      <c r="N135" s="970"/>
    </row>
    <row r="136" spans="1:20">
      <c r="A136" s="980" t="s">
        <v>1617</v>
      </c>
      <c r="B136" s="981">
        <v>-11.602682451843648</v>
      </c>
      <c r="C136" s="981"/>
      <c r="D136" s="981"/>
      <c r="E136" s="981"/>
      <c r="F136" s="981"/>
      <c r="G136" s="981"/>
      <c r="H136" s="981"/>
      <c r="I136" s="981"/>
      <c r="J136" s="981"/>
      <c r="K136" s="981"/>
      <c r="L136" s="981"/>
      <c r="M136" s="981"/>
      <c r="N136" s="981">
        <v>-11.602682451843648</v>
      </c>
      <c r="O136" s="979"/>
      <c r="T136" s="968"/>
    </row>
    <row r="137" spans="1:20" s="976" customFormat="1">
      <c r="B137" s="2193" t="s">
        <v>1640</v>
      </c>
      <c r="C137" s="2193"/>
      <c r="D137" s="2193"/>
      <c r="E137" s="2193"/>
      <c r="F137" s="2193"/>
      <c r="G137" s="2193"/>
      <c r="H137" s="2193"/>
      <c r="I137" s="2193"/>
      <c r="J137" s="2193"/>
      <c r="K137" s="2193"/>
      <c r="L137" s="2193"/>
      <c r="M137" s="2193"/>
      <c r="N137" s="2193"/>
    </row>
    <row r="138" spans="1:20">
      <c r="A138" s="969" t="s">
        <v>1606</v>
      </c>
      <c r="B138" s="970">
        <v>235584.66900000002</v>
      </c>
      <c r="C138" s="970">
        <v>212117.03099999999</v>
      </c>
      <c r="D138" s="970">
        <v>235330.158</v>
      </c>
      <c r="E138" s="970">
        <v>236788.43499999997</v>
      </c>
      <c r="F138" s="970">
        <v>237243.30000000002</v>
      </c>
      <c r="G138" s="970">
        <v>225855.97599999994</v>
      </c>
      <c r="H138" s="970">
        <v>238129.57399999999</v>
      </c>
      <c r="I138" s="970">
        <v>228855.66399999999</v>
      </c>
      <c r="J138" s="970">
        <v>227004.06800000003</v>
      </c>
      <c r="K138" s="970">
        <v>233877.247</v>
      </c>
      <c r="L138" s="970">
        <v>219508.76799999998</v>
      </c>
      <c r="M138" s="970">
        <v>226502.70599999998</v>
      </c>
      <c r="N138" s="970">
        <v>235584.66900000002</v>
      </c>
    </row>
    <row r="139" spans="1:20">
      <c r="A139" s="977" t="s">
        <v>1607</v>
      </c>
      <c r="B139" s="978">
        <v>240650.24300000005</v>
      </c>
      <c r="C139" s="978"/>
      <c r="D139" s="978"/>
      <c r="E139" s="978"/>
      <c r="F139" s="978"/>
      <c r="G139" s="978"/>
      <c r="H139" s="978"/>
      <c r="I139" s="978"/>
      <c r="J139" s="978"/>
      <c r="K139" s="978"/>
      <c r="L139" s="978"/>
      <c r="M139" s="978"/>
      <c r="N139" s="978">
        <v>240650.24300000005</v>
      </c>
    </row>
    <row r="140" spans="1:20" ht="6" customHeight="1">
      <c r="A140" s="969"/>
      <c r="B140" s="970"/>
      <c r="C140" s="970"/>
      <c r="D140" s="970"/>
      <c r="E140" s="970"/>
      <c r="F140" s="970"/>
      <c r="G140" s="970"/>
      <c r="H140" s="970"/>
      <c r="I140" s="970"/>
      <c r="J140" s="970"/>
      <c r="K140" s="970"/>
      <c r="L140" s="970"/>
      <c r="M140" s="970"/>
      <c r="N140" s="970"/>
    </row>
    <row r="141" spans="1:20">
      <c r="A141" s="980" t="s">
        <v>1617</v>
      </c>
      <c r="B141" s="981">
        <v>2.1502137730363131</v>
      </c>
      <c r="C141" s="981"/>
      <c r="D141" s="981"/>
      <c r="E141" s="981"/>
      <c r="F141" s="981"/>
      <c r="G141" s="981"/>
      <c r="H141" s="981"/>
      <c r="I141" s="981"/>
      <c r="J141" s="981"/>
      <c r="K141" s="981"/>
      <c r="L141" s="981"/>
      <c r="M141" s="981"/>
      <c r="N141" s="981">
        <v>2.1502137730363131</v>
      </c>
    </row>
    <row r="142" spans="1:20" s="976" customFormat="1" ht="14.25" customHeight="1">
      <c r="B142" s="2193" t="s">
        <v>1641</v>
      </c>
      <c r="C142" s="2193"/>
      <c r="D142" s="2193"/>
      <c r="E142" s="2193"/>
      <c r="F142" s="2193"/>
      <c r="G142" s="2193"/>
      <c r="H142" s="2193"/>
      <c r="I142" s="2193"/>
      <c r="J142" s="2193"/>
      <c r="K142" s="2193"/>
      <c r="L142" s="2193"/>
      <c r="M142" s="2193"/>
      <c r="N142" s="2193"/>
    </row>
    <row r="143" spans="1:20">
      <c r="A143" s="969" t="s">
        <v>1606</v>
      </c>
      <c r="B143" s="970">
        <v>215978.427</v>
      </c>
      <c r="C143" s="970">
        <v>195645.24400000004</v>
      </c>
      <c r="D143" s="970">
        <v>217539.04499999998</v>
      </c>
      <c r="E143" s="970">
        <v>219512.15400000001</v>
      </c>
      <c r="F143" s="970">
        <v>220963.23900000003</v>
      </c>
      <c r="G143" s="970">
        <v>209950.101</v>
      </c>
      <c r="H143" s="970">
        <v>219573.84</v>
      </c>
      <c r="I143" s="970">
        <v>211895.761</v>
      </c>
      <c r="J143" s="970">
        <v>208203.92400000003</v>
      </c>
      <c r="K143" s="970">
        <v>215113.05100000001</v>
      </c>
      <c r="L143" s="970">
        <v>202026.44499999998</v>
      </c>
      <c r="M143" s="970">
        <v>211007.42</v>
      </c>
      <c r="N143" s="970">
        <v>215978.427</v>
      </c>
    </row>
    <row r="144" spans="1:20">
      <c r="A144" s="977" t="s">
        <v>1607</v>
      </c>
      <c r="B144" s="978">
        <v>223318.851</v>
      </c>
      <c r="C144" s="978"/>
      <c r="D144" s="978"/>
      <c r="E144" s="978"/>
      <c r="F144" s="978"/>
      <c r="G144" s="978"/>
      <c r="H144" s="978"/>
      <c r="I144" s="978"/>
      <c r="J144" s="978"/>
      <c r="K144" s="978"/>
      <c r="L144" s="978"/>
      <c r="M144" s="978"/>
      <c r="N144" s="978">
        <v>223318.851</v>
      </c>
    </row>
    <row r="145" spans="1:14" ht="6" customHeight="1">
      <c r="A145" s="969"/>
      <c r="B145" s="970"/>
      <c r="C145" s="970"/>
      <c r="D145" s="970"/>
      <c r="E145" s="970"/>
      <c r="F145" s="970"/>
      <c r="G145" s="970"/>
      <c r="H145" s="970"/>
      <c r="I145" s="970"/>
      <c r="J145" s="970"/>
      <c r="K145" s="970"/>
      <c r="L145" s="970"/>
      <c r="M145" s="970"/>
      <c r="N145" s="970"/>
    </row>
    <row r="146" spans="1:14">
      <c r="A146" s="980" t="s">
        <v>1617</v>
      </c>
      <c r="B146" s="981">
        <v>3.3986838879977483</v>
      </c>
      <c r="C146" s="981"/>
      <c r="D146" s="981"/>
      <c r="E146" s="981"/>
      <c r="F146" s="981"/>
      <c r="G146" s="981"/>
      <c r="H146" s="981"/>
      <c r="I146" s="981"/>
      <c r="J146" s="981"/>
      <c r="K146" s="981"/>
      <c r="L146" s="981"/>
      <c r="M146" s="981"/>
      <c r="N146" s="981">
        <v>3.3986838879977483</v>
      </c>
    </row>
    <row r="147" spans="1:14" ht="6" customHeight="1">
      <c r="A147" s="980"/>
      <c r="B147" s="981"/>
      <c r="C147" s="981"/>
      <c r="D147" s="981"/>
      <c r="E147" s="981"/>
      <c r="F147" s="981"/>
      <c r="G147" s="981"/>
      <c r="H147" s="981"/>
      <c r="I147" s="981"/>
      <c r="J147" s="981"/>
      <c r="K147" s="981"/>
      <c r="L147" s="981"/>
      <c r="M147" s="981"/>
      <c r="N147" s="981"/>
    </row>
    <row r="148" spans="1:14" ht="13.5" customHeight="1">
      <c r="A148" s="986" t="s">
        <v>1642</v>
      </c>
      <c r="B148" s="981"/>
      <c r="C148" s="981"/>
      <c r="D148" s="981"/>
      <c r="E148" s="981"/>
      <c r="F148" s="981"/>
      <c r="G148" s="981"/>
      <c r="H148" s="981"/>
      <c r="I148" s="981"/>
      <c r="J148" s="981"/>
      <c r="K148" s="981"/>
      <c r="L148" s="981"/>
      <c r="M148" s="981"/>
      <c r="N148" s="981"/>
    </row>
    <row r="149" spans="1:14" ht="13.5" customHeight="1">
      <c r="A149" s="986" t="s">
        <v>1643</v>
      </c>
      <c r="B149" s="981"/>
      <c r="C149" s="981"/>
      <c r="D149" s="981"/>
      <c r="E149" s="981"/>
      <c r="F149" s="981"/>
      <c r="G149" s="981"/>
      <c r="H149" s="981"/>
      <c r="I149" s="981"/>
      <c r="J149" s="981"/>
      <c r="K149" s="981"/>
      <c r="L149" s="981"/>
      <c r="M149" s="981"/>
      <c r="N149" s="981"/>
    </row>
    <row r="150" spans="1:14" ht="13.5" customHeight="1">
      <c r="A150" s="986" t="s">
        <v>1613</v>
      </c>
      <c r="B150" s="981"/>
      <c r="C150" s="981"/>
      <c r="D150" s="981"/>
      <c r="E150" s="981"/>
      <c r="F150" s="981"/>
      <c r="G150" s="981"/>
      <c r="H150" s="981"/>
      <c r="I150" s="981"/>
      <c r="J150" s="981"/>
      <c r="K150" s="981"/>
      <c r="L150" s="981"/>
      <c r="M150" s="981"/>
      <c r="N150" s="981"/>
    </row>
    <row r="151" spans="1:14" ht="13.5">
      <c r="A151" s="986" t="s">
        <v>2247</v>
      </c>
    </row>
    <row r="152" spans="1:14" ht="13.5">
      <c r="A152" s="986" t="s">
        <v>2246</v>
      </c>
      <c r="N152" s="987"/>
    </row>
    <row r="153" spans="1:14" ht="13.5">
      <c r="A153" s="986" t="s">
        <v>2245</v>
      </c>
      <c r="B153" s="988"/>
      <c r="C153" s="988"/>
      <c r="D153" s="988"/>
      <c r="E153" s="988"/>
      <c r="F153" s="988"/>
      <c r="G153" s="988"/>
      <c r="H153" s="988"/>
      <c r="I153" s="988"/>
      <c r="J153" s="988"/>
      <c r="K153" s="988"/>
      <c r="L153" s="988"/>
      <c r="M153" s="988"/>
    </row>
    <row r="154" spans="1:14">
      <c r="A154" s="2018" t="s">
        <v>2107</v>
      </c>
    </row>
    <row r="155" spans="1:14" s="2027" customFormat="1" ht="11.25">
      <c r="A155" s="2029" t="s">
        <v>140</v>
      </c>
    </row>
    <row r="156" spans="1:14">
      <c r="A156" s="2027" t="s">
        <v>169</v>
      </c>
    </row>
    <row r="159" spans="1:14">
      <c r="A159" s="980"/>
      <c r="B159" s="981"/>
      <c r="C159" s="981"/>
      <c r="D159" s="981"/>
      <c r="E159" s="981"/>
      <c r="F159" s="981"/>
      <c r="G159" s="981"/>
      <c r="H159" s="981"/>
      <c r="I159" s="981"/>
      <c r="J159" s="981"/>
      <c r="K159" s="981"/>
      <c r="L159" s="981"/>
      <c r="M159" s="981"/>
      <c r="N159" s="981"/>
    </row>
  </sheetData>
  <mergeCells count="30">
    <mergeCell ref="B17:N17"/>
    <mergeCell ref="B1:M1"/>
    <mergeCell ref="B4:N4"/>
    <mergeCell ref="B6:N6"/>
    <mergeCell ref="B7:N7"/>
    <mergeCell ref="B12:N12"/>
    <mergeCell ref="B77:N77"/>
    <mergeCell ref="B22:N22"/>
    <mergeCell ref="B27:N27"/>
    <mergeCell ref="B32:N32"/>
    <mergeCell ref="B37:N37"/>
    <mergeCell ref="B42:N42"/>
    <mergeCell ref="B47:N47"/>
    <mergeCell ref="B52:N52"/>
    <mergeCell ref="B57:N57"/>
    <mergeCell ref="B62:N62"/>
    <mergeCell ref="B67:N67"/>
    <mergeCell ref="B72:N72"/>
    <mergeCell ref="B142:N142"/>
    <mergeCell ref="B82:N82"/>
    <mergeCell ref="B87:N87"/>
    <mergeCell ref="B92:N92"/>
    <mergeCell ref="B97:N97"/>
    <mergeCell ref="B102:N102"/>
    <mergeCell ref="B112:N112"/>
    <mergeCell ref="B117:N117"/>
    <mergeCell ref="B122:N122"/>
    <mergeCell ref="B127:N127"/>
    <mergeCell ref="B132:N132"/>
    <mergeCell ref="B137:N137"/>
  </mergeCells>
  <hyperlinks>
    <hyperlink ref="A156" location="'Inhaltsverzeichnis_2026-03'!A1" display="Zurück zum Inhaltsverzeichnis" xr:uid="{C1A55A34-2364-42B2-8E6E-2788C14DC939}"/>
    <hyperlink ref="A155:XFD155" r:id="rId1" display="Veröffentlicht unter: www.bmel-statistik.de" xr:uid="{02CACF34-B8B3-470C-8405-75B2FB1E6FA8}"/>
  </hyperlinks>
  <pageMargins left="0.70866141732283472" right="0.70866141732283472" top="0.78740157480314965" bottom="0.78740157480314965" header="0.31496062992125984" footer="0.31496062992125984"/>
  <pageSetup paperSize="9" scale="96" fitToHeight="0"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28DB-2B41-4FB8-ACFB-1E5EE8D0BED9}">
  <sheetPr codeName="Tabelle4"/>
  <dimension ref="A1:E66"/>
  <sheetViews>
    <sheetView showGridLines="0" showRowColHeaders="0" zoomScaleNormal="100" zoomScaleSheetLayoutView="100" workbookViewId="0">
      <selection activeCell="D29" sqref="D29"/>
    </sheetView>
  </sheetViews>
  <sheetFormatPr baseColWidth="10" defaultRowHeight="14.25"/>
  <cols>
    <col min="6" max="6" width="16.875" customWidth="1"/>
  </cols>
  <sheetData>
    <row r="1" spans="1:1" ht="33.75" customHeight="1">
      <c r="A1" s="28" t="s">
        <v>89</v>
      </c>
    </row>
    <row r="2" spans="1:1" ht="16.5">
      <c r="A2" s="27" t="s">
        <v>88</v>
      </c>
    </row>
    <row r="3" spans="1:1" ht="16.5">
      <c r="A3" s="27" t="s">
        <v>87</v>
      </c>
    </row>
    <row r="4" spans="1:1" ht="16.5">
      <c r="A4" s="27" t="s">
        <v>137</v>
      </c>
    </row>
    <row r="5" spans="1:1" ht="16.5">
      <c r="A5" s="27" t="s">
        <v>86</v>
      </c>
    </row>
    <row r="6" spans="1:1" ht="16.5">
      <c r="A6" s="27" t="s">
        <v>86</v>
      </c>
    </row>
    <row r="7" spans="1:1" ht="16.5">
      <c r="A7" s="27" t="s">
        <v>134</v>
      </c>
    </row>
    <row r="8" spans="1:1" ht="16.5">
      <c r="A8" s="27" t="s">
        <v>85</v>
      </c>
    </row>
    <row r="9" spans="1:1" ht="16.5">
      <c r="A9" s="27" t="s">
        <v>135</v>
      </c>
    </row>
    <row r="10" spans="1:1" ht="16.5">
      <c r="A10" s="27" t="s">
        <v>136</v>
      </c>
    </row>
    <row r="11" spans="1:1" ht="16.5">
      <c r="A11" s="27" t="s">
        <v>84</v>
      </c>
    </row>
    <row r="12" spans="1:1" ht="16.5">
      <c r="A12" s="27" t="s">
        <v>83</v>
      </c>
    </row>
    <row r="13" spans="1:1" ht="16.5">
      <c r="A13" s="27" t="s">
        <v>217</v>
      </c>
    </row>
    <row r="14" spans="1:1" ht="36" customHeight="1">
      <c r="A14" s="26" t="s">
        <v>82</v>
      </c>
    </row>
    <row r="15" spans="1:1" ht="16.5">
      <c r="A15" s="24" t="s">
        <v>81</v>
      </c>
    </row>
    <row r="16" spans="1:1" ht="16.5">
      <c r="A16" s="24" t="s">
        <v>80</v>
      </c>
    </row>
    <row r="17" spans="1:1" ht="16.5">
      <c r="A17" s="24" t="s">
        <v>79</v>
      </c>
    </row>
    <row r="18" spans="1:1" ht="16.5">
      <c r="A18" s="24" t="s">
        <v>78</v>
      </c>
    </row>
    <row r="19" spans="1:1" ht="16.5">
      <c r="A19" s="24" t="s">
        <v>77</v>
      </c>
    </row>
    <row r="20" spans="1:1" ht="16.5">
      <c r="A20" s="24" t="s">
        <v>76</v>
      </c>
    </row>
    <row r="21" spans="1:1" ht="16.5">
      <c r="A21" s="24" t="s">
        <v>75</v>
      </c>
    </row>
    <row r="22" spans="1:1" ht="16.5">
      <c r="A22" s="24" t="s">
        <v>74</v>
      </c>
    </row>
    <row r="23" spans="1:1" ht="16.5">
      <c r="A23" s="24" t="s">
        <v>73</v>
      </c>
    </row>
    <row r="24" spans="1:1" ht="16.5">
      <c r="A24" s="24" t="s">
        <v>72</v>
      </c>
    </row>
    <row r="25" spans="1:1" ht="16.5">
      <c r="A25" s="24" t="s">
        <v>71</v>
      </c>
    </row>
    <row r="26" spans="1:1" ht="16.5">
      <c r="A26" s="24" t="s">
        <v>70</v>
      </c>
    </row>
    <row r="27" spans="1:1" ht="16.5">
      <c r="A27" s="24" t="s">
        <v>69</v>
      </c>
    </row>
    <row r="28" spans="1:1" ht="16.5">
      <c r="A28" s="24" t="s">
        <v>68</v>
      </c>
    </row>
    <row r="29" spans="1:1" ht="16.5">
      <c r="A29" s="24" t="s">
        <v>67</v>
      </c>
    </row>
    <row r="30" spans="1:1" ht="16.5">
      <c r="A30" s="24" t="s">
        <v>66</v>
      </c>
    </row>
    <row r="31" spans="1:1" ht="16.5">
      <c r="A31" s="24" t="s">
        <v>65</v>
      </c>
    </row>
    <row r="32" spans="1:1" ht="16.5">
      <c r="A32" s="24" t="s">
        <v>64</v>
      </c>
    </row>
    <row r="33" spans="1:1" ht="16.5">
      <c r="A33" s="24" t="s">
        <v>63</v>
      </c>
    </row>
    <row r="34" spans="1:1" ht="16.5">
      <c r="A34" s="24" t="s">
        <v>62</v>
      </c>
    </row>
    <row r="35" spans="1:1" ht="16.5">
      <c r="A35" s="24" t="s">
        <v>61</v>
      </c>
    </row>
    <row r="36" spans="1:1" ht="16.5">
      <c r="A36" s="24" t="s">
        <v>60</v>
      </c>
    </row>
    <row r="37" spans="1:1" ht="16.5">
      <c r="A37" s="24" t="s">
        <v>59</v>
      </c>
    </row>
    <row r="38" spans="1:1" ht="16.5">
      <c r="A38" s="24" t="s">
        <v>58</v>
      </c>
    </row>
    <row r="39" spans="1:1" ht="16.5">
      <c r="A39" s="24" t="s">
        <v>57</v>
      </c>
    </row>
    <row r="40" spans="1:1" ht="16.5">
      <c r="A40" s="25" t="s">
        <v>56</v>
      </c>
    </row>
    <row r="41" spans="1:1" ht="16.5">
      <c r="A41" s="25" t="s">
        <v>55</v>
      </c>
    </row>
    <row r="42" spans="1:1" ht="16.5">
      <c r="A42" s="24" t="s">
        <v>54</v>
      </c>
    </row>
    <row r="43" spans="1:1" ht="16.5">
      <c r="A43" s="90" t="s">
        <v>53</v>
      </c>
    </row>
    <row r="44" spans="1:1" ht="16.5">
      <c r="A44" s="24" t="s">
        <v>52</v>
      </c>
    </row>
    <row r="45" spans="1:1" ht="16.5">
      <c r="A45" s="90" t="s">
        <v>51</v>
      </c>
    </row>
    <row r="46" spans="1:1" ht="16.5">
      <c r="A46" s="24" t="s">
        <v>50</v>
      </c>
    </row>
    <row r="47" spans="1:1" ht="16.5">
      <c r="A47" s="24" t="s">
        <v>49</v>
      </c>
    </row>
    <row r="48" spans="1:1" ht="16.5">
      <c r="A48" s="24" t="s">
        <v>48</v>
      </c>
    </row>
    <row r="49" spans="1:5" ht="16.5">
      <c r="A49" s="24" t="s">
        <v>47</v>
      </c>
    </row>
    <row r="50" spans="1:5" ht="16.5">
      <c r="A50" s="24" t="s">
        <v>46</v>
      </c>
    </row>
    <row r="51" spans="1:5" ht="16.5">
      <c r="A51" s="24" t="s">
        <v>45</v>
      </c>
    </row>
    <row r="52" spans="1:5" ht="16.5">
      <c r="A52" s="24" t="s">
        <v>44</v>
      </c>
    </row>
    <row r="53" spans="1:5" ht="16.5">
      <c r="A53" s="24" t="s">
        <v>43</v>
      </c>
    </row>
    <row r="54" spans="1:5" ht="16.5">
      <c r="A54" s="23" t="s">
        <v>42</v>
      </c>
    </row>
    <row r="55" spans="1:5" ht="16.5">
      <c r="A55" s="23" t="s">
        <v>138</v>
      </c>
    </row>
    <row r="56" spans="1:5" ht="16.5">
      <c r="A56" s="23" t="s">
        <v>41</v>
      </c>
    </row>
    <row r="57" spans="1:5" ht="16.5">
      <c r="A57" s="23" t="s">
        <v>139</v>
      </c>
    </row>
    <row r="58" spans="1:5" ht="16.5">
      <c r="A58" s="23" t="s">
        <v>40</v>
      </c>
    </row>
    <row r="59" spans="1:5" ht="16.5">
      <c r="A59" s="22" t="s">
        <v>39</v>
      </c>
      <c r="B59" s="21"/>
      <c r="C59" s="21"/>
      <c r="D59" s="21"/>
      <c r="E59" s="21"/>
    </row>
    <row r="62" spans="1:5" s="1" customFormat="1" ht="53.25" customHeight="1">
      <c r="A62" s="20"/>
    </row>
    <row r="63" spans="1:5" s="1" customFormat="1" ht="17.25">
      <c r="A63" s="19"/>
    </row>
    <row r="64" spans="1:5" s="1" customFormat="1" ht="17.25">
      <c r="A64" s="19"/>
    </row>
    <row r="65" spans="1:1" s="1" customFormat="1" ht="17.25">
      <c r="A65" s="19"/>
    </row>
    <row r="66" spans="1:1" s="1" customFormat="1" ht="17.25">
      <c r="A66" s="19"/>
    </row>
  </sheetData>
  <pageMargins left="0.7" right="0.7" top="0.78740157499999996" bottom="0.78740157499999996" header="0.3" footer="0.3"/>
  <pageSetup paperSize="9" scale="6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03FEF-E858-4A89-BF20-E31F62D60AD4}">
  <sheetPr transitionEvaluation="1" codeName="Tabelle38">
    <tabColor rgb="FFF9E03A"/>
    <pageSetUpPr fitToPage="1"/>
  </sheetPr>
  <dimension ref="A1:CN71"/>
  <sheetViews>
    <sheetView showRowColHeaders="0" showZeros="0" zoomScaleNormal="100" workbookViewId="0"/>
  </sheetViews>
  <sheetFormatPr baseColWidth="10" defaultColWidth="8.5" defaultRowHeight="14.25"/>
  <cols>
    <col min="1" max="1" width="16.25" style="932" customWidth="1"/>
    <col min="2" max="13" width="7.75" style="932" customWidth="1"/>
    <col min="14" max="14" width="9.75" style="932" customWidth="1"/>
    <col min="15" max="15" width="5.375" style="932" customWidth="1"/>
    <col min="16" max="29" width="5.125" style="932" customWidth="1"/>
    <col min="30" max="146" width="5" style="932" customWidth="1"/>
    <col min="147" max="16384" width="8.5" style="932"/>
  </cols>
  <sheetData>
    <row r="1" spans="1:24" ht="22.5">
      <c r="A1" s="930"/>
      <c r="B1" s="2200" t="s">
        <v>1644</v>
      </c>
      <c r="C1" s="2200"/>
      <c r="D1" s="2200"/>
      <c r="E1" s="2200"/>
      <c r="F1" s="2200"/>
      <c r="G1" s="2200"/>
      <c r="H1" s="2200"/>
      <c r="I1" s="2200"/>
      <c r="J1" s="2200"/>
      <c r="K1" s="2200"/>
      <c r="L1" s="2200"/>
      <c r="M1" s="2200"/>
      <c r="N1" s="934"/>
    </row>
    <row r="2" spans="1:24">
      <c r="A2" s="2009" t="s">
        <v>1645</v>
      </c>
      <c r="B2" s="2009"/>
      <c r="C2" s="2009"/>
      <c r="D2" s="2009"/>
      <c r="E2" s="2009"/>
      <c r="F2" s="2009"/>
      <c r="G2" s="2009"/>
      <c r="H2" s="2009"/>
      <c r="I2" s="2009"/>
      <c r="J2" s="2009"/>
      <c r="K2" s="2009"/>
      <c r="L2" s="2009"/>
      <c r="M2" s="2009"/>
      <c r="N2" s="2010"/>
    </row>
    <row r="3" spans="1:24">
      <c r="A3" s="2011" t="s">
        <v>1601</v>
      </c>
      <c r="B3" s="2012"/>
      <c r="C3" s="2012"/>
      <c r="D3" s="2012"/>
      <c r="E3" s="2012"/>
      <c r="F3" s="2012"/>
      <c r="G3" s="2012"/>
      <c r="H3" s="2012"/>
      <c r="I3" s="2012"/>
      <c r="J3" s="2012"/>
      <c r="K3" s="2012"/>
      <c r="L3" s="2012"/>
      <c r="M3" s="2012"/>
      <c r="N3" s="2009"/>
    </row>
    <row r="4" spans="1:24" ht="18.75">
      <c r="A4" s="989"/>
      <c r="B4" s="2201" t="s">
        <v>152</v>
      </c>
      <c r="C4" s="2201"/>
      <c r="D4" s="2201"/>
      <c r="E4" s="2201"/>
      <c r="F4" s="2201"/>
      <c r="G4" s="2201"/>
      <c r="H4" s="2201"/>
      <c r="I4" s="2201"/>
      <c r="J4" s="2201"/>
      <c r="K4" s="2201"/>
      <c r="L4" s="2201"/>
      <c r="M4" s="2201"/>
      <c r="N4" s="990"/>
    </row>
    <row r="5" spans="1:24" s="938" customFormat="1" ht="18.75" customHeight="1">
      <c r="A5" s="936" t="s">
        <v>1646</v>
      </c>
      <c r="B5" s="937" t="s">
        <v>177</v>
      </c>
      <c r="C5" s="937" t="s">
        <v>178</v>
      </c>
      <c r="D5" s="937" t="s">
        <v>1603</v>
      </c>
      <c r="E5" s="937" t="s">
        <v>179</v>
      </c>
      <c r="F5" s="937" t="s">
        <v>155</v>
      </c>
      <c r="G5" s="937" t="s">
        <v>180</v>
      </c>
      <c r="H5" s="937" t="s">
        <v>171</v>
      </c>
      <c r="I5" s="937" t="s">
        <v>172</v>
      </c>
      <c r="J5" s="937" t="s">
        <v>173</v>
      </c>
      <c r="K5" s="937" t="s">
        <v>174</v>
      </c>
      <c r="L5" s="937" t="s">
        <v>175</v>
      </c>
      <c r="M5" s="937" t="s">
        <v>181</v>
      </c>
      <c r="N5" s="936" t="s">
        <v>1604</v>
      </c>
    </row>
    <row r="6" spans="1:24">
      <c r="A6" s="939"/>
      <c r="B6" s="2192" t="s">
        <v>1596</v>
      </c>
      <c r="C6" s="2192"/>
      <c r="D6" s="2192"/>
      <c r="E6" s="2192"/>
      <c r="F6" s="2192"/>
      <c r="G6" s="2192"/>
      <c r="H6" s="2192"/>
      <c r="I6" s="2192"/>
      <c r="J6" s="2192"/>
      <c r="K6" s="2192"/>
      <c r="L6" s="2192"/>
      <c r="M6" s="2192"/>
      <c r="N6" s="940"/>
    </row>
    <row r="7" spans="1:24" ht="8.25" customHeight="1">
      <c r="A7" s="930"/>
      <c r="B7" s="941"/>
      <c r="C7" s="941"/>
      <c r="D7" s="941"/>
      <c r="E7" s="941"/>
      <c r="F7" s="941"/>
      <c r="G7" s="941"/>
      <c r="H7" s="941"/>
      <c r="I7" s="941"/>
      <c r="J7" s="941"/>
      <c r="K7" s="941"/>
      <c r="L7" s="941"/>
      <c r="M7" s="941"/>
      <c r="N7" s="941"/>
    </row>
    <row r="8" spans="1:24">
      <c r="A8" s="930"/>
      <c r="B8" s="2198" t="s">
        <v>1647</v>
      </c>
      <c r="C8" s="2198"/>
      <c r="D8" s="2198"/>
      <c r="E8" s="2198"/>
      <c r="F8" s="2198"/>
      <c r="G8" s="2198"/>
      <c r="H8" s="2198"/>
      <c r="I8" s="2198"/>
      <c r="J8" s="2198"/>
      <c r="K8" s="2198"/>
      <c r="L8" s="2198"/>
      <c r="M8" s="2198"/>
      <c r="N8" s="942"/>
      <c r="P8" s="935"/>
      <c r="X8" s="935"/>
    </row>
    <row r="9" spans="1:24">
      <c r="A9" s="943" t="s">
        <v>1606</v>
      </c>
      <c r="B9" s="944">
        <v>26084.719000000001</v>
      </c>
      <c r="C9" s="944">
        <v>25371.781999999999</v>
      </c>
      <c r="D9" s="944">
        <v>27457.174999999999</v>
      </c>
      <c r="E9" s="944">
        <v>27160.243999999999</v>
      </c>
      <c r="F9" s="944">
        <v>26814.687000000002</v>
      </c>
      <c r="G9" s="944">
        <v>28682.395</v>
      </c>
      <c r="H9" s="944">
        <v>27945.933000000001</v>
      </c>
      <c r="I9" s="944">
        <v>26297.599999999999</v>
      </c>
      <c r="J9" s="944">
        <v>26736.871999999999</v>
      </c>
      <c r="K9" s="944">
        <v>25558.564999999999</v>
      </c>
      <c r="L9" s="944">
        <v>24602.485000000001</v>
      </c>
      <c r="M9" s="944">
        <v>24018.65</v>
      </c>
      <c r="N9" s="944">
        <v>26084.719000000001</v>
      </c>
    </row>
    <row r="10" spans="1:24">
      <c r="A10" s="945" t="s">
        <v>1607</v>
      </c>
      <c r="B10" s="946">
        <v>28343.214</v>
      </c>
      <c r="C10" s="946"/>
      <c r="D10" s="946"/>
      <c r="E10" s="946"/>
      <c r="F10" s="946"/>
      <c r="G10" s="946"/>
      <c r="H10" s="946"/>
      <c r="I10" s="946"/>
      <c r="J10" s="946"/>
      <c r="K10" s="946"/>
      <c r="L10" s="946"/>
      <c r="M10" s="946"/>
      <c r="N10" s="946">
        <v>28343.214</v>
      </c>
    </row>
    <row r="11" spans="1:24" ht="5.25" customHeight="1">
      <c r="A11" s="943"/>
      <c r="B11" s="944"/>
      <c r="C11" s="944"/>
      <c r="D11" s="944"/>
      <c r="E11" s="944"/>
      <c r="F11" s="944"/>
      <c r="G11" s="944"/>
      <c r="H11" s="944"/>
      <c r="I11" s="944"/>
      <c r="J11" s="944"/>
      <c r="K11" s="944"/>
      <c r="L11" s="944"/>
      <c r="M11" s="944"/>
      <c r="N11" s="944"/>
    </row>
    <row r="12" spans="1:24">
      <c r="A12" s="947" t="s">
        <v>1608</v>
      </c>
      <c r="B12" s="948">
        <v>8.6583068040717563</v>
      </c>
      <c r="C12" s="948"/>
      <c r="D12" s="948"/>
      <c r="E12" s="948"/>
      <c r="F12" s="948"/>
      <c r="G12" s="948"/>
      <c r="H12" s="948"/>
      <c r="I12" s="948"/>
      <c r="J12" s="948"/>
      <c r="K12" s="948"/>
      <c r="L12" s="948"/>
      <c r="M12" s="948"/>
      <c r="N12" s="948">
        <v>8.6583068040717563</v>
      </c>
    </row>
    <row r="13" spans="1:24">
      <c r="A13" s="930"/>
      <c r="B13" s="2198" t="s">
        <v>1648</v>
      </c>
      <c r="C13" s="2198"/>
      <c r="D13" s="2198"/>
      <c r="E13" s="2198"/>
      <c r="F13" s="2198"/>
      <c r="G13" s="2198"/>
      <c r="H13" s="2198"/>
      <c r="I13" s="2198"/>
      <c r="J13" s="2198"/>
      <c r="K13" s="2198"/>
      <c r="L13" s="2198"/>
      <c r="M13" s="2198"/>
      <c r="N13" s="942"/>
    </row>
    <row r="14" spans="1:24">
      <c r="A14" s="943" t="s">
        <v>1606</v>
      </c>
      <c r="B14" s="944">
        <v>5578.6570000000002</v>
      </c>
      <c r="C14" s="944">
        <v>4589.6620000000003</v>
      </c>
      <c r="D14" s="944">
        <v>4334.5060000000003</v>
      </c>
      <c r="E14" s="944">
        <v>5292.5609999999997</v>
      </c>
      <c r="F14" s="944">
        <v>5045.83</v>
      </c>
      <c r="G14" s="944">
        <v>4402.4629999999997</v>
      </c>
      <c r="H14" s="944">
        <v>5118.2020000000002</v>
      </c>
      <c r="I14" s="944">
        <v>4443.6319999999996</v>
      </c>
      <c r="J14" s="944">
        <v>4693.4639999999999</v>
      </c>
      <c r="K14" s="944">
        <v>4867.4189999999999</v>
      </c>
      <c r="L14" s="944">
        <v>4240.3119999999999</v>
      </c>
      <c r="M14" s="944">
        <v>3865.828</v>
      </c>
      <c r="N14" s="944">
        <v>5578.6570000000002</v>
      </c>
    </row>
    <row r="15" spans="1:24">
      <c r="A15" s="945" t="s">
        <v>1607</v>
      </c>
      <c r="B15" s="946">
        <v>5382.893</v>
      </c>
      <c r="C15" s="946"/>
      <c r="D15" s="946"/>
      <c r="E15" s="946"/>
      <c r="F15" s="946"/>
      <c r="G15" s="946"/>
      <c r="H15" s="946"/>
      <c r="I15" s="946"/>
      <c r="J15" s="946"/>
      <c r="K15" s="946"/>
      <c r="L15" s="946"/>
      <c r="M15" s="946"/>
      <c r="N15" s="946">
        <v>5382.893</v>
      </c>
    </row>
    <row r="16" spans="1:24" ht="5.25" customHeight="1">
      <c r="A16" s="943"/>
      <c r="B16" s="944"/>
      <c r="C16" s="944"/>
      <c r="D16" s="944"/>
      <c r="E16" s="944"/>
      <c r="F16" s="944"/>
      <c r="G16" s="944"/>
      <c r="H16" s="944"/>
      <c r="I16" s="944"/>
      <c r="J16" s="944"/>
      <c r="K16" s="944"/>
      <c r="L16" s="944"/>
      <c r="M16" s="944"/>
      <c r="N16" s="944"/>
    </row>
    <row r="17" spans="1:24">
      <c r="A17" s="947" t="s">
        <v>1608</v>
      </c>
      <c r="B17" s="948">
        <v>-3.5091600003369905</v>
      </c>
      <c r="C17" s="948"/>
      <c r="D17" s="948"/>
      <c r="E17" s="948"/>
      <c r="F17" s="948"/>
      <c r="G17" s="948"/>
      <c r="H17" s="948"/>
      <c r="I17" s="948"/>
      <c r="J17" s="948"/>
      <c r="K17" s="948"/>
      <c r="L17" s="948"/>
      <c r="M17" s="948"/>
      <c r="N17" s="948">
        <v>-3.5091600003369905</v>
      </c>
    </row>
    <row r="18" spans="1:24">
      <c r="A18" s="930"/>
      <c r="B18" s="2198" t="s">
        <v>1649</v>
      </c>
      <c r="C18" s="2198"/>
      <c r="D18" s="2198"/>
      <c r="E18" s="2198"/>
      <c r="F18" s="2198"/>
      <c r="G18" s="2198"/>
      <c r="H18" s="2198"/>
      <c r="I18" s="2198"/>
      <c r="J18" s="2198"/>
      <c r="K18" s="2198"/>
      <c r="L18" s="2198"/>
      <c r="M18" s="2198"/>
      <c r="N18" s="942"/>
      <c r="P18" s="935"/>
      <c r="X18" s="935"/>
    </row>
    <row r="19" spans="1:24">
      <c r="A19" s="943" t="s">
        <v>1606</v>
      </c>
      <c r="B19" s="944">
        <v>9743.3649999999998</v>
      </c>
      <c r="C19" s="944">
        <v>9035.8619999999992</v>
      </c>
      <c r="D19" s="944">
        <v>9415.7870000000003</v>
      </c>
      <c r="E19" s="944">
        <v>9859.3690000000006</v>
      </c>
      <c r="F19" s="944">
        <v>10129.981</v>
      </c>
      <c r="G19" s="944">
        <v>9690.6910000000007</v>
      </c>
      <c r="H19" s="944">
        <v>10593.558000000001</v>
      </c>
      <c r="I19" s="944">
        <v>9437.9770000000008</v>
      </c>
      <c r="J19" s="944">
        <v>9567.3709999999992</v>
      </c>
      <c r="K19" s="944">
        <v>9758.8269999999993</v>
      </c>
      <c r="L19" s="944">
        <v>8926.3269999999993</v>
      </c>
      <c r="M19" s="944">
        <v>8557.6309999999994</v>
      </c>
      <c r="N19" s="944">
        <v>9743.3649999999998</v>
      </c>
    </row>
    <row r="20" spans="1:24">
      <c r="A20" s="945" t="s">
        <v>1607</v>
      </c>
      <c r="B20" s="946">
        <v>9690.3780000000006</v>
      </c>
      <c r="C20" s="946"/>
      <c r="D20" s="946"/>
      <c r="E20" s="946"/>
      <c r="F20" s="946"/>
      <c r="G20" s="946"/>
      <c r="H20" s="946"/>
      <c r="I20" s="946"/>
      <c r="J20" s="946"/>
      <c r="K20" s="946"/>
      <c r="L20" s="946"/>
      <c r="M20" s="946"/>
      <c r="N20" s="946">
        <v>9690.3780000000006</v>
      </c>
    </row>
    <row r="21" spans="1:24" ht="5.25" customHeight="1">
      <c r="A21" s="943"/>
      <c r="B21" s="944"/>
      <c r="C21" s="944"/>
      <c r="D21" s="944"/>
      <c r="E21" s="944"/>
      <c r="F21" s="944"/>
      <c r="G21" s="944"/>
      <c r="H21" s="944"/>
      <c r="I21" s="944"/>
      <c r="J21" s="944"/>
      <c r="K21" s="944"/>
      <c r="L21" s="944"/>
      <c r="M21" s="944"/>
      <c r="N21" s="944"/>
    </row>
    <row r="22" spans="1:24">
      <c r="A22" s="947" t="s">
        <v>1608</v>
      </c>
      <c r="B22" s="948">
        <v>-0.54382649115576953</v>
      </c>
      <c r="C22" s="948"/>
      <c r="D22" s="948"/>
      <c r="E22" s="948"/>
      <c r="F22" s="948"/>
      <c r="G22" s="948"/>
      <c r="H22" s="948"/>
      <c r="I22" s="948"/>
      <c r="J22" s="948"/>
      <c r="K22" s="948"/>
      <c r="L22" s="948"/>
      <c r="M22" s="948"/>
      <c r="N22" s="948">
        <v>-0.54382649115576953</v>
      </c>
    </row>
    <row r="23" spans="1:24">
      <c r="A23" s="930"/>
      <c r="B23" s="2198" t="s">
        <v>1650</v>
      </c>
      <c r="C23" s="2198"/>
      <c r="D23" s="2198"/>
      <c r="E23" s="2198"/>
      <c r="F23" s="2198"/>
      <c r="G23" s="2198"/>
      <c r="H23" s="2198"/>
      <c r="I23" s="2198"/>
      <c r="J23" s="2198"/>
      <c r="K23" s="2198"/>
      <c r="L23" s="2198"/>
      <c r="M23" s="2198"/>
      <c r="N23" s="942"/>
    </row>
    <row r="24" spans="1:24" ht="14.25" customHeight="1">
      <c r="A24" s="943" t="s">
        <v>1606</v>
      </c>
      <c r="B24" s="944">
        <v>7038.9589999999998</v>
      </c>
      <c r="C24" s="944">
        <v>6458.3190000000004</v>
      </c>
      <c r="D24" s="944">
        <v>8087.7629999999999</v>
      </c>
      <c r="E24" s="944">
        <v>7261.152</v>
      </c>
      <c r="F24" s="944">
        <v>7810.1090000000004</v>
      </c>
      <c r="G24" s="944">
        <v>7413.68</v>
      </c>
      <c r="H24" s="944">
        <v>7690.26</v>
      </c>
      <c r="I24" s="944">
        <v>7525.0320000000002</v>
      </c>
      <c r="J24" s="944">
        <v>7489.0619999999999</v>
      </c>
      <c r="K24" s="944">
        <v>7926.8280000000004</v>
      </c>
      <c r="L24" s="944">
        <v>7152.8530000000001</v>
      </c>
      <c r="M24" s="944">
        <v>7026.9480000000003</v>
      </c>
      <c r="N24" s="944">
        <v>7038.9589999999998</v>
      </c>
    </row>
    <row r="25" spans="1:24" ht="14.25" customHeight="1">
      <c r="A25" s="945" t="s">
        <v>1607</v>
      </c>
      <c r="B25" s="946">
        <v>7657.05</v>
      </c>
      <c r="C25" s="946"/>
      <c r="D25" s="946"/>
      <c r="E25" s="946"/>
      <c r="F25" s="946"/>
      <c r="G25" s="946"/>
      <c r="H25" s="946"/>
      <c r="I25" s="946"/>
      <c r="J25" s="946"/>
      <c r="K25" s="946"/>
      <c r="L25" s="946"/>
      <c r="M25" s="946"/>
      <c r="N25" s="946">
        <v>7657.05</v>
      </c>
    </row>
    <row r="26" spans="1:24" ht="5.25" customHeight="1">
      <c r="A26" s="943"/>
      <c r="B26" s="944"/>
      <c r="C26" s="944"/>
      <c r="D26" s="944"/>
      <c r="E26" s="944"/>
      <c r="F26" s="944"/>
      <c r="G26" s="944"/>
      <c r="H26" s="944"/>
      <c r="I26" s="944"/>
      <c r="J26" s="944"/>
      <c r="K26" s="944"/>
      <c r="L26" s="944"/>
      <c r="M26" s="944"/>
      <c r="N26" s="944"/>
    </row>
    <row r="27" spans="1:24">
      <c r="A27" s="947" t="s">
        <v>1608</v>
      </c>
      <c r="B27" s="948">
        <v>8.7810001450498589</v>
      </c>
      <c r="C27" s="948"/>
      <c r="D27" s="948"/>
      <c r="E27" s="948"/>
      <c r="F27" s="948"/>
      <c r="G27" s="948"/>
      <c r="H27" s="948"/>
      <c r="I27" s="948"/>
      <c r="J27" s="948"/>
      <c r="K27" s="948"/>
      <c r="L27" s="948"/>
      <c r="M27" s="948"/>
      <c r="N27" s="948">
        <v>8.7810001450498589</v>
      </c>
    </row>
    <row r="28" spans="1:24">
      <c r="A28" s="930"/>
      <c r="B28" s="2198" t="s">
        <v>1651</v>
      </c>
      <c r="C28" s="2198"/>
      <c r="D28" s="2198"/>
      <c r="E28" s="2198"/>
      <c r="F28" s="2198"/>
      <c r="G28" s="2198"/>
      <c r="H28" s="2198"/>
      <c r="I28" s="2198"/>
      <c r="J28" s="2198"/>
      <c r="K28" s="2198"/>
      <c r="L28" s="2198"/>
      <c r="M28" s="2198"/>
      <c r="N28" s="942"/>
      <c r="P28" s="935"/>
      <c r="X28" s="935"/>
    </row>
    <row r="29" spans="1:24">
      <c r="A29" s="943" t="s">
        <v>1606</v>
      </c>
      <c r="B29" s="944">
        <v>39296.313999999998</v>
      </c>
      <c r="C29" s="944">
        <v>36692.608999999997</v>
      </c>
      <c r="D29" s="944">
        <v>39701.675999999999</v>
      </c>
      <c r="E29" s="944">
        <v>39515.792999999998</v>
      </c>
      <c r="F29" s="944">
        <v>38895.339</v>
      </c>
      <c r="G29" s="944">
        <v>37935.631999999998</v>
      </c>
      <c r="H29" s="944">
        <v>38728.167999999998</v>
      </c>
      <c r="I29" s="944">
        <v>38757.294999999998</v>
      </c>
      <c r="J29" s="944">
        <v>37539.116999999998</v>
      </c>
      <c r="K29" s="944">
        <v>40155.402999999998</v>
      </c>
      <c r="L29" s="944">
        <v>39081.078999999998</v>
      </c>
      <c r="M29" s="944">
        <v>40472.675000000003</v>
      </c>
      <c r="N29" s="944">
        <v>39296.313999999998</v>
      </c>
    </row>
    <row r="30" spans="1:24">
      <c r="A30" s="945" t="s">
        <v>1607</v>
      </c>
      <c r="B30" s="946">
        <v>40220.839</v>
      </c>
      <c r="C30" s="946"/>
      <c r="D30" s="946"/>
      <c r="E30" s="946"/>
      <c r="F30" s="946"/>
      <c r="G30" s="946"/>
      <c r="H30" s="946"/>
      <c r="I30" s="946"/>
      <c r="J30" s="946"/>
      <c r="K30" s="946"/>
      <c r="L30" s="946"/>
      <c r="M30" s="946"/>
      <c r="N30" s="946">
        <v>40220.839</v>
      </c>
    </row>
    <row r="31" spans="1:24" ht="5.25" customHeight="1">
      <c r="A31" s="943"/>
      <c r="B31" s="944"/>
      <c r="C31" s="944"/>
      <c r="D31" s="944"/>
      <c r="E31" s="944"/>
      <c r="F31" s="944"/>
      <c r="G31" s="944"/>
      <c r="H31" s="944"/>
      <c r="I31" s="944"/>
      <c r="J31" s="944"/>
      <c r="K31" s="944"/>
      <c r="L31" s="944"/>
      <c r="M31" s="944"/>
      <c r="N31" s="944"/>
    </row>
    <row r="32" spans="1:24">
      <c r="A32" s="947" t="s">
        <v>1608</v>
      </c>
      <c r="B32" s="948">
        <v>2.3527015790844956</v>
      </c>
      <c r="C32" s="948"/>
      <c r="D32" s="948"/>
      <c r="E32" s="948"/>
      <c r="F32" s="948"/>
      <c r="G32" s="948"/>
      <c r="H32" s="948"/>
      <c r="I32" s="948"/>
      <c r="J32" s="948"/>
      <c r="K32" s="948"/>
      <c r="L32" s="948"/>
      <c r="M32" s="948"/>
      <c r="N32" s="948">
        <v>2.3527015790844956</v>
      </c>
    </row>
    <row r="33" spans="1:92">
      <c r="A33" s="930"/>
      <c r="B33" s="2198" t="s">
        <v>1652</v>
      </c>
      <c r="C33" s="2198"/>
      <c r="D33" s="2198"/>
      <c r="E33" s="2198"/>
      <c r="F33" s="2198"/>
      <c r="G33" s="2198"/>
      <c r="H33" s="2198"/>
      <c r="I33" s="2198"/>
      <c r="J33" s="2198"/>
      <c r="K33" s="2198"/>
      <c r="L33" s="2198"/>
      <c r="M33" s="2198"/>
      <c r="N33" s="942"/>
      <c r="BY33" s="991"/>
      <c r="CN33" s="991"/>
    </row>
    <row r="34" spans="1:92">
      <c r="A34" s="943" t="s">
        <v>1606</v>
      </c>
      <c r="B34" s="944">
        <v>79579.067999999999</v>
      </c>
      <c r="C34" s="944">
        <v>67843.236000000004</v>
      </c>
      <c r="D34" s="944">
        <v>79423.111999999994</v>
      </c>
      <c r="E34" s="944">
        <v>82922.857999999993</v>
      </c>
      <c r="F34" s="944">
        <v>84086.543000000005</v>
      </c>
      <c r="G34" s="944">
        <v>77346.957999999999</v>
      </c>
      <c r="H34" s="944">
        <v>82233.509000000005</v>
      </c>
      <c r="I34" s="944">
        <v>78700.501999999993</v>
      </c>
      <c r="J34" s="944">
        <v>74981.373000000007</v>
      </c>
      <c r="K34" s="944">
        <v>77748.895000000004</v>
      </c>
      <c r="L34" s="944">
        <v>71856.577999999994</v>
      </c>
      <c r="M34" s="944">
        <v>80510.974000000002</v>
      </c>
      <c r="N34" s="944">
        <v>79579.067999999999</v>
      </c>
      <c r="BY34" s="991"/>
      <c r="CN34" s="991"/>
    </row>
    <row r="35" spans="1:92" ht="15.75">
      <c r="A35" s="945" t="s">
        <v>1607</v>
      </c>
      <c r="B35" s="946">
        <v>82299.558000000005</v>
      </c>
      <c r="C35" s="946"/>
      <c r="D35" s="946"/>
      <c r="E35" s="946"/>
      <c r="F35" s="946"/>
      <c r="G35" s="946"/>
      <c r="H35" s="946"/>
      <c r="I35" s="946"/>
      <c r="J35" s="946"/>
      <c r="K35" s="946"/>
      <c r="L35" s="946"/>
      <c r="M35" s="946"/>
      <c r="N35" s="946">
        <v>82299.558000000005</v>
      </c>
      <c r="Q35" s="951"/>
      <c r="R35" s="951"/>
      <c r="S35" s="951"/>
      <c r="T35" s="951"/>
      <c r="U35" s="951"/>
      <c r="V35" s="951"/>
      <c r="W35" s="951"/>
      <c r="X35" s="951"/>
      <c r="Y35" s="951"/>
      <c r="Z35" s="951"/>
      <c r="AA35" s="951"/>
      <c r="AB35" s="951"/>
    </row>
    <row r="36" spans="1:92" ht="5.25" customHeight="1">
      <c r="A36" s="943"/>
      <c r="B36" s="944"/>
      <c r="C36" s="944"/>
      <c r="D36" s="944"/>
      <c r="E36" s="944"/>
      <c r="F36" s="944"/>
      <c r="G36" s="944"/>
      <c r="H36" s="944"/>
      <c r="I36" s="944"/>
      <c r="J36" s="944"/>
      <c r="K36" s="944"/>
      <c r="L36" s="944"/>
      <c r="M36" s="944"/>
      <c r="N36" s="944"/>
      <c r="Q36" s="951"/>
      <c r="R36" s="951"/>
      <c r="S36" s="951"/>
      <c r="T36" s="951"/>
      <c r="U36" s="951"/>
      <c r="V36" s="951"/>
      <c r="W36" s="951"/>
      <c r="X36" s="951"/>
      <c r="Y36" s="951"/>
      <c r="Z36" s="951"/>
      <c r="AA36" s="951"/>
      <c r="AB36" s="951"/>
    </row>
    <row r="37" spans="1:92">
      <c r="A37" s="947" t="s">
        <v>1608</v>
      </c>
      <c r="B37" s="948">
        <v>3.4185999765667106</v>
      </c>
      <c r="C37" s="948"/>
      <c r="D37" s="948"/>
      <c r="E37" s="948"/>
      <c r="F37" s="948"/>
      <c r="G37" s="948"/>
      <c r="H37" s="948"/>
      <c r="I37" s="948"/>
      <c r="J37" s="948"/>
      <c r="K37" s="948"/>
      <c r="L37" s="948"/>
      <c r="M37" s="948"/>
      <c r="N37" s="948">
        <v>3.4185999765667106</v>
      </c>
    </row>
    <row r="38" spans="1:92">
      <c r="A38" s="930"/>
      <c r="B38" s="2198" t="s">
        <v>1653</v>
      </c>
      <c r="C38" s="2198"/>
      <c r="D38" s="2198"/>
      <c r="E38" s="2198"/>
      <c r="F38" s="2198"/>
      <c r="G38" s="2198"/>
      <c r="H38" s="2198"/>
      <c r="I38" s="2198"/>
      <c r="J38" s="2198"/>
      <c r="K38" s="2198"/>
      <c r="L38" s="2198"/>
      <c r="M38" s="2198"/>
      <c r="N38" s="942"/>
      <c r="P38" s="935"/>
    </row>
    <row r="39" spans="1:92">
      <c r="A39" s="943" t="s">
        <v>1606</v>
      </c>
      <c r="B39" s="944">
        <v>46495.794999999998</v>
      </c>
      <c r="C39" s="944">
        <v>43584.739000000001</v>
      </c>
      <c r="D39" s="944">
        <v>46805.135999999999</v>
      </c>
      <c r="E39" s="944">
        <v>45444.832000000002</v>
      </c>
      <c r="F39" s="944">
        <v>46182.661999999997</v>
      </c>
      <c r="G39" s="944">
        <v>42589.411</v>
      </c>
      <c r="H39" s="944">
        <v>45093.171000000002</v>
      </c>
      <c r="I39" s="944">
        <v>44721.917999999998</v>
      </c>
      <c r="J39" s="944">
        <v>45192.726999999999</v>
      </c>
      <c r="K39" s="944">
        <v>46925.811000000002</v>
      </c>
      <c r="L39" s="944">
        <v>44237.093000000001</v>
      </c>
      <c r="M39" s="944">
        <v>44487.752999999997</v>
      </c>
      <c r="N39" s="944">
        <v>46495.794999999998</v>
      </c>
    </row>
    <row r="40" spans="1:92">
      <c r="A40" s="945" t="s">
        <v>1607</v>
      </c>
      <c r="B40" s="946">
        <v>47597.794999999998</v>
      </c>
      <c r="C40" s="946"/>
      <c r="D40" s="946"/>
      <c r="E40" s="946"/>
      <c r="F40" s="946"/>
      <c r="G40" s="946"/>
      <c r="H40" s="946"/>
      <c r="I40" s="946"/>
      <c r="J40" s="946"/>
      <c r="K40" s="946"/>
      <c r="L40" s="946"/>
      <c r="M40" s="946"/>
      <c r="N40" s="946">
        <v>47597.794999999998</v>
      </c>
    </row>
    <row r="41" spans="1:92" ht="5.25" customHeight="1">
      <c r="A41" s="943"/>
      <c r="B41" s="944"/>
      <c r="C41" s="944"/>
      <c r="D41" s="944"/>
      <c r="E41" s="944"/>
      <c r="F41" s="944"/>
      <c r="G41" s="944"/>
      <c r="H41" s="944"/>
      <c r="I41" s="944"/>
      <c r="J41" s="944"/>
      <c r="K41" s="944"/>
      <c r="L41" s="944"/>
      <c r="M41" s="944"/>
      <c r="N41" s="944"/>
    </row>
    <row r="42" spans="1:92">
      <c r="A42" s="947" t="s">
        <v>1608</v>
      </c>
      <c r="B42" s="948">
        <v>2.3701068021312466</v>
      </c>
      <c r="C42" s="948"/>
      <c r="D42" s="948"/>
      <c r="E42" s="948"/>
      <c r="F42" s="948"/>
      <c r="G42" s="948"/>
      <c r="H42" s="948"/>
      <c r="I42" s="948"/>
      <c r="J42" s="948"/>
      <c r="K42" s="948"/>
      <c r="L42" s="948"/>
      <c r="M42" s="948"/>
      <c r="N42" s="948">
        <v>2.3701068021312466</v>
      </c>
    </row>
    <row r="43" spans="1:92">
      <c r="A43" s="992"/>
      <c r="B43" s="2199" t="s">
        <v>189</v>
      </c>
      <c r="C43" s="2199"/>
      <c r="D43" s="2199"/>
      <c r="E43" s="2199"/>
      <c r="F43" s="2199"/>
      <c r="G43" s="2199"/>
      <c r="H43" s="2199"/>
      <c r="I43" s="2199"/>
      <c r="J43" s="2199"/>
      <c r="K43" s="2199"/>
      <c r="L43" s="2199"/>
      <c r="M43" s="2199"/>
      <c r="N43" s="993"/>
    </row>
    <row r="44" spans="1:92">
      <c r="A44" s="943" t="s">
        <v>1606</v>
      </c>
      <c r="B44" s="944">
        <v>213816.87699999998</v>
      </c>
      <c r="C44" s="944">
        <v>193576.209</v>
      </c>
      <c r="D44" s="944">
        <v>215225.155</v>
      </c>
      <c r="E44" s="944">
        <v>217456.80900000001</v>
      </c>
      <c r="F44" s="944">
        <v>218965.15100000001</v>
      </c>
      <c r="G44" s="944">
        <v>208061.23</v>
      </c>
      <c r="H44" s="944">
        <v>217402.80100000001</v>
      </c>
      <c r="I44" s="944">
        <v>209883.95600000001</v>
      </c>
      <c r="J44" s="944">
        <v>206199.98600000003</v>
      </c>
      <c r="K44" s="944">
        <v>212941.74799999996</v>
      </c>
      <c r="L44" s="944">
        <v>200096.72699999998</v>
      </c>
      <c r="M44" s="944">
        <v>208940.459</v>
      </c>
      <c r="N44" s="944">
        <v>213816.87699999998</v>
      </c>
    </row>
    <row r="45" spans="1:92">
      <c r="A45" s="945" t="s">
        <v>1607</v>
      </c>
      <c r="B45" s="946">
        <v>221191.72700000001</v>
      </c>
      <c r="C45" s="946"/>
      <c r="D45" s="946"/>
      <c r="E45" s="946"/>
      <c r="F45" s="946"/>
      <c r="G45" s="946"/>
      <c r="H45" s="946"/>
      <c r="I45" s="946"/>
      <c r="J45" s="946"/>
      <c r="K45" s="946"/>
      <c r="L45" s="946"/>
      <c r="M45" s="946"/>
      <c r="N45" s="946">
        <v>221191.72700000001</v>
      </c>
    </row>
    <row r="46" spans="1:92" ht="5.25" customHeight="1">
      <c r="A46" s="943"/>
      <c r="B46" s="944"/>
      <c r="C46" s="944"/>
      <c r="D46" s="944"/>
      <c r="E46" s="944"/>
      <c r="F46" s="944"/>
      <c r="G46" s="944"/>
      <c r="H46" s="944"/>
      <c r="I46" s="944"/>
      <c r="J46" s="944"/>
      <c r="K46" s="944"/>
      <c r="L46" s="944"/>
      <c r="M46" s="944"/>
      <c r="N46" s="944"/>
    </row>
    <row r="47" spans="1:92">
      <c r="A47" s="947" t="s">
        <v>1617</v>
      </c>
      <c r="B47" s="948">
        <v>3.4491430720878213</v>
      </c>
      <c r="C47" s="948"/>
      <c r="D47" s="948"/>
      <c r="E47" s="948"/>
      <c r="F47" s="948"/>
      <c r="G47" s="948"/>
      <c r="H47" s="948"/>
      <c r="I47" s="948"/>
      <c r="J47" s="948"/>
      <c r="K47" s="948"/>
      <c r="L47" s="948"/>
      <c r="M47" s="948"/>
      <c r="N47" s="948">
        <v>3.4491430720878213</v>
      </c>
    </row>
    <row r="48" spans="1:92" ht="5.25" customHeight="1">
      <c r="A48" s="960"/>
      <c r="B48" s="955"/>
      <c r="C48" s="961"/>
      <c r="D48" s="955"/>
      <c r="E48" s="961"/>
      <c r="F48" s="961"/>
      <c r="G48" s="961"/>
      <c r="H48" s="961"/>
      <c r="I48" s="961"/>
      <c r="J48" s="955"/>
      <c r="Q48" s="951"/>
      <c r="R48" s="951"/>
      <c r="S48" s="951"/>
      <c r="T48" s="951"/>
      <c r="U48" s="951"/>
      <c r="V48" s="951"/>
      <c r="W48" s="951"/>
      <c r="X48" s="951"/>
      <c r="Y48" s="951"/>
      <c r="Z48" s="951"/>
      <c r="AA48" s="951"/>
      <c r="AB48" s="951"/>
    </row>
    <row r="49" spans="1:28" ht="15" customHeight="1">
      <c r="A49" s="994" t="s">
        <v>1611</v>
      </c>
      <c r="B49" s="955"/>
      <c r="C49" s="961"/>
      <c r="D49" s="955"/>
      <c r="E49" s="961"/>
      <c r="F49" s="961"/>
      <c r="G49" s="961"/>
      <c r="H49" s="961"/>
      <c r="I49" s="961"/>
      <c r="J49" s="955"/>
      <c r="Q49" s="951"/>
      <c r="R49" s="951"/>
      <c r="S49" s="951"/>
      <c r="T49" s="951"/>
      <c r="U49" s="951"/>
      <c r="V49" s="951"/>
      <c r="W49" s="951"/>
      <c r="X49" s="951"/>
      <c r="Y49" s="951"/>
      <c r="Z49" s="951"/>
      <c r="AA49" s="951"/>
      <c r="AB49" s="951"/>
    </row>
    <row r="50" spans="1:28" ht="15" customHeight="1">
      <c r="A50" s="994" t="s">
        <v>1612</v>
      </c>
      <c r="B50" s="955"/>
      <c r="C50" s="961"/>
      <c r="D50" s="955"/>
      <c r="E50" s="961"/>
      <c r="F50" s="961"/>
      <c r="G50" s="961"/>
      <c r="H50" s="961"/>
      <c r="I50" s="961"/>
      <c r="J50" s="955"/>
      <c r="Q50" s="951"/>
      <c r="R50" s="951"/>
      <c r="S50" s="951"/>
      <c r="T50" s="951"/>
      <c r="U50" s="951"/>
      <c r="V50" s="951"/>
      <c r="W50" s="951"/>
      <c r="X50" s="951"/>
      <c r="Y50" s="951"/>
      <c r="Z50" s="951"/>
      <c r="AA50" s="951"/>
      <c r="AB50" s="951"/>
    </row>
    <row r="51" spans="1:28" ht="15" customHeight="1">
      <c r="A51" s="994" t="s">
        <v>1613</v>
      </c>
      <c r="B51" s="955"/>
      <c r="C51" s="961"/>
      <c r="D51" s="955"/>
      <c r="E51" s="961"/>
      <c r="F51" s="961"/>
      <c r="G51" s="961"/>
      <c r="H51" s="961"/>
      <c r="I51" s="961"/>
      <c r="J51" s="955"/>
      <c r="Q51" s="951"/>
      <c r="R51" s="951"/>
      <c r="S51" s="951"/>
      <c r="T51" s="951"/>
      <c r="U51" s="951"/>
      <c r="V51" s="951"/>
      <c r="W51" s="951"/>
      <c r="X51" s="951"/>
      <c r="Y51" s="951"/>
      <c r="Z51" s="951"/>
      <c r="AA51" s="951"/>
      <c r="AB51" s="951"/>
    </row>
    <row r="52" spans="1:28" ht="15" customHeight="1">
      <c r="A52" s="995" t="s">
        <v>1654</v>
      </c>
      <c r="B52" s="961"/>
      <c r="C52" s="955"/>
      <c r="D52" s="955"/>
      <c r="E52" s="955"/>
      <c r="F52" s="955"/>
      <c r="G52" s="961"/>
      <c r="H52" s="961"/>
      <c r="I52" s="955"/>
      <c r="J52" s="955"/>
    </row>
    <row r="53" spans="1:28" ht="15">
      <c r="A53" s="2017" t="s">
        <v>2107</v>
      </c>
      <c r="B53" s="961"/>
      <c r="C53" s="961"/>
      <c r="D53" s="955"/>
      <c r="E53" s="955"/>
      <c r="F53" s="955"/>
      <c r="G53" s="961"/>
      <c r="H53" s="961"/>
      <c r="I53" s="955"/>
      <c r="J53" s="955"/>
    </row>
    <row r="54" spans="1:28" ht="15">
      <c r="A54" s="2016" t="s">
        <v>140</v>
      </c>
      <c r="B54" s="955"/>
      <c r="C54" s="961"/>
      <c r="D54" s="955"/>
      <c r="E54" s="961"/>
      <c r="F54" s="955"/>
      <c r="G54" s="955"/>
      <c r="H54" s="955"/>
      <c r="I54" s="955"/>
      <c r="J54" s="955"/>
    </row>
    <row r="55" spans="1:28" ht="15">
      <c r="A55" s="2027" t="s">
        <v>169</v>
      </c>
      <c r="B55" s="955"/>
      <c r="C55" s="961"/>
      <c r="D55" s="955"/>
      <c r="E55" s="961"/>
      <c r="F55" s="955"/>
      <c r="G55" s="955"/>
      <c r="H55" s="955"/>
      <c r="I55" s="955"/>
      <c r="J55" s="955"/>
    </row>
    <row r="56" spans="1:28">
      <c r="A56" s="954"/>
      <c r="B56" s="955"/>
      <c r="C56" s="955"/>
      <c r="D56" s="955"/>
      <c r="E56" s="955"/>
      <c r="F56" s="955"/>
      <c r="G56" s="955"/>
      <c r="H56" s="955"/>
      <c r="I56" s="955"/>
      <c r="J56" s="955"/>
    </row>
    <row r="57" spans="1:28" ht="15">
      <c r="A57" s="964"/>
      <c r="B57" s="958"/>
      <c r="C57" s="958"/>
      <c r="D57" s="958"/>
      <c r="E57" s="958"/>
      <c r="F57" s="958"/>
      <c r="G57" s="958"/>
      <c r="H57" s="958"/>
      <c r="I57" s="958"/>
      <c r="J57" s="961"/>
    </row>
    <row r="58" spans="1:28">
      <c r="A58" s="965"/>
      <c r="B58" s="958"/>
      <c r="C58" s="958"/>
      <c r="D58" s="958"/>
      <c r="E58" s="958"/>
      <c r="F58" s="958"/>
      <c r="G58" s="958"/>
      <c r="H58" s="958"/>
      <c r="I58" s="958"/>
      <c r="J58" s="955"/>
    </row>
    <row r="59" spans="1:28" ht="15">
      <c r="A59" s="957"/>
      <c r="B59" s="959"/>
      <c r="C59" s="959"/>
      <c r="D59" s="959"/>
      <c r="E59" s="959"/>
      <c r="F59" s="959"/>
      <c r="G59" s="959"/>
      <c r="H59" s="959"/>
      <c r="I59" s="959"/>
      <c r="J59" s="959"/>
    </row>
    <row r="60" spans="1:28" ht="15">
      <c r="A60" s="957"/>
      <c r="B60" s="959"/>
      <c r="C60" s="959"/>
      <c r="D60" s="959"/>
      <c r="E60" s="959"/>
      <c r="F60" s="959"/>
      <c r="G60" s="959"/>
      <c r="H60" s="959"/>
      <c r="I60" s="959"/>
      <c r="J60" s="959"/>
    </row>
    <row r="61" spans="1:28">
      <c r="B61" s="954"/>
      <c r="C61" s="954"/>
      <c r="D61" s="954"/>
      <c r="E61" s="954"/>
      <c r="F61" s="954"/>
      <c r="G61" s="954"/>
      <c r="H61" s="954"/>
      <c r="I61" s="954"/>
      <c r="J61" s="954"/>
    </row>
    <row r="62" spans="1:28" ht="15">
      <c r="A62" s="960"/>
      <c r="B62" s="958"/>
      <c r="C62" s="958"/>
      <c r="D62" s="961"/>
      <c r="E62" s="955"/>
      <c r="F62" s="961"/>
      <c r="G62" s="955"/>
      <c r="H62" s="961"/>
      <c r="I62" s="961"/>
      <c r="J62" s="955"/>
    </row>
    <row r="63" spans="1:28" ht="15">
      <c r="A63" s="960"/>
      <c r="B63" s="958"/>
      <c r="C63" s="958"/>
      <c r="D63" s="961"/>
      <c r="E63" s="955"/>
      <c r="F63" s="961"/>
      <c r="G63" s="955"/>
      <c r="H63" s="961"/>
      <c r="I63" s="961"/>
      <c r="J63" s="955"/>
    </row>
    <row r="64" spans="1:28" ht="15">
      <c r="A64" s="960"/>
      <c r="B64" s="958"/>
      <c r="C64" s="958"/>
      <c r="D64" s="961"/>
      <c r="E64" s="961"/>
      <c r="F64" s="961"/>
      <c r="G64" s="955"/>
      <c r="H64" s="961"/>
      <c r="I64" s="961"/>
      <c r="J64" s="955"/>
    </row>
    <row r="65" spans="1:10" ht="15">
      <c r="A65" s="960"/>
      <c r="B65" s="958"/>
      <c r="C65" s="958"/>
      <c r="D65" s="961"/>
      <c r="E65" s="961"/>
      <c r="F65" s="961"/>
      <c r="G65" s="955"/>
      <c r="H65" s="961"/>
      <c r="I65" s="961"/>
      <c r="J65" s="955"/>
    </row>
    <row r="66" spans="1:10" ht="15">
      <c r="A66" s="960"/>
      <c r="B66" s="962"/>
      <c r="C66" s="962"/>
      <c r="D66" s="961"/>
      <c r="E66" s="961"/>
      <c r="F66" s="961"/>
      <c r="G66" s="955"/>
      <c r="H66" s="961"/>
      <c r="I66" s="962"/>
      <c r="J66" s="955"/>
    </row>
    <row r="67" spans="1:10" ht="15">
      <c r="A67" s="960"/>
      <c r="B67" s="962"/>
      <c r="C67" s="962"/>
      <c r="D67" s="961"/>
      <c r="E67" s="961"/>
      <c r="F67" s="962"/>
      <c r="G67" s="955"/>
      <c r="H67" s="961"/>
      <c r="I67" s="962"/>
      <c r="J67" s="955"/>
    </row>
    <row r="68" spans="1:10" ht="15">
      <c r="A68" s="954"/>
      <c r="B68" s="955"/>
      <c r="C68" s="963"/>
      <c r="D68" s="963"/>
      <c r="E68" s="955"/>
      <c r="F68" s="955"/>
      <c r="G68" s="955"/>
      <c r="H68" s="955"/>
      <c r="I68" s="955"/>
      <c r="J68" s="955"/>
    </row>
    <row r="69" spans="1:10" ht="15">
      <c r="A69" s="964"/>
      <c r="B69" s="958"/>
      <c r="C69" s="958"/>
      <c r="D69" s="958"/>
      <c r="E69" s="958"/>
      <c r="F69" s="958"/>
      <c r="G69" s="958"/>
      <c r="H69" s="958"/>
      <c r="I69" s="958"/>
      <c r="J69" s="961"/>
    </row>
    <row r="70" spans="1:10">
      <c r="A70" s="965"/>
      <c r="B70" s="958"/>
      <c r="C70" s="958"/>
      <c r="D70" s="958"/>
      <c r="E70" s="958"/>
      <c r="F70" s="958"/>
      <c r="G70" s="958"/>
      <c r="H70" s="958"/>
      <c r="I70" s="958"/>
      <c r="J70" s="955"/>
    </row>
    <row r="71" spans="1:10" ht="15">
      <c r="B71" s="961"/>
      <c r="C71" s="961"/>
      <c r="D71" s="961"/>
      <c r="E71" s="961"/>
      <c r="F71" s="961"/>
      <c r="G71" s="961"/>
      <c r="H71" s="961"/>
      <c r="I71" s="961"/>
      <c r="J71" s="966"/>
    </row>
  </sheetData>
  <mergeCells count="11">
    <mergeCell ref="B18:M18"/>
    <mergeCell ref="B1:M1"/>
    <mergeCell ref="B4:M4"/>
    <mergeCell ref="B6:M6"/>
    <mergeCell ref="B8:M8"/>
    <mergeCell ref="B13:M13"/>
    <mergeCell ref="B23:M23"/>
    <mergeCell ref="B28:M28"/>
    <mergeCell ref="B33:M33"/>
    <mergeCell ref="B38:M38"/>
    <mergeCell ref="B43:M43"/>
  </mergeCells>
  <hyperlinks>
    <hyperlink ref="A54" r:id="rId1" xr:uid="{07A60574-283F-45A1-A144-1B488218D82F}"/>
    <hyperlink ref="A55" location="'Inhaltsverzeichnis_2026-03'!A1" display="Zurück zum Inhaltsverzeichnis" xr:uid="{2BE58CE6-46EF-4AE2-92EE-283B0D0C5063}"/>
  </hyperlinks>
  <printOptions horizontalCentered="1" verticalCentered="1"/>
  <pageMargins left="0.19685039370078741" right="0.19685039370078741" top="0.39370078740157483" bottom="0.19685039370078741" header="0.19685039370078741" footer="0.19685039370078741"/>
  <pageSetup paperSize="9" scale="75" orientation="portrait" horizontalDpi="4294967292" verticalDpi="4294967292" r:id="rId2"/>
  <headerFooter alignWithMargins="0">
    <oddHeader xml:space="preserve">&amp;C&amp;"Univers (WN),Fett Kursiv"
</oddHeader>
    <oddFooter xml:space="preserve">&amp;C </oddFooter>
  </headerFooter>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5EAE2-49AF-435E-AD8A-408D6729E5FB}">
  <sheetPr>
    <tabColor rgb="FFF9E03A"/>
  </sheetPr>
  <dimension ref="A1:A4"/>
  <sheetViews>
    <sheetView showGridLines="0" showRowColHeaders="0" workbookViewId="0">
      <selection activeCell="A4" sqref="A4"/>
    </sheetView>
  </sheetViews>
  <sheetFormatPr baseColWidth="10" defaultRowHeight="16.5"/>
  <cols>
    <col min="1" max="1" width="103.125" style="1" customWidth="1"/>
    <col min="2" max="16384" width="11" style="1"/>
  </cols>
  <sheetData>
    <row r="1" spans="1:1" ht="25.5">
      <c r="A1" s="2035" t="s">
        <v>34</v>
      </c>
    </row>
    <row r="2" spans="1:1" ht="20.25">
      <c r="A2" s="2036" t="s">
        <v>31</v>
      </c>
    </row>
    <row r="3" spans="1:1" ht="148.5">
      <c r="A3" s="2037" t="s">
        <v>2263</v>
      </c>
    </row>
    <row r="4" spans="1:1">
      <c r="A4" s="2030" t="s">
        <v>169</v>
      </c>
    </row>
  </sheetData>
  <hyperlinks>
    <hyperlink ref="A4" location="'Inhaltsverzeichnis_2026-03'!A1" display="Zurück zum Inhaltsverzeichnis" xr:uid="{9711AD4C-A71F-4DC7-93EE-1B889A8C2CA0}"/>
  </hyperlinks>
  <pageMargins left="0.7" right="0.7" top="0.78740157499999996" bottom="0.78740157499999996"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1E2B4-B6CD-4235-A0FB-BAD173EA696A}">
  <sheetPr codeName="Tabelle39">
    <tabColor rgb="FFF9E03A"/>
  </sheetPr>
  <dimension ref="A1:Q30"/>
  <sheetViews>
    <sheetView showGridLines="0" showRowColHeaders="0" zoomScaleNormal="100" workbookViewId="0"/>
  </sheetViews>
  <sheetFormatPr baseColWidth="10" defaultRowHeight="16.5"/>
  <cols>
    <col min="1" max="1" width="28.375" style="1198" customWidth="1"/>
    <col min="2" max="13" width="6" style="1198" customWidth="1"/>
    <col min="14" max="15" width="11" style="1198"/>
    <col min="16" max="16" width="9.875" style="1198" customWidth="1"/>
    <col min="17" max="17" width="10" style="1198" hidden="1" customWidth="1"/>
    <col min="18" max="16384" width="11" style="1198"/>
  </cols>
  <sheetData>
    <row r="1" spans="1:15" s="1187" customFormat="1" ht="30" customHeight="1">
      <c r="A1" s="1185" t="s">
        <v>1735</v>
      </c>
      <c r="B1" s="1186"/>
      <c r="C1" s="1186"/>
      <c r="D1" s="1186"/>
      <c r="E1" s="1186"/>
      <c r="F1" s="1186"/>
      <c r="G1" s="1186"/>
      <c r="H1" s="1186"/>
      <c r="I1" s="1186"/>
      <c r="J1" s="1186"/>
      <c r="K1" s="1186"/>
      <c r="L1" s="1186"/>
      <c r="M1" s="1186"/>
    </row>
    <row r="2" spans="1:15" s="1190" customFormat="1" ht="20.100000000000001" customHeight="1">
      <c r="A2" s="1188" t="s">
        <v>2236</v>
      </c>
      <c r="B2" s="1189"/>
      <c r="C2" s="1189"/>
      <c r="D2" s="1189"/>
      <c r="E2" s="1189"/>
      <c r="F2" s="1189"/>
      <c r="G2" s="1189"/>
      <c r="H2" s="1189"/>
      <c r="I2" s="1189"/>
      <c r="J2" s="1189"/>
      <c r="K2" s="1189"/>
      <c r="L2" s="1189"/>
      <c r="M2" s="1189"/>
    </row>
    <row r="3" spans="1:15" ht="20.25" customHeight="1">
      <c r="A3" s="1191"/>
      <c r="B3" s="1192" t="s">
        <v>168</v>
      </c>
      <c r="C3" s="1192" t="s">
        <v>160</v>
      </c>
      <c r="D3" s="1193" t="s">
        <v>1566</v>
      </c>
      <c r="E3" s="1193" t="s">
        <v>1736</v>
      </c>
      <c r="F3" s="1193" t="s">
        <v>1737</v>
      </c>
      <c r="G3" s="1193" t="s">
        <v>160</v>
      </c>
      <c r="H3" s="1194" t="s">
        <v>168</v>
      </c>
      <c r="I3" s="1195" t="s">
        <v>160</v>
      </c>
      <c r="J3" s="1196" t="s">
        <v>718</v>
      </c>
      <c r="K3" s="1196" t="s">
        <v>1736</v>
      </c>
      <c r="L3" s="1196" t="s">
        <v>1737</v>
      </c>
      <c r="M3" s="1197" t="s">
        <v>160</v>
      </c>
    </row>
    <row r="4" spans="1:15" ht="14.1" customHeight="1">
      <c r="A4" s="1199" t="s">
        <v>1738</v>
      </c>
      <c r="B4" s="1200"/>
      <c r="C4" s="1201"/>
      <c r="D4" s="1202"/>
      <c r="E4" s="1203"/>
      <c r="F4" s="1204"/>
      <c r="G4" s="1204"/>
      <c r="H4" s="1205">
        <v>2025</v>
      </c>
      <c r="I4" s="1206"/>
      <c r="J4" s="1206"/>
      <c r="K4" s="1206"/>
      <c r="L4" s="1207"/>
      <c r="M4" s="1208">
        <v>2026</v>
      </c>
    </row>
    <row r="5" spans="1:15" ht="14.1" customHeight="1">
      <c r="A5" s="1209"/>
      <c r="B5" s="1210">
        <v>2025</v>
      </c>
      <c r="C5" s="1211"/>
      <c r="D5" s="1211"/>
      <c r="E5" s="1211"/>
      <c r="F5" s="1212"/>
      <c r="G5" s="1213">
        <v>2026</v>
      </c>
      <c r="H5" s="1214" t="s">
        <v>1739</v>
      </c>
      <c r="I5" s="1214"/>
      <c r="J5" s="1214"/>
      <c r="K5" s="1214"/>
      <c r="L5" s="1214"/>
      <c r="M5" s="1215"/>
    </row>
    <row r="6" spans="1:15" s="1190" customFormat="1" ht="14.1" customHeight="1">
      <c r="A6" s="1216" t="s">
        <v>1740</v>
      </c>
      <c r="B6" s="1217">
        <v>97.58</v>
      </c>
      <c r="C6" s="1218">
        <v>99.1</v>
      </c>
      <c r="D6" s="1218">
        <v>95.7</v>
      </c>
      <c r="E6" s="1218">
        <v>101.8</v>
      </c>
      <c r="F6" s="1218">
        <v>99.5</v>
      </c>
      <c r="G6" s="1219">
        <v>96.5</v>
      </c>
      <c r="H6" s="1220">
        <v>0.6</v>
      </c>
      <c r="I6" s="1220">
        <v>3.12</v>
      </c>
      <c r="J6" s="1220">
        <v>0.63</v>
      </c>
      <c r="K6" s="1220">
        <v>0.39</v>
      </c>
      <c r="L6" s="1220">
        <v>0.71</v>
      </c>
      <c r="M6" s="1221">
        <v>-2.62</v>
      </c>
    </row>
    <row r="7" spans="1:15" ht="14.1" customHeight="1">
      <c r="A7" s="1222" t="s">
        <v>1741</v>
      </c>
      <c r="B7" s="1223">
        <v>94.78</v>
      </c>
      <c r="C7" s="1224">
        <v>94.5</v>
      </c>
      <c r="D7" s="1224">
        <v>95.9</v>
      </c>
      <c r="E7" s="1224">
        <v>98.9</v>
      </c>
      <c r="F7" s="1224">
        <v>96.2</v>
      </c>
      <c r="G7" s="1225">
        <v>90.5</v>
      </c>
      <c r="H7" s="1226">
        <v>-0.02</v>
      </c>
      <c r="I7" s="1226">
        <v>0.53</v>
      </c>
      <c r="J7" s="1226">
        <v>-2.2400000000000002</v>
      </c>
      <c r="K7" s="1226">
        <v>1.44</v>
      </c>
      <c r="L7" s="1226">
        <v>0.21</v>
      </c>
      <c r="M7" s="1227">
        <v>-4.2300000000000004</v>
      </c>
      <c r="O7" s="1228"/>
    </row>
    <row r="8" spans="1:15" ht="14.1" customHeight="1">
      <c r="A8" s="1229" t="s">
        <v>1742</v>
      </c>
      <c r="B8" s="1223">
        <v>93.07</v>
      </c>
      <c r="C8" s="1224">
        <v>94.5</v>
      </c>
      <c r="D8" s="1224">
        <v>85.5</v>
      </c>
      <c r="E8" s="1224">
        <v>95.7</v>
      </c>
      <c r="F8" s="1224">
        <v>93.9</v>
      </c>
      <c r="G8" s="1225">
        <v>89.9</v>
      </c>
      <c r="H8" s="1226">
        <v>-4.74</v>
      </c>
      <c r="I8" s="1226">
        <v>-4.45</v>
      </c>
      <c r="J8" s="1226">
        <v>-9.81</v>
      </c>
      <c r="K8" s="1226">
        <v>-1.03</v>
      </c>
      <c r="L8" s="1226">
        <v>-1.05</v>
      </c>
      <c r="M8" s="1227">
        <v>-4.87</v>
      </c>
    </row>
    <row r="9" spans="1:15" ht="14.1" customHeight="1">
      <c r="A9" s="1222" t="s">
        <v>1743</v>
      </c>
      <c r="B9" s="1223">
        <v>91.34</v>
      </c>
      <c r="C9" s="1224">
        <v>85.7</v>
      </c>
      <c r="D9" s="1224">
        <v>90.4</v>
      </c>
      <c r="E9" s="1224">
        <v>95.7</v>
      </c>
      <c r="F9" s="1224">
        <v>94.6</v>
      </c>
      <c r="G9" s="1225">
        <v>89.6</v>
      </c>
      <c r="H9" s="1226">
        <v>2.17</v>
      </c>
      <c r="I9" s="1226">
        <v>2.02</v>
      </c>
      <c r="J9" s="1226">
        <v>5.61</v>
      </c>
      <c r="K9" s="1226">
        <v>4.7</v>
      </c>
      <c r="L9" s="1226">
        <v>2.6</v>
      </c>
      <c r="M9" s="1227">
        <v>4.55</v>
      </c>
    </row>
    <row r="10" spans="1:15" ht="27.95" customHeight="1">
      <c r="A10" s="1230" t="s">
        <v>1744</v>
      </c>
      <c r="B10" s="1223">
        <v>98.87</v>
      </c>
      <c r="C10" s="1224">
        <v>99.5</v>
      </c>
      <c r="D10" s="1224">
        <v>101</v>
      </c>
      <c r="E10" s="1224">
        <v>104.1</v>
      </c>
      <c r="F10" s="1224">
        <v>101.3</v>
      </c>
      <c r="G10" s="1225">
        <v>100.1</v>
      </c>
      <c r="H10" s="1226">
        <v>-1.72</v>
      </c>
      <c r="I10" s="1226">
        <v>-4.2300000000000004</v>
      </c>
      <c r="J10" s="1226">
        <v>5.54</v>
      </c>
      <c r="K10" s="1226">
        <v>5.05</v>
      </c>
      <c r="L10" s="1226">
        <v>1.2</v>
      </c>
      <c r="M10" s="1227">
        <v>0.6</v>
      </c>
    </row>
    <row r="11" spans="1:15" ht="14.1" customHeight="1">
      <c r="A11" s="1222" t="s">
        <v>1745</v>
      </c>
      <c r="B11" s="1223">
        <v>99.03</v>
      </c>
      <c r="C11" s="1224">
        <v>99.5</v>
      </c>
      <c r="D11" s="1224">
        <v>96.8</v>
      </c>
      <c r="E11" s="1224">
        <v>97</v>
      </c>
      <c r="F11" s="1224">
        <v>97.7</v>
      </c>
      <c r="G11" s="1225">
        <v>101.2</v>
      </c>
      <c r="H11" s="1226">
        <v>2.09</v>
      </c>
      <c r="I11" s="1226">
        <v>2.68</v>
      </c>
      <c r="J11" s="1226">
        <v>4.2</v>
      </c>
      <c r="K11" s="1231">
        <v>2.97</v>
      </c>
      <c r="L11" s="1226">
        <v>2.52</v>
      </c>
      <c r="M11" s="1227">
        <v>1.71</v>
      </c>
    </row>
    <row r="12" spans="1:15" ht="27.95" customHeight="1">
      <c r="A12" s="1230" t="s">
        <v>1746</v>
      </c>
      <c r="B12" s="1223">
        <v>104.21</v>
      </c>
      <c r="C12" s="1224">
        <v>107.3</v>
      </c>
      <c r="D12" s="1224">
        <v>98.7</v>
      </c>
      <c r="E12" s="1224">
        <v>111.6</v>
      </c>
      <c r="F12" s="1224">
        <v>107.8</v>
      </c>
      <c r="G12" s="1225">
        <v>105.5</v>
      </c>
      <c r="H12" s="1226">
        <v>3.79</v>
      </c>
      <c r="I12" s="1226">
        <v>6.45</v>
      </c>
      <c r="J12" s="1226">
        <v>4.8899999999999997</v>
      </c>
      <c r="K12" s="1226">
        <v>2.57</v>
      </c>
      <c r="L12" s="1226">
        <v>3.45</v>
      </c>
      <c r="M12" s="1227">
        <v>-1.68</v>
      </c>
      <c r="O12" s="1232"/>
    </row>
    <row r="13" spans="1:15" ht="14.1" customHeight="1">
      <c r="A13" s="1222" t="s">
        <v>1747</v>
      </c>
      <c r="B13" s="1223">
        <v>95.84</v>
      </c>
      <c r="C13" s="1224">
        <v>95.6</v>
      </c>
      <c r="D13" s="1224">
        <v>91.3</v>
      </c>
      <c r="E13" s="1224">
        <v>96.5</v>
      </c>
      <c r="F13" s="1224">
        <v>96.8</v>
      </c>
      <c r="G13" s="1225">
        <v>98</v>
      </c>
      <c r="H13" s="1226">
        <v>-0.79</v>
      </c>
      <c r="I13" s="1226">
        <v>5.52</v>
      </c>
      <c r="J13" s="1226">
        <v>0</v>
      </c>
      <c r="K13" s="1226">
        <v>-3.6</v>
      </c>
      <c r="L13" s="1226">
        <v>-1.63</v>
      </c>
      <c r="M13" s="1227">
        <v>2.5099999999999998</v>
      </c>
    </row>
    <row r="14" spans="1:15" ht="14.1" customHeight="1">
      <c r="A14" s="1222" t="s">
        <v>1748</v>
      </c>
      <c r="B14" s="1223">
        <v>95.64</v>
      </c>
      <c r="C14" s="1224">
        <v>95.7</v>
      </c>
      <c r="D14" s="1224">
        <v>91.7</v>
      </c>
      <c r="E14" s="1224">
        <v>96.1</v>
      </c>
      <c r="F14" s="1224">
        <v>96.3</v>
      </c>
      <c r="G14" s="1225">
        <v>98.9</v>
      </c>
      <c r="H14" s="1226">
        <v>-0.57999999999999996</v>
      </c>
      <c r="I14" s="1226">
        <v>6.33</v>
      </c>
      <c r="J14" s="1226">
        <v>0.11</v>
      </c>
      <c r="K14" s="1226">
        <v>-3.71</v>
      </c>
      <c r="L14" s="1226">
        <v>-1.63</v>
      </c>
      <c r="M14" s="1227">
        <v>3.34</v>
      </c>
    </row>
    <row r="15" spans="1:15" ht="14.1" customHeight="1">
      <c r="A15" s="1222" t="s">
        <v>1749</v>
      </c>
      <c r="B15" s="1223">
        <v>100.19</v>
      </c>
      <c r="C15" s="1224">
        <v>95.4</v>
      </c>
      <c r="D15" s="1224">
        <v>87.8</v>
      </c>
      <c r="E15" s="1224">
        <v>102.5</v>
      </c>
      <c r="F15" s="1224">
        <v>105.5</v>
      </c>
      <c r="G15" s="1225">
        <v>87.4</v>
      </c>
      <c r="H15" s="1226">
        <v>-2.82</v>
      </c>
      <c r="I15" s="1226">
        <v>-2.75</v>
      </c>
      <c r="J15" s="1226">
        <v>-0.56999999999999995</v>
      </c>
      <c r="K15" s="1226">
        <v>-2.75</v>
      </c>
      <c r="L15" s="1226">
        <v>-1.4</v>
      </c>
      <c r="M15" s="1227">
        <v>-8.39</v>
      </c>
    </row>
    <row r="16" spans="1:15" ht="14.1" customHeight="1">
      <c r="A16" s="1222" t="s">
        <v>1750</v>
      </c>
      <c r="B16" s="1223">
        <v>102.8</v>
      </c>
      <c r="C16" s="1224">
        <v>109.8</v>
      </c>
      <c r="D16" s="1224">
        <v>101.3</v>
      </c>
      <c r="E16" s="1224">
        <v>114.4</v>
      </c>
      <c r="F16" s="1224">
        <v>107.4</v>
      </c>
      <c r="G16" s="1225">
        <v>98.2</v>
      </c>
      <c r="H16" s="1226">
        <v>2.19</v>
      </c>
      <c r="I16" s="1226">
        <v>4.47</v>
      </c>
      <c r="J16" s="1226">
        <v>0.1</v>
      </c>
      <c r="K16" s="1226">
        <v>0.97</v>
      </c>
      <c r="L16" s="1226">
        <v>1.8</v>
      </c>
      <c r="M16" s="1227">
        <v>-10.56</v>
      </c>
    </row>
    <row r="17" spans="1:13" ht="14.1" customHeight="1">
      <c r="A17" s="1222" t="s">
        <v>1751</v>
      </c>
      <c r="B17" s="1223">
        <v>92.88</v>
      </c>
      <c r="C17" s="1224">
        <v>97.4</v>
      </c>
      <c r="D17" s="1224">
        <v>75.2</v>
      </c>
      <c r="E17" s="1224">
        <v>97.2</v>
      </c>
      <c r="F17" s="1224">
        <v>97.2</v>
      </c>
      <c r="G17" s="1225">
        <v>84.4</v>
      </c>
      <c r="H17" s="1226">
        <v>0.85</v>
      </c>
      <c r="I17" s="1226">
        <v>1.56</v>
      </c>
      <c r="J17" s="1226">
        <v>1.48</v>
      </c>
      <c r="K17" s="1226">
        <v>-0.72</v>
      </c>
      <c r="L17" s="1226">
        <v>-1.02</v>
      </c>
      <c r="M17" s="1227">
        <v>-13.35</v>
      </c>
    </row>
    <row r="18" spans="1:13" ht="27.95" customHeight="1">
      <c r="A18" s="1230" t="s">
        <v>1752</v>
      </c>
      <c r="B18" s="1223">
        <v>118.44</v>
      </c>
      <c r="C18" s="1224">
        <v>119.7</v>
      </c>
      <c r="D18" s="1224">
        <v>115.1</v>
      </c>
      <c r="E18" s="1224">
        <v>123.7</v>
      </c>
      <c r="F18" s="1224">
        <v>121.6</v>
      </c>
      <c r="G18" s="1225">
        <v>115.5</v>
      </c>
      <c r="H18" s="1226">
        <v>5.37</v>
      </c>
      <c r="I18" s="1226">
        <v>5.84</v>
      </c>
      <c r="J18" s="1226">
        <v>5.21</v>
      </c>
      <c r="K18" s="1226">
        <v>5.0999999999999996</v>
      </c>
      <c r="L18" s="1226">
        <v>6.29</v>
      </c>
      <c r="M18" s="1227">
        <v>-3.51</v>
      </c>
    </row>
    <row r="19" spans="1:13" ht="14.1" customHeight="1">
      <c r="A19" s="1222" t="s">
        <v>1753</v>
      </c>
      <c r="B19" s="1223">
        <v>88.25</v>
      </c>
      <c r="C19" s="1224">
        <v>90</v>
      </c>
      <c r="D19" s="1224">
        <v>77.5</v>
      </c>
      <c r="E19" s="1224">
        <v>87.5</v>
      </c>
      <c r="F19" s="1224">
        <v>86.4</v>
      </c>
      <c r="G19" s="1225">
        <v>78.7</v>
      </c>
      <c r="H19" s="1226">
        <v>-3.55</v>
      </c>
      <c r="I19" s="1226">
        <v>1.01</v>
      </c>
      <c r="J19" s="1226">
        <v>-6.51</v>
      </c>
      <c r="K19" s="1226">
        <v>-4.4800000000000004</v>
      </c>
      <c r="L19" s="1226">
        <v>-2.81</v>
      </c>
      <c r="M19" s="1227">
        <v>-12.56</v>
      </c>
    </row>
    <row r="20" spans="1:13" ht="14.1" customHeight="1">
      <c r="A20" s="1222" t="s">
        <v>1754</v>
      </c>
      <c r="B20" s="1223">
        <v>95.28</v>
      </c>
      <c r="C20" s="1224">
        <v>98</v>
      </c>
      <c r="D20" s="1224">
        <v>96.2</v>
      </c>
      <c r="E20" s="1224">
        <v>98.2</v>
      </c>
      <c r="F20" s="1224">
        <v>96.7</v>
      </c>
      <c r="G20" s="1225">
        <v>95</v>
      </c>
      <c r="H20" s="1226">
        <v>-0.96</v>
      </c>
      <c r="I20" s="1226">
        <v>-1.51</v>
      </c>
      <c r="J20" s="1226">
        <v>2.23</v>
      </c>
      <c r="K20" s="1226">
        <v>3.04</v>
      </c>
      <c r="L20" s="1226">
        <v>2</v>
      </c>
      <c r="M20" s="1227">
        <v>-3.06</v>
      </c>
    </row>
    <row r="21" spans="1:13" ht="14.1" customHeight="1">
      <c r="A21" s="1233" t="s">
        <v>1755</v>
      </c>
      <c r="B21" s="1217">
        <v>99.54</v>
      </c>
      <c r="C21" s="1218">
        <v>91.2</v>
      </c>
      <c r="D21" s="1218">
        <v>88.2</v>
      </c>
      <c r="E21" s="1218">
        <v>88.6</v>
      </c>
      <c r="F21" s="1218">
        <v>98.1</v>
      </c>
      <c r="G21" s="1219">
        <v>88.5</v>
      </c>
      <c r="H21" s="1220">
        <v>-2.89</v>
      </c>
      <c r="I21" s="1220">
        <v>3.87</v>
      </c>
      <c r="J21" s="1220">
        <v>-5.87</v>
      </c>
      <c r="K21" s="1220">
        <v>-8.3800000000000008</v>
      </c>
      <c r="L21" s="1220">
        <v>-5.31</v>
      </c>
      <c r="M21" s="1221">
        <v>-2.96</v>
      </c>
    </row>
    <row r="22" spans="1:13" ht="14.1" customHeight="1">
      <c r="A22" s="1222" t="s">
        <v>1756</v>
      </c>
      <c r="B22" s="1234">
        <v>96.91</v>
      </c>
      <c r="C22" s="1235">
        <v>97</v>
      </c>
      <c r="D22" s="1235">
        <v>74.2</v>
      </c>
      <c r="E22" s="1235">
        <v>100.2</v>
      </c>
      <c r="F22" s="1235">
        <v>104.3</v>
      </c>
      <c r="G22" s="1236">
        <v>93.9</v>
      </c>
      <c r="H22" s="1226">
        <v>-3.38</v>
      </c>
      <c r="I22" s="1226">
        <v>6.48</v>
      </c>
      <c r="J22" s="1226">
        <v>-12.29</v>
      </c>
      <c r="K22" s="1226">
        <v>-12.49</v>
      </c>
      <c r="L22" s="1226">
        <v>-3.96</v>
      </c>
      <c r="M22" s="1227">
        <v>-3.2</v>
      </c>
    </row>
    <row r="23" spans="1:13" ht="14.1" customHeight="1">
      <c r="A23" s="1222" t="s">
        <v>1757</v>
      </c>
      <c r="B23" s="1234">
        <v>101.38</v>
      </c>
      <c r="C23" s="1235">
        <v>88.9</v>
      </c>
      <c r="D23" s="1235">
        <v>90.7</v>
      </c>
      <c r="E23" s="1235">
        <v>86.5</v>
      </c>
      <c r="F23" s="1235">
        <v>99.1</v>
      </c>
      <c r="G23" s="1225">
        <v>82.5</v>
      </c>
      <c r="H23" s="1226">
        <v>-4.2699999999999996</v>
      </c>
      <c r="I23" s="1226">
        <v>2.42</v>
      </c>
      <c r="J23" s="1226">
        <v>-1.95</v>
      </c>
      <c r="K23" s="1226">
        <v>-7.39</v>
      </c>
      <c r="L23" s="1226">
        <v>-6.16</v>
      </c>
      <c r="M23" s="1227">
        <v>-7.2</v>
      </c>
    </row>
    <row r="24" spans="1:13" ht="27.95" customHeight="1">
      <c r="A24" s="1230" t="s">
        <v>1758</v>
      </c>
      <c r="B24" s="1234">
        <v>98.14</v>
      </c>
      <c r="C24" s="1235">
        <v>92.2</v>
      </c>
      <c r="D24" s="1235">
        <v>90.2</v>
      </c>
      <c r="E24" s="1235">
        <v>86.5</v>
      </c>
      <c r="F24" s="1235">
        <v>95.3</v>
      </c>
      <c r="G24" s="1235">
        <v>94.6</v>
      </c>
      <c r="H24" s="1237">
        <v>-1.76</v>
      </c>
      <c r="I24" s="1226">
        <v>6.1</v>
      </c>
      <c r="J24" s="1226">
        <v>-4.45</v>
      </c>
      <c r="K24" s="1226">
        <v>-6.89</v>
      </c>
      <c r="L24" s="1226">
        <v>-5.17</v>
      </c>
      <c r="M24" s="1227">
        <v>2.6</v>
      </c>
    </row>
    <row r="25" spans="1:13" s="1190" customFormat="1" ht="14.1" customHeight="1">
      <c r="A25" s="1238" t="s">
        <v>1759</v>
      </c>
      <c r="B25" s="1239">
        <v>97.84</v>
      </c>
      <c r="C25" s="1240">
        <v>98.046929999999989</v>
      </c>
      <c r="D25" s="1240">
        <v>94.700249999999997</v>
      </c>
      <c r="E25" s="1240">
        <v>100.1</v>
      </c>
      <c r="F25" s="1240">
        <v>99.3</v>
      </c>
      <c r="G25" s="1240">
        <v>95.433599999999998</v>
      </c>
      <c r="H25" s="1241">
        <v>0.14000000000000001</v>
      </c>
      <c r="I25" s="1242">
        <v>3.21</v>
      </c>
      <c r="J25" s="1242">
        <v>-0.22</v>
      </c>
      <c r="K25" s="1242">
        <v>-0.6</v>
      </c>
      <c r="L25" s="1242">
        <v>-0.1</v>
      </c>
      <c r="M25" s="1243">
        <v>-2.67</v>
      </c>
    </row>
    <row r="26" spans="1:13" ht="14.1" customHeight="1">
      <c r="A26" s="1244" t="s">
        <v>1760</v>
      </c>
      <c r="B26" s="1244"/>
      <c r="C26" s="1244"/>
      <c r="D26" s="1244"/>
      <c r="E26" s="1244"/>
      <c r="F26" s="1244"/>
      <c r="G26" s="1244"/>
      <c r="H26" s="1244"/>
      <c r="I26" s="1244"/>
      <c r="J26" s="1244"/>
      <c r="K26" s="1244"/>
      <c r="L26" s="1244"/>
      <c r="M26" s="1244"/>
    </row>
    <row r="27" spans="1:13" ht="14.1" customHeight="1">
      <c r="A27" s="1245" t="s">
        <v>1761</v>
      </c>
      <c r="B27" s="1246"/>
      <c r="C27" s="1247"/>
      <c r="E27" s="1248"/>
      <c r="F27" s="1248"/>
      <c r="G27" s="1248"/>
      <c r="H27" s="1249"/>
      <c r="I27" s="1249"/>
      <c r="J27" s="1249"/>
      <c r="K27" s="1249"/>
      <c r="L27" s="1249"/>
      <c r="M27" s="1249"/>
    </row>
    <row r="28" spans="1:13" ht="14.1" customHeight="1">
      <c r="A28" s="2016" t="s">
        <v>140</v>
      </c>
      <c r="B28" s="1246"/>
      <c r="C28" s="1247"/>
      <c r="E28" s="1248"/>
      <c r="F28" s="1248"/>
      <c r="G28" s="1248"/>
      <c r="H28" s="1249"/>
      <c r="I28" s="1249"/>
      <c r="J28" s="1249"/>
      <c r="K28" s="1249"/>
      <c r="L28" s="1249"/>
      <c r="M28" s="1249"/>
    </row>
    <row r="29" spans="1:13">
      <c r="A29" s="2030" t="s">
        <v>169</v>
      </c>
      <c r="K29" s="1250"/>
    </row>
    <row r="30" spans="1:13">
      <c r="A30" s="1251"/>
    </row>
  </sheetData>
  <hyperlinks>
    <hyperlink ref="A29" location="'Inhaltsverzeichnis_2026-03'!A1" display="Zurück zum Inhaltsverzeichnis" xr:uid="{DECD52CA-10B8-43A8-85D7-A5EE6B258567}"/>
    <hyperlink ref="A28" r:id="rId1" xr:uid="{E96FEE86-E084-4DB1-89D6-23FE4C9B3CC4}"/>
  </hyperlinks>
  <pageMargins left="0.78740157480314965" right="0.78740157480314965" top="0.78740157480314965" bottom="0.19685039370078741" header="0.19685039370078741" footer="0.19685039370078741"/>
  <pageSetup paperSize="9" scale="99" orientation="portrait" r:id="rId2"/>
  <headerFooter alignWithMargins="0">
    <oddFooter>&amp;L&amp;"Arial,Standard"&amp;D / &amp;T&amp;R&amp;"Arial,Standard"&amp;A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D9759-1CAA-4F93-9807-B15127A85243}">
  <sheetPr codeName="Tabelle40">
    <tabColor rgb="FFF9E03A"/>
  </sheetPr>
  <dimension ref="A1:O53"/>
  <sheetViews>
    <sheetView showGridLines="0" showRowColHeaders="0" zoomScaleNormal="100" zoomScaleSheetLayoutView="90" workbookViewId="0"/>
  </sheetViews>
  <sheetFormatPr baseColWidth="10" defaultRowHeight="16.5"/>
  <cols>
    <col min="1" max="1" width="38.625" style="107" customWidth="1"/>
    <col min="2" max="2" width="7.625" style="107" customWidth="1"/>
    <col min="3" max="3" width="8.5" style="107" customWidth="1"/>
    <col min="4" max="4" width="7.625" style="107" customWidth="1"/>
    <col min="5" max="11" width="8.5" style="107" customWidth="1"/>
    <col min="12" max="12" width="6.875" style="107" customWidth="1"/>
    <col min="13" max="13" width="7.625" style="107" customWidth="1"/>
    <col min="14" max="16384" width="11" style="107"/>
  </cols>
  <sheetData>
    <row r="1" spans="1:15" ht="33" customHeight="1">
      <c r="A1" s="120" t="s">
        <v>1809</v>
      </c>
      <c r="B1" s="1291"/>
      <c r="C1" s="1291"/>
      <c r="D1" s="1291"/>
      <c r="E1" s="1291"/>
      <c r="F1" s="1291"/>
      <c r="G1" s="1291"/>
      <c r="H1" s="1291"/>
      <c r="I1" s="1291"/>
      <c r="J1" s="1291"/>
      <c r="K1" s="1291"/>
      <c r="L1" s="1291"/>
      <c r="M1" s="1291"/>
    </row>
    <row r="2" spans="1:15" s="1292" customFormat="1" ht="20.100000000000001" customHeight="1">
      <c r="A2" s="108" t="s">
        <v>2235</v>
      </c>
      <c r="B2" s="108"/>
      <c r="C2" s="108"/>
      <c r="D2" s="108"/>
      <c r="E2" s="108"/>
      <c r="F2" s="108"/>
      <c r="G2" s="108"/>
      <c r="H2" s="108"/>
      <c r="I2" s="108"/>
      <c r="J2" s="108"/>
      <c r="K2" s="108"/>
      <c r="L2" s="108"/>
      <c r="M2" s="108"/>
    </row>
    <row r="3" spans="1:15" ht="15" customHeight="1">
      <c r="A3" s="1293"/>
      <c r="B3" s="1294"/>
      <c r="C3" s="1295"/>
      <c r="D3" s="1296" t="s">
        <v>1810</v>
      </c>
      <c r="E3" s="1297"/>
      <c r="F3" s="1298"/>
      <c r="G3" s="1299"/>
      <c r="H3" s="1300" t="s">
        <v>1811</v>
      </c>
      <c r="I3" s="1300"/>
      <c r="J3" s="1299"/>
      <c r="K3" s="1301"/>
      <c r="L3" s="1294"/>
      <c r="M3" s="1302"/>
    </row>
    <row r="4" spans="1:15" ht="18" customHeight="1">
      <c r="A4" s="1303"/>
      <c r="B4" s="1304" t="s">
        <v>1812</v>
      </c>
      <c r="C4" s="1305"/>
      <c r="D4" s="1306" t="s">
        <v>1813</v>
      </c>
      <c r="E4" s="1307"/>
      <c r="F4" s="1308" t="s">
        <v>1771</v>
      </c>
      <c r="G4" s="1305"/>
      <c r="H4" s="1309" t="s">
        <v>1814</v>
      </c>
      <c r="I4" s="1310"/>
      <c r="J4" s="1266" t="s">
        <v>1773</v>
      </c>
      <c r="K4" s="1311"/>
      <c r="L4" s="1304" t="s">
        <v>1815</v>
      </c>
      <c r="M4" s="1312"/>
    </row>
    <row r="5" spans="1:15" ht="15.75" customHeight="1">
      <c r="A5" s="1303" t="s">
        <v>1738</v>
      </c>
      <c r="B5" s="1313" t="s">
        <v>1816</v>
      </c>
      <c r="C5" s="1313" t="s">
        <v>160</v>
      </c>
      <c r="D5" s="1313" t="s">
        <v>1816</v>
      </c>
      <c r="E5" s="1313" t="s">
        <v>160</v>
      </c>
      <c r="F5" s="1313" t="s">
        <v>168</v>
      </c>
      <c r="G5" s="1313" t="s">
        <v>160</v>
      </c>
      <c r="H5" s="1313" t="s">
        <v>168</v>
      </c>
      <c r="I5" s="1313" t="s">
        <v>160</v>
      </c>
      <c r="J5" s="1313" t="s">
        <v>168</v>
      </c>
      <c r="K5" s="1313" t="s">
        <v>160</v>
      </c>
      <c r="L5" s="1313" t="s">
        <v>168</v>
      </c>
      <c r="M5" s="1314" t="s">
        <v>160</v>
      </c>
    </row>
    <row r="6" spans="1:15" ht="12.75" customHeight="1">
      <c r="A6" s="1303"/>
      <c r="B6" s="1315">
        <v>2025</v>
      </c>
      <c r="C6" s="1315">
        <v>2026</v>
      </c>
      <c r="D6" s="1315">
        <v>2025</v>
      </c>
      <c r="E6" s="1315">
        <v>2026</v>
      </c>
      <c r="F6" s="1315">
        <v>2025</v>
      </c>
      <c r="G6" s="1315">
        <v>2026</v>
      </c>
      <c r="H6" s="1315">
        <v>2025</v>
      </c>
      <c r="I6" s="1315">
        <v>2026</v>
      </c>
      <c r="J6" s="1315">
        <v>2025</v>
      </c>
      <c r="K6" s="1315">
        <v>2026</v>
      </c>
      <c r="L6" s="1315">
        <v>2025</v>
      </c>
      <c r="M6" s="1315">
        <v>2026</v>
      </c>
      <c r="N6" s="1080"/>
    </row>
    <row r="7" spans="1:15" ht="16.5" customHeight="1">
      <c r="A7" s="1316"/>
      <c r="B7" s="1266" t="s">
        <v>1817</v>
      </c>
      <c r="C7" s="1317"/>
      <c r="D7" s="1317"/>
      <c r="E7" s="1311"/>
      <c r="F7" s="1317" t="s">
        <v>1818</v>
      </c>
      <c r="G7" s="1317"/>
      <c r="H7" s="1317"/>
      <c r="I7" s="1317"/>
      <c r="J7" s="1317"/>
      <c r="K7" s="1311"/>
      <c r="L7" s="1317" t="s">
        <v>491</v>
      </c>
      <c r="M7" s="1318"/>
    </row>
    <row r="8" spans="1:15" ht="14.1" customHeight="1">
      <c r="A8" s="1268" t="s">
        <v>1775</v>
      </c>
      <c r="B8" s="1319">
        <v>3229.75</v>
      </c>
      <c r="C8" s="1319">
        <v>3171</v>
      </c>
      <c r="D8" s="1320">
        <v>482948.66666666669</v>
      </c>
      <c r="E8" s="1321">
        <v>476435</v>
      </c>
      <c r="F8" s="1322">
        <v>160806904</v>
      </c>
      <c r="G8" s="1322">
        <v>13817909</v>
      </c>
      <c r="H8" s="1322">
        <v>119577057</v>
      </c>
      <c r="I8" s="1322">
        <v>10277327</v>
      </c>
      <c r="J8" s="1322">
        <v>41229847</v>
      </c>
      <c r="K8" s="1323">
        <v>3540582</v>
      </c>
      <c r="L8" s="1324">
        <v>25.638999999999999</v>
      </c>
      <c r="M8" s="1325">
        <v>25.623000000000001</v>
      </c>
      <c r="O8" s="1326"/>
    </row>
    <row r="9" spans="1:15" ht="14.1" customHeight="1">
      <c r="A9" s="1274" t="s">
        <v>1741</v>
      </c>
      <c r="B9" s="1327">
        <v>653.83333333333337</v>
      </c>
      <c r="C9" s="1327">
        <v>652</v>
      </c>
      <c r="D9" s="1328">
        <v>117410.5</v>
      </c>
      <c r="E9" s="1329">
        <v>115705</v>
      </c>
      <c r="F9" s="1330">
        <v>39584595</v>
      </c>
      <c r="G9" s="1330">
        <v>3416564</v>
      </c>
      <c r="H9" s="1330">
        <v>33166486.5</v>
      </c>
      <c r="I9" s="1330">
        <v>2846761</v>
      </c>
      <c r="J9" s="1330">
        <v>6418108</v>
      </c>
      <c r="K9" s="1331">
        <v>569803</v>
      </c>
      <c r="L9" s="1332">
        <v>16.213999999999999</v>
      </c>
      <c r="M9" s="1333">
        <v>16.678000000000001</v>
      </c>
      <c r="O9" s="1075"/>
    </row>
    <row r="10" spans="1:15" ht="14.1" customHeight="1">
      <c r="A10" s="1280" t="s">
        <v>1776</v>
      </c>
      <c r="B10" s="1327">
        <v>198.75</v>
      </c>
      <c r="C10" s="1327">
        <v>201</v>
      </c>
      <c r="D10" s="1328">
        <v>35197.583333333336</v>
      </c>
      <c r="E10" s="1329">
        <v>35887</v>
      </c>
      <c r="F10" s="1330">
        <v>18887909</v>
      </c>
      <c r="G10" s="1330">
        <v>1610838</v>
      </c>
      <c r="H10" s="1330">
        <v>15151857.5</v>
      </c>
      <c r="I10" s="1330">
        <v>1288463</v>
      </c>
      <c r="J10" s="1330">
        <v>3736052.5</v>
      </c>
      <c r="K10" s="1331">
        <v>322375</v>
      </c>
      <c r="L10" s="1332">
        <v>19.78</v>
      </c>
      <c r="M10" s="1333">
        <v>20.013000000000002</v>
      </c>
      <c r="O10" s="1334"/>
    </row>
    <row r="11" spans="1:15" ht="14.1" customHeight="1">
      <c r="A11" s="1280" t="s">
        <v>1777</v>
      </c>
      <c r="B11" s="1327">
        <v>42.583333333333336</v>
      </c>
      <c r="C11" s="1327">
        <v>43</v>
      </c>
      <c r="D11" s="1328">
        <v>17919.666666666668</v>
      </c>
      <c r="E11" s="1329">
        <v>17616</v>
      </c>
      <c r="F11" s="1330">
        <v>5127532</v>
      </c>
      <c r="G11" s="1330">
        <v>482922</v>
      </c>
      <c r="H11" s="1330">
        <v>4465475.5</v>
      </c>
      <c r="I11" s="1330">
        <v>411054</v>
      </c>
      <c r="J11" s="1330">
        <v>662055.5</v>
      </c>
      <c r="K11" s="1331">
        <v>71868</v>
      </c>
      <c r="L11" s="1332">
        <v>12.912000000000001</v>
      </c>
      <c r="M11" s="1333">
        <v>14.882</v>
      </c>
      <c r="O11" s="1334"/>
    </row>
    <row r="12" spans="1:15" ht="14.1" customHeight="1">
      <c r="A12" s="1280" t="s">
        <v>1778</v>
      </c>
      <c r="B12" s="1327">
        <v>412.5</v>
      </c>
      <c r="C12" s="1327">
        <v>408</v>
      </c>
      <c r="D12" s="1328">
        <v>64293.25</v>
      </c>
      <c r="E12" s="1329">
        <v>62202</v>
      </c>
      <c r="F12" s="1330">
        <v>15569156</v>
      </c>
      <c r="G12" s="1330">
        <v>1322803</v>
      </c>
      <c r="H12" s="1330">
        <v>13549152</v>
      </c>
      <c r="I12" s="1330">
        <v>1147244</v>
      </c>
      <c r="J12" s="1330">
        <v>2020002</v>
      </c>
      <c r="K12" s="1331">
        <v>175559</v>
      </c>
      <c r="L12" s="1332">
        <v>12.974</v>
      </c>
      <c r="M12" s="1333">
        <v>13.272</v>
      </c>
      <c r="O12" s="1334"/>
    </row>
    <row r="13" spans="1:15" ht="14.1" customHeight="1">
      <c r="A13" s="1274" t="s">
        <v>1742</v>
      </c>
      <c r="B13" s="1327">
        <v>38.916666666666664</v>
      </c>
      <c r="C13" s="1327">
        <v>36</v>
      </c>
      <c r="D13" s="1328">
        <v>5001.25</v>
      </c>
      <c r="E13" s="1329">
        <v>4862</v>
      </c>
      <c r="F13" s="1330">
        <v>1449389.5</v>
      </c>
      <c r="G13" s="1330">
        <v>124875</v>
      </c>
      <c r="H13" s="1330">
        <v>1108438</v>
      </c>
      <c r="I13" s="1330">
        <v>96230</v>
      </c>
      <c r="J13" s="1330">
        <v>340948</v>
      </c>
      <c r="K13" s="1331">
        <v>28645</v>
      </c>
      <c r="L13" s="1332">
        <v>23.524000000000001</v>
      </c>
      <c r="M13" s="1333">
        <v>22.939</v>
      </c>
      <c r="O13" s="1075"/>
    </row>
    <row r="14" spans="1:15" ht="14.1" customHeight="1">
      <c r="A14" s="1274" t="s">
        <v>1743</v>
      </c>
      <c r="B14" s="1327">
        <v>257.25</v>
      </c>
      <c r="C14" s="1327">
        <v>246</v>
      </c>
      <c r="D14" s="1328">
        <v>25900.583333333332</v>
      </c>
      <c r="E14" s="1329">
        <v>25080</v>
      </c>
      <c r="F14" s="1330">
        <v>9528217.5</v>
      </c>
      <c r="G14" s="1330">
        <v>840973</v>
      </c>
      <c r="H14" s="1330">
        <v>7340359</v>
      </c>
      <c r="I14" s="1330">
        <v>652908</v>
      </c>
      <c r="J14" s="1330">
        <v>2187858</v>
      </c>
      <c r="K14" s="1331">
        <v>188065</v>
      </c>
      <c r="L14" s="1332">
        <v>22.962</v>
      </c>
      <c r="M14" s="1333">
        <v>22.363</v>
      </c>
      <c r="O14" s="1075"/>
    </row>
    <row r="15" spans="1:15" ht="14.1" customHeight="1">
      <c r="A15" s="1280" t="s">
        <v>1779</v>
      </c>
      <c r="B15" s="1327">
        <v>38.916666666666664</v>
      </c>
      <c r="C15" s="1335">
        <v>37</v>
      </c>
      <c r="D15" s="1336">
        <v>5819.166666666667</v>
      </c>
      <c r="E15" s="1329">
        <v>5799</v>
      </c>
      <c r="F15" s="1330">
        <v>1755030.5</v>
      </c>
      <c r="G15" s="1330">
        <v>142424</v>
      </c>
      <c r="H15" s="1330">
        <v>1384966</v>
      </c>
      <c r="I15" s="1330">
        <v>111237</v>
      </c>
      <c r="J15" s="1330">
        <v>370067.5</v>
      </c>
      <c r="K15" s="1331">
        <v>31187</v>
      </c>
      <c r="L15" s="1332">
        <v>21.085999999999999</v>
      </c>
      <c r="M15" s="1333">
        <v>21.896999999999998</v>
      </c>
      <c r="O15" s="1334"/>
    </row>
    <row r="16" spans="1:15" ht="14.1" customHeight="1">
      <c r="A16" s="1280" t="s">
        <v>1780</v>
      </c>
      <c r="B16" s="1327">
        <v>60</v>
      </c>
      <c r="C16" s="1335">
        <v>56</v>
      </c>
      <c r="D16" s="1336">
        <v>4874.916666666667</v>
      </c>
      <c r="E16" s="1329">
        <v>4868</v>
      </c>
      <c r="F16" s="1330">
        <v>2308992</v>
      </c>
      <c r="G16" s="1330">
        <v>190575</v>
      </c>
      <c r="H16" s="1330">
        <v>1625431</v>
      </c>
      <c r="I16" s="1330">
        <v>135181</v>
      </c>
      <c r="J16" s="1330">
        <v>683561</v>
      </c>
      <c r="K16" s="1331">
        <v>55395</v>
      </c>
      <c r="L16" s="1332">
        <v>29.603999999999999</v>
      </c>
      <c r="M16" s="1333">
        <v>29.067</v>
      </c>
      <c r="O16" s="1334"/>
    </row>
    <row r="17" spans="1:15" ht="14.1" customHeight="1">
      <c r="A17" s="1280" t="s">
        <v>1781</v>
      </c>
      <c r="B17" s="1327">
        <v>158.33333333333334</v>
      </c>
      <c r="C17" s="1335">
        <v>153</v>
      </c>
      <c r="D17" s="1336">
        <v>15206.5</v>
      </c>
      <c r="E17" s="1329">
        <v>14413</v>
      </c>
      <c r="F17" s="1330">
        <v>5464193</v>
      </c>
      <c r="G17" s="1330">
        <v>507973</v>
      </c>
      <c r="H17" s="1330">
        <v>4329959.5</v>
      </c>
      <c r="I17" s="1330">
        <v>406490</v>
      </c>
      <c r="J17" s="1330">
        <v>1134233.5</v>
      </c>
      <c r="K17" s="1331">
        <v>101483</v>
      </c>
      <c r="L17" s="1332">
        <v>20.757999999999999</v>
      </c>
      <c r="M17" s="1333">
        <v>19.978000000000002</v>
      </c>
      <c r="O17" s="1334"/>
    </row>
    <row r="18" spans="1:15" ht="14.1" customHeight="1">
      <c r="A18" s="1274" t="s">
        <v>1782</v>
      </c>
      <c r="B18" s="1327">
        <v>61.166666666666664</v>
      </c>
      <c r="C18" s="1335">
        <v>63</v>
      </c>
      <c r="D18" s="1336">
        <v>4004.9166666666665</v>
      </c>
      <c r="E18" s="1329">
        <v>4102</v>
      </c>
      <c r="F18" s="1330">
        <v>3578300</v>
      </c>
      <c r="G18" s="1330">
        <v>325267</v>
      </c>
      <c r="H18" s="1330">
        <v>2222668.5</v>
      </c>
      <c r="I18" s="1330">
        <v>206420</v>
      </c>
      <c r="J18" s="1330">
        <v>1355631.5</v>
      </c>
      <c r="K18" s="1331">
        <v>118847</v>
      </c>
      <c r="L18" s="1332">
        <v>37.884999999999998</v>
      </c>
      <c r="M18" s="1333">
        <v>36.537999999999997</v>
      </c>
      <c r="O18" s="1075"/>
    </row>
    <row r="19" spans="1:15" ht="14.1" customHeight="1">
      <c r="A19" s="1280" t="s">
        <v>1783</v>
      </c>
      <c r="B19" s="1327">
        <v>51.166666666666664</v>
      </c>
      <c r="C19" s="1327">
        <v>52</v>
      </c>
      <c r="D19" s="1328">
        <v>3180.0833333333335</v>
      </c>
      <c r="E19" s="1329">
        <v>3254</v>
      </c>
      <c r="F19" s="1330">
        <v>3175586</v>
      </c>
      <c r="G19" s="1330">
        <v>281520</v>
      </c>
      <c r="H19" s="1330">
        <v>1886139</v>
      </c>
      <c r="I19" s="1330">
        <v>171214</v>
      </c>
      <c r="J19" s="1330">
        <v>1289446.5</v>
      </c>
      <c r="K19" s="1331">
        <v>110306</v>
      </c>
      <c r="L19" s="1332">
        <v>40.604999999999997</v>
      </c>
      <c r="M19" s="1333">
        <v>39.182000000000002</v>
      </c>
      <c r="O19" s="1334"/>
    </row>
    <row r="20" spans="1:15" ht="14.1" customHeight="1">
      <c r="A20" s="1280" t="s">
        <v>1784</v>
      </c>
      <c r="B20" s="1327">
        <v>10</v>
      </c>
      <c r="C20" s="1327">
        <v>11</v>
      </c>
      <c r="D20" s="1328">
        <v>824.83333333333337</v>
      </c>
      <c r="E20" s="1329">
        <v>848</v>
      </c>
      <c r="F20" s="1330">
        <v>402716.5</v>
      </c>
      <c r="G20" s="1330">
        <v>43746</v>
      </c>
      <c r="H20" s="1330">
        <v>336531</v>
      </c>
      <c r="I20" s="1330">
        <v>35205</v>
      </c>
      <c r="J20" s="1330">
        <v>66186</v>
      </c>
      <c r="K20" s="1331">
        <v>8541</v>
      </c>
      <c r="L20" s="1332">
        <v>16.434999999999999</v>
      </c>
      <c r="M20" s="1333">
        <v>19.524000000000001</v>
      </c>
      <c r="O20" s="1334"/>
    </row>
    <row r="21" spans="1:15" ht="14.1" customHeight="1">
      <c r="A21" s="1282" t="s">
        <v>1745</v>
      </c>
      <c r="B21" s="1327">
        <v>196.66666666666666</v>
      </c>
      <c r="C21" s="1327">
        <v>193</v>
      </c>
      <c r="D21" s="1328">
        <v>43515.833333333336</v>
      </c>
      <c r="E21" s="1329">
        <v>43702</v>
      </c>
      <c r="F21" s="1330">
        <v>33187078.5</v>
      </c>
      <c r="G21" s="1330">
        <v>2587349</v>
      </c>
      <c r="H21" s="1330">
        <v>22922478</v>
      </c>
      <c r="I21" s="1330">
        <v>1747421</v>
      </c>
      <c r="J21" s="1330">
        <v>10264600.5</v>
      </c>
      <c r="K21" s="1331">
        <v>839928</v>
      </c>
      <c r="L21" s="1332">
        <v>30.93</v>
      </c>
      <c r="M21" s="1333">
        <v>32.463000000000001</v>
      </c>
    </row>
    <row r="22" spans="1:15" ht="14.1" customHeight="1">
      <c r="A22" s="1280" t="s">
        <v>1785</v>
      </c>
      <c r="B22" s="1327">
        <v>177.5</v>
      </c>
      <c r="C22" s="1327">
        <v>176</v>
      </c>
      <c r="D22" s="1328">
        <v>39989.083333333336</v>
      </c>
      <c r="E22" s="1329">
        <v>40295</v>
      </c>
      <c r="F22" s="1330">
        <v>31930915</v>
      </c>
      <c r="G22" s="1330">
        <v>2526629</v>
      </c>
      <c r="H22" s="1330">
        <v>21832933</v>
      </c>
      <c r="I22" s="1330">
        <v>1695067</v>
      </c>
      <c r="J22" s="1330">
        <v>10097981</v>
      </c>
      <c r="K22" s="1331">
        <v>831562</v>
      </c>
      <c r="L22" s="1332">
        <v>31.623999999999999</v>
      </c>
      <c r="M22" s="1333">
        <v>32.911999999999999</v>
      </c>
      <c r="O22" s="1334"/>
    </row>
    <row r="23" spans="1:15" ht="14.1" customHeight="1">
      <c r="A23" s="1280" t="s">
        <v>1786</v>
      </c>
      <c r="B23" s="1327">
        <v>19.166666666666668</v>
      </c>
      <c r="C23" s="1327">
        <v>17</v>
      </c>
      <c r="D23" s="1328">
        <v>3526.75</v>
      </c>
      <c r="E23" s="1329">
        <v>3407</v>
      </c>
      <c r="F23" s="1330">
        <v>1256164</v>
      </c>
      <c r="G23" s="1330">
        <v>60720</v>
      </c>
      <c r="H23" s="1330">
        <v>1089545.5</v>
      </c>
      <c r="I23" s="1330">
        <v>52354</v>
      </c>
      <c r="J23" s="1330">
        <v>166617.5</v>
      </c>
      <c r="K23" s="1331">
        <v>8366</v>
      </c>
      <c r="L23" s="1332">
        <v>13.263999999999999</v>
      </c>
      <c r="M23" s="1333">
        <v>13.778</v>
      </c>
      <c r="O23" s="1334"/>
    </row>
    <row r="24" spans="1:15" ht="14.1" customHeight="1">
      <c r="A24" s="1282" t="s">
        <v>1787</v>
      </c>
      <c r="B24" s="1327">
        <v>126.75</v>
      </c>
      <c r="C24" s="1327">
        <v>123</v>
      </c>
      <c r="D24" s="1328">
        <v>13015.333333333334</v>
      </c>
      <c r="E24" s="1329">
        <v>12940</v>
      </c>
      <c r="F24" s="1330">
        <v>6060400</v>
      </c>
      <c r="G24" s="1330">
        <v>520922</v>
      </c>
      <c r="H24" s="1330">
        <v>3821228.5</v>
      </c>
      <c r="I24" s="1330">
        <v>329383</v>
      </c>
      <c r="J24" s="1330">
        <v>2239170</v>
      </c>
      <c r="K24" s="1331">
        <v>191539</v>
      </c>
      <c r="L24" s="1332">
        <v>36.948</v>
      </c>
      <c r="M24" s="1333">
        <v>36.768999999999998</v>
      </c>
    </row>
    <row r="25" spans="1:15" ht="14.1" customHeight="1">
      <c r="A25" s="1280" t="s">
        <v>1788</v>
      </c>
      <c r="B25" s="1327">
        <v>95.833333333333329</v>
      </c>
      <c r="C25" s="1327">
        <v>93</v>
      </c>
      <c r="D25" s="1328">
        <v>10067.666666666666</v>
      </c>
      <c r="E25" s="1329">
        <v>9977</v>
      </c>
      <c r="F25" s="1330">
        <v>4502104.5</v>
      </c>
      <c r="G25" s="1330">
        <v>376388</v>
      </c>
      <c r="H25" s="1330">
        <v>3199095.5</v>
      </c>
      <c r="I25" s="1330">
        <v>275132</v>
      </c>
      <c r="J25" s="1330">
        <v>1303008</v>
      </c>
      <c r="K25" s="1331">
        <v>101256</v>
      </c>
      <c r="L25" s="1332">
        <v>28.942</v>
      </c>
      <c r="M25" s="1333">
        <v>26.902000000000001</v>
      </c>
      <c r="O25" s="1334"/>
    </row>
    <row r="26" spans="1:15" ht="14.1" customHeight="1">
      <c r="A26" s="1280" t="s">
        <v>1789</v>
      </c>
      <c r="B26" s="1327">
        <v>30.916666666666668</v>
      </c>
      <c r="C26" s="1327">
        <v>30</v>
      </c>
      <c r="D26" s="1328">
        <v>2947.6666666666665</v>
      </c>
      <c r="E26" s="1329">
        <v>2963</v>
      </c>
      <c r="F26" s="1330">
        <v>1558295.5</v>
      </c>
      <c r="G26" s="1330">
        <v>144534</v>
      </c>
      <c r="H26" s="1330">
        <v>622134</v>
      </c>
      <c r="I26" s="1330">
        <v>54251</v>
      </c>
      <c r="J26" s="1330">
        <v>936162</v>
      </c>
      <c r="K26" s="1331">
        <v>90283</v>
      </c>
      <c r="L26" s="1332">
        <v>60.076000000000001</v>
      </c>
      <c r="M26" s="1333">
        <v>62.465000000000003</v>
      </c>
      <c r="O26" s="1334"/>
    </row>
    <row r="27" spans="1:15" ht="14.1" customHeight="1">
      <c r="A27" s="1282" t="s">
        <v>1747</v>
      </c>
      <c r="B27" s="1327">
        <v>993.5</v>
      </c>
      <c r="C27" s="1327">
        <v>980</v>
      </c>
      <c r="D27" s="1328">
        <v>144857.16666666666</v>
      </c>
      <c r="E27" s="1329">
        <v>144564</v>
      </c>
      <c r="F27" s="1330">
        <v>19668076.5</v>
      </c>
      <c r="G27" s="1330">
        <v>1696306</v>
      </c>
      <c r="H27" s="1330">
        <v>17145170</v>
      </c>
      <c r="I27" s="1330">
        <v>1486453</v>
      </c>
      <c r="J27" s="1330">
        <v>2522905.5</v>
      </c>
      <c r="K27" s="1331">
        <v>209853</v>
      </c>
      <c r="L27" s="1332">
        <v>12.827</v>
      </c>
      <c r="M27" s="1333">
        <v>12.371</v>
      </c>
    </row>
    <row r="28" spans="1:15" ht="14.1" customHeight="1">
      <c r="A28" s="1280" t="s">
        <v>1819</v>
      </c>
      <c r="B28" s="1327">
        <v>832.66666666666663</v>
      </c>
      <c r="C28" s="1327">
        <v>822</v>
      </c>
      <c r="D28" s="1328">
        <v>127309.75</v>
      </c>
      <c r="E28" s="1329">
        <v>126953</v>
      </c>
      <c r="F28" s="1330">
        <v>15618382.5</v>
      </c>
      <c r="G28" s="1330">
        <v>1376269</v>
      </c>
      <c r="H28" s="1330">
        <v>14479621.5</v>
      </c>
      <c r="I28" s="1330">
        <v>1276781</v>
      </c>
      <c r="J28" s="1330">
        <v>1138761</v>
      </c>
      <c r="K28" s="1331">
        <v>99488</v>
      </c>
      <c r="L28" s="1332">
        <v>7.2910000000000004</v>
      </c>
      <c r="M28" s="1333">
        <v>7.2290000000000001</v>
      </c>
      <c r="O28" s="1334"/>
    </row>
    <row r="29" spans="1:15" ht="14.1" customHeight="1">
      <c r="A29" s="1280" t="s">
        <v>1791</v>
      </c>
      <c r="B29" s="1327">
        <v>141.25</v>
      </c>
      <c r="C29" s="1327">
        <v>139</v>
      </c>
      <c r="D29" s="1328">
        <v>16251.333333333334</v>
      </c>
      <c r="E29" s="1329">
        <v>16315</v>
      </c>
      <c r="F29" s="1330">
        <v>3655933.5</v>
      </c>
      <c r="G29" s="1330">
        <v>281611</v>
      </c>
      <c r="H29" s="1330">
        <v>2347918</v>
      </c>
      <c r="I29" s="1330">
        <v>176368</v>
      </c>
      <c r="J29" s="1330">
        <v>1308015</v>
      </c>
      <c r="K29" s="1331">
        <v>105243</v>
      </c>
      <c r="L29" s="1332">
        <v>35.777999999999999</v>
      </c>
      <c r="M29" s="1333">
        <v>37.372</v>
      </c>
      <c r="O29" s="1334"/>
    </row>
    <row r="30" spans="1:15" ht="14.1" customHeight="1">
      <c r="A30" s="1280" t="s">
        <v>1792</v>
      </c>
      <c r="B30" s="1327">
        <v>19.583333333333332</v>
      </c>
      <c r="C30" s="1327">
        <v>19</v>
      </c>
      <c r="D30" s="1328">
        <v>1296.0833333333333</v>
      </c>
      <c r="E30" s="1329">
        <v>1296</v>
      </c>
      <c r="F30" s="1330">
        <v>393758.5</v>
      </c>
      <c r="G30" s="1330">
        <v>38427</v>
      </c>
      <c r="H30" s="1330">
        <v>317629.5</v>
      </c>
      <c r="I30" s="1330">
        <v>33304</v>
      </c>
      <c r="J30" s="1330">
        <v>76131</v>
      </c>
      <c r="K30" s="1331">
        <v>5123</v>
      </c>
      <c r="L30" s="1332">
        <v>19.334</v>
      </c>
      <c r="M30" s="1333">
        <v>13.332000000000001</v>
      </c>
      <c r="O30" s="1334"/>
    </row>
    <row r="31" spans="1:15" ht="14.1" customHeight="1">
      <c r="A31" s="1282" t="s">
        <v>1793</v>
      </c>
      <c r="B31" s="1327">
        <v>763.25</v>
      </c>
      <c r="C31" s="1327">
        <v>741</v>
      </c>
      <c r="D31" s="1328">
        <v>113878.5</v>
      </c>
      <c r="E31" s="1329">
        <v>110200</v>
      </c>
      <c r="F31" s="1330">
        <v>40314723</v>
      </c>
      <c r="G31" s="1330">
        <v>3632790</v>
      </c>
      <c r="H31" s="1330">
        <v>26360367.5</v>
      </c>
      <c r="I31" s="1330">
        <v>2409231</v>
      </c>
      <c r="J31" s="1330">
        <v>13954356</v>
      </c>
      <c r="K31" s="1331">
        <v>1223559</v>
      </c>
      <c r="L31" s="1332">
        <v>34.613999999999997</v>
      </c>
      <c r="M31" s="1333">
        <v>33.680999999999997</v>
      </c>
    </row>
    <row r="32" spans="1:15" ht="14.1" customHeight="1">
      <c r="A32" s="1280" t="s">
        <v>1794</v>
      </c>
      <c r="B32" s="1327">
        <v>29.166666666666668</v>
      </c>
      <c r="C32" s="1327">
        <v>28</v>
      </c>
      <c r="D32" s="1328">
        <v>5738.75</v>
      </c>
      <c r="E32" s="1329">
        <v>5728</v>
      </c>
      <c r="F32" s="1330">
        <v>2765063.5</v>
      </c>
      <c r="G32" s="1330">
        <v>298522</v>
      </c>
      <c r="H32" s="1330">
        <v>1822113.5</v>
      </c>
      <c r="I32" s="1330">
        <v>221626</v>
      </c>
      <c r="J32" s="1330">
        <v>942952.5</v>
      </c>
      <c r="K32" s="1331">
        <v>76895</v>
      </c>
      <c r="L32" s="1332">
        <v>34.101999999999997</v>
      </c>
      <c r="M32" s="1333">
        <v>25.759</v>
      </c>
      <c r="O32" s="1334"/>
    </row>
    <row r="33" spans="1:15" ht="14.1" customHeight="1">
      <c r="A33" s="1280" t="s">
        <v>1820</v>
      </c>
      <c r="B33" s="1327">
        <v>155.41666666666666</v>
      </c>
      <c r="C33" s="1327">
        <v>154</v>
      </c>
      <c r="D33" s="1328">
        <v>37432.416666666664</v>
      </c>
      <c r="E33" s="1329">
        <v>37499</v>
      </c>
      <c r="F33" s="1330">
        <v>12838377</v>
      </c>
      <c r="G33" s="1330">
        <v>1131344</v>
      </c>
      <c r="H33" s="1330">
        <v>7100893</v>
      </c>
      <c r="I33" s="1330">
        <v>621313</v>
      </c>
      <c r="J33" s="1330">
        <v>5737483</v>
      </c>
      <c r="K33" s="1331">
        <v>510031</v>
      </c>
      <c r="L33" s="1332">
        <v>44.69</v>
      </c>
      <c r="M33" s="1333">
        <v>45.082000000000001</v>
      </c>
      <c r="O33" s="1334"/>
    </row>
    <row r="34" spans="1:15" ht="14.1" customHeight="1">
      <c r="A34" s="1280" t="s">
        <v>1796</v>
      </c>
      <c r="B34" s="1327">
        <v>59.666666666666664</v>
      </c>
      <c r="C34" s="1327">
        <v>59</v>
      </c>
      <c r="D34" s="1328">
        <v>9212.3333333333339</v>
      </c>
      <c r="E34" s="1329">
        <v>9180</v>
      </c>
      <c r="F34" s="1330">
        <v>6112653.5</v>
      </c>
      <c r="G34" s="1330">
        <v>527203</v>
      </c>
      <c r="H34" s="1330">
        <v>4163214</v>
      </c>
      <c r="I34" s="1330">
        <v>369902</v>
      </c>
      <c r="J34" s="1330">
        <v>1949439.5</v>
      </c>
      <c r="K34" s="1331">
        <v>157301</v>
      </c>
      <c r="L34" s="1332">
        <v>31.891999999999999</v>
      </c>
      <c r="M34" s="1333">
        <v>29.837</v>
      </c>
      <c r="O34" s="1334"/>
    </row>
    <row r="35" spans="1:15" ht="14.1" customHeight="1">
      <c r="A35" s="1280" t="s">
        <v>1797</v>
      </c>
      <c r="B35" s="1327">
        <v>107.83333333333333</v>
      </c>
      <c r="C35" s="1327">
        <v>100</v>
      </c>
      <c r="D35" s="1328">
        <v>11607.25</v>
      </c>
      <c r="E35" s="1329">
        <v>11327</v>
      </c>
      <c r="F35" s="1330">
        <v>3328653.5</v>
      </c>
      <c r="G35" s="1330">
        <v>271528</v>
      </c>
      <c r="H35" s="1330">
        <v>2530597.5</v>
      </c>
      <c r="I35" s="1330">
        <v>204945</v>
      </c>
      <c r="J35" s="1330">
        <v>798056</v>
      </c>
      <c r="K35" s="1331">
        <v>66583</v>
      </c>
      <c r="L35" s="1332">
        <v>23.975000000000001</v>
      </c>
      <c r="M35" s="1333">
        <v>24.521999999999998</v>
      </c>
      <c r="O35" s="1334"/>
    </row>
    <row r="36" spans="1:15" ht="14.1" customHeight="1">
      <c r="A36" s="1280" t="s">
        <v>1798</v>
      </c>
      <c r="B36" s="1327">
        <v>116.5</v>
      </c>
      <c r="C36" s="1327">
        <v>115</v>
      </c>
      <c r="D36" s="1328">
        <v>18596.75</v>
      </c>
      <c r="E36" s="1329">
        <v>18889</v>
      </c>
      <c r="F36" s="1330">
        <v>5301100</v>
      </c>
      <c r="G36" s="1330">
        <v>501954</v>
      </c>
      <c r="H36" s="1330">
        <v>4394739.5</v>
      </c>
      <c r="I36" s="1330">
        <v>417463</v>
      </c>
      <c r="J36" s="1330">
        <v>906360.5</v>
      </c>
      <c r="K36" s="1331">
        <v>84491</v>
      </c>
      <c r="L36" s="1332">
        <v>17.097999999999999</v>
      </c>
      <c r="M36" s="1333">
        <v>16.832000000000001</v>
      </c>
      <c r="O36" s="1334"/>
    </row>
    <row r="37" spans="1:15" ht="14.1" customHeight="1">
      <c r="A37" s="1280" t="s">
        <v>1799</v>
      </c>
      <c r="B37" s="1327">
        <v>19.166666666666668</v>
      </c>
      <c r="C37" s="1335">
        <v>20</v>
      </c>
      <c r="D37" s="1328">
        <v>3272.75</v>
      </c>
      <c r="E37" s="1329">
        <v>3339</v>
      </c>
      <c r="F37" s="1330">
        <v>1236606.5</v>
      </c>
      <c r="G37" s="1330">
        <v>114739</v>
      </c>
      <c r="H37" s="1330">
        <v>690601.5</v>
      </c>
      <c r="I37" s="1330">
        <v>65251</v>
      </c>
      <c r="J37" s="1330">
        <v>546004.5</v>
      </c>
      <c r="K37" s="1331">
        <v>49489</v>
      </c>
      <c r="L37" s="1332">
        <v>44.152999999999999</v>
      </c>
      <c r="M37" s="1333">
        <v>43.131999999999998</v>
      </c>
      <c r="O37" s="1334"/>
    </row>
    <row r="38" spans="1:15" ht="14.1" customHeight="1">
      <c r="A38" s="1280" t="s">
        <v>1793</v>
      </c>
      <c r="B38" s="1327">
        <v>275.5</v>
      </c>
      <c r="C38" s="1327">
        <v>265</v>
      </c>
      <c r="D38" s="1328">
        <v>28018.25</v>
      </c>
      <c r="E38" s="1329">
        <v>24238</v>
      </c>
      <c r="F38" s="1330">
        <v>8732266.5</v>
      </c>
      <c r="G38" s="1330">
        <v>787500</v>
      </c>
      <c r="H38" s="1330">
        <v>5658207.5</v>
      </c>
      <c r="I38" s="1330">
        <v>508732</v>
      </c>
      <c r="J38" s="1330">
        <v>3074058</v>
      </c>
      <c r="K38" s="1331">
        <v>278769</v>
      </c>
      <c r="L38" s="1332">
        <v>35.203000000000003</v>
      </c>
      <c r="M38" s="1333">
        <v>35.399000000000001</v>
      </c>
      <c r="O38" s="1334"/>
    </row>
    <row r="39" spans="1:15" ht="14.1" customHeight="1">
      <c r="A39" s="1280" t="s">
        <v>1800</v>
      </c>
      <c r="B39" s="1327">
        <v>138.41666666666666</v>
      </c>
      <c r="C39" s="1327">
        <v>137</v>
      </c>
      <c r="D39" s="1328">
        <v>15364.583333333334</v>
      </c>
      <c r="E39" s="1329">
        <v>15280</v>
      </c>
      <c r="F39" s="1330">
        <v>7436121.5</v>
      </c>
      <c r="G39" s="1330">
        <v>672863</v>
      </c>
      <c r="H39" s="1330">
        <v>5489860.5</v>
      </c>
      <c r="I39" s="1330">
        <v>502520</v>
      </c>
      <c r="J39" s="1330">
        <v>1946261</v>
      </c>
      <c r="K39" s="1331">
        <v>170343</v>
      </c>
      <c r="L39" s="1332">
        <v>26.172999999999998</v>
      </c>
      <c r="M39" s="1333">
        <v>25.315999999999999</v>
      </c>
      <c r="O39" s="1334"/>
    </row>
    <row r="40" spans="1:15" ht="14.1" customHeight="1">
      <c r="A40" s="1280" t="s">
        <v>1801</v>
      </c>
      <c r="B40" s="1327">
        <v>80.166666666666671</v>
      </c>
      <c r="C40" s="1327">
        <v>81</v>
      </c>
      <c r="D40" s="1328">
        <v>5834.5</v>
      </c>
      <c r="E40" s="1329">
        <v>5862</v>
      </c>
      <c r="F40" s="1330">
        <v>3951922.5</v>
      </c>
      <c r="G40" s="1330">
        <v>364544</v>
      </c>
      <c r="H40" s="1330">
        <v>3359938</v>
      </c>
      <c r="I40" s="1330">
        <v>308168</v>
      </c>
      <c r="J40" s="1330">
        <v>591984.5</v>
      </c>
      <c r="K40" s="1331">
        <v>56377</v>
      </c>
      <c r="L40" s="1332">
        <v>14.98</v>
      </c>
      <c r="M40" s="1333">
        <v>15.465</v>
      </c>
      <c r="O40" s="1334"/>
    </row>
    <row r="41" spans="1:15" ht="14.1" customHeight="1">
      <c r="A41" s="1280" t="s">
        <v>1802</v>
      </c>
      <c r="B41" s="1327">
        <v>58.25</v>
      </c>
      <c r="C41" s="1327">
        <v>56</v>
      </c>
      <c r="D41" s="1328">
        <v>9530.0833333333339</v>
      </c>
      <c r="E41" s="1329">
        <v>9418</v>
      </c>
      <c r="F41" s="1330">
        <v>3484198.5</v>
      </c>
      <c r="G41" s="1330">
        <v>308319</v>
      </c>
      <c r="H41" s="1330">
        <v>2129924</v>
      </c>
      <c r="I41" s="1330">
        <v>194353</v>
      </c>
      <c r="J41" s="1330">
        <v>1354271.5</v>
      </c>
      <c r="K41" s="1331">
        <v>113966</v>
      </c>
      <c r="L41" s="1332">
        <v>38.869</v>
      </c>
      <c r="M41" s="1333">
        <v>36.963999999999999</v>
      </c>
      <c r="O41" s="1334"/>
    </row>
    <row r="42" spans="1:15" ht="14.1" customHeight="1">
      <c r="A42" s="1283" t="s">
        <v>1755</v>
      </c>
      <c r="B42" s="1319">
        <v>481</v>
      </c>
      <c r="C42" s="1337">
        <v>477</v>
      </c>
      <c r="D42" s="1338">
        <v>55926.166666666664</v>
      </c>
      <c r="E42" s="1321">
        <v>55606</v>
      </c>
      <c r="F42" s="1322">
        <v>19318806</v>
      </c>
      <c r="G42" s="1322">
        <v>1479547</v>
      </c>
      <c r="H42" s="1322">
        <v>16789522.5</v>
      </c>
      <c r="I42" s="1322">
        <v>1309553</v>
      </c>
      <c r="J42" s="1322">
        <v>2529283</v>
      </c>
      <c r="K42" s="1323">
        <v>169994</v>
      </c>
      <c r="L42" s="1324">
        <v>13.092000000000001</v>
      </c>
      <c r="M42" s="1325">
        <v>11.49</v>
      </c>
      <c r="O42" s="1326"/>
    </row>
    <row r="43" spans="1:15" ht="14.1" customHeight="1">
      <c r="A43" s="1280" t="s">
        <v>1803</v>
      </c>
      <c r="B43" s="1327">
        <v>35.333333333333336</v>
      </c>
      <c r="C43" s="1335">
        <v>36</v>
      </c>
      <c r="D43" s="1336">
        <v>2477.0833333333335</v>
      </c>
      <c r="E43" s="1329">
        <v>2482</v>
      </c>
      <c r="F43" s="1330">
        <v>1523932.5</v>
      </c>
      <c r="G43" s="1330">
        <v>91311</v>
      </c>
      <c r="H43" s="1330">
        <v>1015902.5</v>
      </c>
      <c r="I43" s="1330">
        <v>71483</v>
      </c>
      <c r="J43" s="1330">
        <v>508029</v>
      </c>
      <c r="K43" s="1331">
        <v>19827</v>
      </c>
      <c r="L43" s="1332">
        <v>33.337000000000003</v>
      </c>
      <c r="M43" s="1333">
        <v>21.713999999999999</v>
      </c>
      <c r="O43" s="1334"/>
    </row>
    <row r="44" spans="1:15" ht="14.1" customHeight="1">
      <c r="A44" s="1280" t="s">
        <v>1804</v>
      </c>
      <c r="B44" s="1327">
        <v>160.58333333333334</v>
      </c>
      <c r="C44" s="1327">
        <v>157</v>
      </c>
      <c r="D44" s="1328">
        <v>22199.333333333332</v>
      </c>
      <c r="E44" s="1329">
        <v>21510</v>
      </c>
      <c r="F44" s="1330">
        <v>6867097.5</v>
      </c>
      <c r="G44" s="1330">
        <v>492487</v>
      </c>
      <c r="H44" s="1330">
        <v>5996132</v>
      </c>
      <c r="I44" s="1330">
        <v>430428</v>
      </c>
      <c r="J44" s="1330">
        <v>870965</v>
      </c>
      <c r="K44" s="1331">
        <v>62059</v>
      </c>
      <c r="L44" s="1332">
        <v>12.683</v>
      </c>
      <c r="M44" s="1333">
        <v>12.601000000000001</v>
      </c>
      <c r="O44" s="1334"/>
    </row>
    <row r="45" spans="1:15" ht="14.1" customHeight="1">
      <c r="A45" s="1280" t="s">
        <v>1805</v>
      </c>
      <c r="B45" s="1327">
        <v>224.41666666666666</v>
      </c>
      <c r="C45" s="1327">
        <v>221</v>
      </c>
      <c r="D45" s="1328">
        <v>26437.416666666668</v>
      </c>
      <c r="E45" s="1329">
        <v>26806</v>
      </c>
      <c r="F45" s="1330">
        <v>8877226</v>
      </c>
      <c r="G45" s="1330">
        <v>752617</v>
      </c>
      <c r="H45" s="1330">
        <v>8164699</v>
      </c>
      <c r="I45" s="1330">
        <v>695606</v>
      </c>
      <c r="J45" s="1330">
        <v>712526</v>
      </c>
      <c r="K45" s="1331">
        <v>57010</v>
      </c>
      <c r="L45" s="1332">
        <v>8.0259999999999998</v>
      </c>
      <c r="M45" s="1333">
        <v>7.5750000000000002</v>
      </c>
      <c r="O45" s="1334"/>
    </row>
    <row r="46" spans="1:15" ht="14.1" customHeight="1">
      <c r="A46" s="1284" t="s">
        <v>1806</v>
      </c>
      <c r="B46" s="1339">
        <v>3710.75</v>
      </c>
      <c r="C46" s="1339">
        <v>3648</v>
      </c>
      <c r="D46" s="1340">
        <v>538874.83333333337</v>
      </c>
      <c r="E46" s="1341">
        <v>532041</v>
      </c>
      <c r="F46" s="1342">
        <v>180125710</v>
      </c>
      <c r="G46" s="1342">
        <v>15297456</v>
      </c>
      <c r="H46" s="1342">
        <v>136366579.5</v>
      </c>
      <c r="I46" s="1342">
        <v>11586880</v>
      </c>
      <c r="J46" s="1342">
        <v>43759130</v>
      </c>
      <c r="K46" s="1343">
        <v>3710576</v>
      </c>
      <c r="L46" s="1344">
        <v>24.294</v>
      </c>
      <c r="M46" s="1345">
        <v>24.256</v>
      </c>
      <c r="O46" s="1326"/>
    </row>
    <row r="47" spans="1:15" s="106" customFormat="1" ht="14.1" customHeight="1">
      <c r="A47" s="1346" t="s">
        <v>1821</v>
      </c>
      <c r="B47" s="111"/>
      <c r="C47" s="111"/>
      <c r="D47" s="111"/>
      <c r="E47" s="111"/>
      <c r="F47" s="111"/>
      <c r="G47" s="111"/>
      <c r="H47" s="111"/>
      <c r="I47" s="111"/>
      <c r="J47" s="111"/>
      <c r="K47" s="111"/>
      <c r="L47" s="111"/>
      <c r="M47" s="111"/>
    </row>
    <row r="48" spans="1:15" s="106" customFormat="1" ht="14.1" customHeight="1">
      <c r="A48" s="1346" t="s">
        <v>1822</v>
      </c>
      <c r="B48" s="111"/>
      <c r="C48" s="111"/>
      <c r="D48" s="111"/>
      <c r="E48" s="111"/>
      <c r="F48" s="111"/>
      <c r="G48" s="111"/>
      <c r="H48" s="111"/>
      <c r="I48" s="111"/>
      <c r="J48" s="111"/>
      <c r="K48" s="111"/>
      <c r="L48" s="111"/>
      <c r="M48" s="111"/>
    </row>
    <row r="49" spans="1:13" s="106" customFormat="1" ht="14.1" customHeight="1">
      <c r="A49" s="1346" t="s">
        <v>1823</v>
      </c>
      <c r="B49" s="111"/>
      <c r="C49" s="111"/>
      <c r="D49" s="111"/>
      <c r="E49" s="111"/>
      <c r="F49" s="111"/>
      <c r="G49" s="111"/>
      <c r="H49" s="111"/>
      <c r="I49" s="111"/>
      <c r="J49" s="111"/>
      <c r="K49" s="111"/>
      <c r="L49" s="111"/>
      <c r="M49" s="111"/>
    </row>
    <row r="50" spans="1:13" s="106" customFormat="1" ht="14.1" customHeight="1">
      <c r="A50" s="1346" t="s">
        <v>1824</v>
      </c>
      <c r="B50" s="111"/>
      <c r="C50" s="111"/>
      <c r="D50" s="111"/>
      <c r="E50" s="111"/>
      <c r="F50" s="111"/>
      <c r="G50" s="111"/>
      <c r="H50" s="111"/>
      <c r="I50" s="111"/>
      <c r="J50" s="111"/>
      <c r="K50" s="111"/>
      <c r="L50" s="111"/>
      <c r="M50" s="111"/>
    </row>
    <row r="51" spans="1:13" s="106" customFormat="1" ht="12" customHeight="1">
      <c r="A51" s="1346" t="s">
        <v>1761</v>
      </c>
      <c r="B51" s="111"/>
      <c r="C51" s="111"/>
      <c r="D51" s="111"/>
      <c r="E51" s="111"/>
      <c r="F51" s="111"/>
      <c r="G51" s="111"/>
      <c r="H51" s="111"/>
      <c r="I51" s="111"/>
      <c r="J51" s="111"/>
      <c r="K51" s="111"/>
      <c r="L51" s="111"/>
      <c r="M51" s="111"/>
    </row>
    <row r="52" spans="1:13" s="106" customFormat="1" ht="12" customHeight="1">
      <c r="A52" s="2016" t="s">
        <v>140</v>
      </c>
      <c r="B52" s="111"/>
      <c r="C52" s="111"/>
      <c r="D52" s="111"/>
      <c r="E52" s="111"/>
      <c r="F52" s="111"/>
      <c r="G52" s="111"/>
      <c r="H52" s="111"/>
      <c r="I52" s="111"/>
      <c r="J52" s="111"/>
      <c r="K52" s="111"/>
      <c r="L52" s="111"/>
      <c r="M52" s="111"/>
    </row>
    <row r="53" spans="1:13" s="106" customFormat="1" ht="14.1" customHeight="1">
      <c r="A53" s="2030" t="s">
        <v>169</v>
      </c>
      <c r="C53" s="106" t="s">
        <v>1825</v>
      </c>
    </row>
  </sheetData>
  <hyperlinks>
    <hyperlink ref="A53" location="'Inhaltsverzeichnis_2026-03'!A1" display="Zurück zum Inhaltsverzeichnis" xr:uid="{AC7675F7-34BA-4B24-A9C5-50744D5B00B7}"/>
    <hyperlink ref="A52" r:id="rId1" xr:uid="{4037AD4F-CB6F-49A1-B3A2-20B555CE352D}"/>
  </hyperlinks>
  <pageMargins left="0.78740157480314965" right="0.78740157480314965" top="0.39370078740157483" bottom="0.19685039370078741" header="0.19685039370078741" footer="0.19685039370078741"/>
  <pageSetup paperSize="9" scale="88" orientation="portrait" r:id="rId2"/>
  <headerFooter alignWithMargins="0">
    <oddFooter>&amp;L&amp;D / &amp;T&amp;R&amp;A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84CE2-C80B-49FB-946D-86B5F0AB2806}">
  <sheetPr codeName="Tabelle41">
    <tabColor rgb="FFF9E03A"/>
  </sheetPr>
  <dimension ref="A1:N52"/>
  <sheetViews>
    <sheetView showGridLines="0" showRowColHeaders="0" zoomScaleNormal="100" workbookViewId="0"/>
  </sheetViews>
  <sheetFormatPr baseColWidth="10" defaultRowHeight="16.5"/>
  <cols>
    <col min="1" max="1" width="39.25" style="106" customWidth="1"/>
    <col min="2" max="2" width="7" style="106" customWidth="1"/>
    <col min="3" max="3" width="7.625" style="106" customWidth="1"/>
    <col min="4" max="4" width="7" style="106" customWidth="1"/>
    <col min="5" max="7" width="7.625" style="106" customWidth="1"/>
    <col min="8" max="8" width="7" style="106" customWidth="1"/>
    <col min="9" max="9" width="7.25" style="106" customWidth="1"/>
    <col min="10" max="10" width="7" style="106" customWidth="1"/>
    <col min="11" max="11" width="7.25" style="106" customWidth="1"/>
    <col min="12" max="12" width="7" style="106" customWidth="1"/>
    <col min="13" max="13" width="7.25" style="106" customWidth="1"/>
    <col min="14" max="16384" width="11" style="106"/>
  </cols>
  <sheetData>
    <row r="1" spans="1:13" ht="30" customHeight="1">
      <c r="A1" s="120" t="s">
        <v>1826</v>
      </c>
      <c r="B1" s="1025"/>
      <c r="C1" s="1025"/>
      <c r="D1" s="1025"/>
      <c r="E1" s="1025"/>
      <c r="F1" s="1025"/>
      <c r="G1" s="1025"/>
      <c r="H1" s="1025"/>
      <c r="I1" s="1025"/>
      <c r="J1" s="1025"/>
      <c r="K1" s="1025"/>
      <c r="L1" s="1025"/>
      <c r="M1" s="1025"/>
    </row>
    <row r="2" spans="1:13" ht="20.100000000000001" customHeight="1">
      <c r="A2" s="108" t="s">
        <v>2234</v>
      </c>
      <c r="B2" s="1252"/>
      <c r="C2" s="1252"/>
      <c r="D2" s="1252"/>
      <c r="E2" s="1252"/>
      <c r="F2" s="1252"/>
      <c r="G2" s="1252"/>
      <c r="H2" s="1252"/>
      <c r="I2" s="1252"/>
      <c r="J2" s="1252"/>
      <c r="K2" s="1252"/>
      <c r="L2" s="1252"/>
      <c r="M2" s="1252"/>
    </row>
    <row r="3" spans="1:13" ht="15.75" customHeight="1">
      <c r="A3" s="1293"/>
      <c r="B3" s="1347" t="s">
        <v>1827</v>
      </c>
      <c r="C3" s="1347"/>
      <c r="D3" s="1254" t="s">
        <v>1810</v>
      </c>
      <c r="E3" s="1255"/>
      <c r="F3" s="1348" t="s">
        <v>1828</v>
      </c>
      <c r="G3" s="1255"/>
      <c r="H3" s="1348" t="s">
        <v>1764</v>
      </c>
      <c r="I3" s="1349"/>
      <c r="J3" s="1350" t="s">
        <v>1765</v>
      </c>
      <c r="K3" s="1349"/>
      <c r="L3" s="1351" t="s">
        <v>1829</v>
      </c>
      <c r="M3" s="1352"/>
    </row>
    <row r="4" spans="1:13" ht="12" customHeight="1">
      <c r="A4" s="1303"/>
      <c r="B4" s="1353" t="s">
        <v>1830</v>
      </c>
      <c r="C4" s="1354"/>
      <c r="D4" s="1266" t="s">
        <v>1771</v>
      </c>
      <c r="E4" s="1317"/>
      <c r="F4" s="1317"/>
      <c r="G4" s="1311"/>
      <c r="H4" s="1355" t="s">
        <v>1831</v>
      </c>
      <c r="I4" s="1356"/>
      <c r="J4" s="1357" t="s">
        <v>1770</v>
      </c>
      <c r="K4" s="1354"/>
      <c r="L4" s="1358"/>
      <c r="M4" s="1359"/>
    </row>
    <row r="5" spans="1:13" ht="14.1" customHeight="1">
      <c r="A5" s="1303" t="s">
        <v>1738</v>
      </c>
      <c r="B5" s="1360" t="s">
        <v>1816</v>
      </c>
      <c r="C5" s="1361" t="s">
        <v>160</v>
      </c>
      <c r="D5" s="1360" t="s">
        <v>1816</v>
      </c>
      <c r="E5" s="1361" t="s">
        <v>160</v>
      </c>
      <c r="F5" s="1360" t="s">
        <v>168</v>
      </c>
      <c r="G5" s="1361" t="s">
        <v>160</v>
      </c>
      <c r="H5" s="1360" t="s">
        <v>168</v>
      </c>
      <c r="I5" s="1361" t="s">
        <v>160</v>
      </c>
      <c r="J5" s="1360" t="s">
        <v>168</v>
      </c>
      <c r="K5" s="1361" t="s">
        <v>160</v>
      </c>
      <c r="L5" s="1360" t="s">
        <v>168</v>
      </c>
      <c r="M5" s="1362" t="s">
        <v>160</v>
      </c>
    </row>
    <row r="6" spans="1:13" ht="14.1" customHeight="1">
      <c r="A6" s="1303"/>
      <c r="B6" s="1363">
        <v>2025</v>
      </c>
      <c r="C6" s="1363">
        <v>2026</v>
      </c>
      <c r="D6" s="1363">
        <v>2025</v>
      </c>
      <c r="E6" s="1363">
        <v>2026</v>
      </c>
      <c r="F6" s="1363">
        <v>2025</v>
      </c>
      <c r="G6" s="1363">
        <v>2026</v>
      </c>
      <c r="H6" s="1363">
        <v>2025</v>
      </c>
      <c r="I6" s="1363">
        <v>2026</v>
      </c>
      <c r="J6" s="1363">
        <v>2025</v>
      </c>
      <c r="K6" s="1363">
        <v>2026</v>
      </c>
      <c r="L6" s="1363">
        <v>2025</v>
      </c>
      <c r="M6" s="1362">
        <v>2026</v>
      </c>
    </row>
    <row r="7" spans="1:13" ht="14.1" customHeight="1">
      <c r="A7" s="1316"/>
      <c r="B7" s="1266" t="s">
        <v>1817</v>
      </c>
      <c r="C7" s="1317"/>
      <c r="D7" s="1317"/>
      <c r="E7" s="1317"/>
      <c r="F7" s="1364">
        <v>1000</v>
      </c>
      <c r="G7" s="1311"/>
      <c r="H7" s="1317" t="s">
        <v>1832</v>
      </c>
      <c r="I7" s="1311"/>
      <c r="J7" s="1365" t="s">
        <v>1833</v>
      </c>
      <c r="K7" s="1311"/>
      <c r="L7" s="1266" t="s">
        <v>491</v>
      </c>
      <c r="M7" s="1318"/>
    </row>
    <row r="8" spans="1:13" ht="14.1" customHeight="1">
      <c r="A8" s="1268" t="s">
        <v>1775</v>
      </c>
      <c r="B8" s="1320">
        <v>2395.3333333333335</v>
      </c>
      <c r="C8" s="1321">
        <v>2331</v>
      </c>
      <c r="D8" s="1366">
        <v>508011</v>
      </c>
      <c r="E8" s="1366">
        <v>489350</v>
      </c>
      <c r="F8" s="1367">
        <v>21202205</v>
      </c>
      <c r="G8" s="1368">
        <v>1593608</v>
      </c>
      <c r="H8" s="1338">
        <v>761612</v>
      </c>
      <c r="I8" s="1321">
        <v>64023</v>
      </c>
      <c r="J8" s="1369">
        <v>27.838999999999999</v>
      </c>
      <c r="K8" s="1370">
        <v>24.890999999999998</v>
      </c>
      <c r="L8" s="1371">
        <v>11.026</v>
      </c>
      <c r="M8" s="1372">
        <v>10.577999999999999</v>
      </c>
    </row>
    <row r="9" spans="1:13" ht="14.1" customHeight="1">
      <c r="A9" s="1274" t="s">
        <v>1741</v>
      </c>
      <c r="B9" s="1328">
        <v>504.33333333333331</v>
      </c>
      <c r="C9" s="1329">
        <v>501</v>
      </c>
      <c r="D9" s="1373">
        <v>123084.41666666667</v>
      </c>
      <c r="E9" s="1373">
        <v>121555</v>
      </c>
      <c r="F9" s="1374">
        <v>4374125</v>
      </c>
      <c r="G9" s="1375">
        <v>343568</v>
      </c>
      <c r="H9" s="1336">
        <v>201954</v>
      </c>
      <c r="I9" s="1329">
        <v>17166</v>
      </c>
      <c r="J9" s="1376">
        <v>21.658999999999999</v>
      </c>
      <c r="K9" s="1377">
        <v>20.013999999999999</v>
      </c>
      <c r="L9" s="1378">
        <v>9.5370000000000008</v>
      </c>
      <c r="M9" s="1379">
        <v>9.3940000000000001</v>
      </c>
    </row>
    <row r="10" spans="1:13" ht="14.1" customHeight="1">
      <c r="A10" s="1280" t="s">
        <v>1776</v>
      </c>
      <c r="B10" s="1328">
        <v>113.83333333333333</v>
      </c>
      <c r="C10" s="1329">
        <v>114</v>
      </c>
      <c r="D10" s="1373">
        <v>33494.166666666664</v>
      </c>
      <c r="E10" s="1373">
        <v>34095</v>
      </c>
      <c r="F10" s="1374">
        <v>1222065</v>
      </c>
      <c r="G10" s="1375">
        <v>98958</v>
      </c>
      <c r="H10" s="1336">
        <v>59085</v>
      </c>
      <c r="I10" s="1329">
        <v>5102</v>
      </c>
      <c r="J10" s="1376">
        <v>20.683</v>
      </c>
      <c r="K10" s="1377">
        <v>19.396000000000001</v>
      </c>
      <c r="L10" s="1378">
        <v>6.3159999999999998</v>
      </c>
      <c r="M10" s="1379">
        <v>6.1470000000000002</v>
      </c>
    </row>
    <row r="11" spans="1:13" ht="14.1" customHeight="1">
      <c r="A11" s="1280" t="s">
        <v>1777</v>
      </c>
      <c r="B11" s="1328">
        <v>32</v>
      </c>
      <c r="C11" s="1329">
        <v>32</v>
      </c>
      <c r="D11" s="1373">
        <v>18076.166666666668</v>
      </c>
      <c r="E11" s="1373">
        <v>17127</v>
      </c>
      <c r="F11" s="1374">
        <v>638658</v>
      </c>
      <c r="G11" s="1375">
        <v>47780</v>
      </c>
      <c r="H11" s="1336">
        <v>29965</v>
      </c>
      <c r="I11" s="1329">
        <v>2466</v>
      </c>
      <c r="J11" s="1376">
        <v>21.312999999999999</v>
      </c>
      <c r="K11" s="1377">
        <v>19.376000000000001</v>
      </c>
      <c r="L11" s="1378">
        <v>10.593</v>
      </c>
      <c r="M11" s="1379">
        <v>10.82</v>
      </c>
    </row>
    <row r="12" spans="1:13" ht="14.1" customHeight="1">
      <c r="A12" s="1280" t="s">
        <v>1778</v>
      </c>
      <c r="B12" s="1328">
        <v>358.5</v>
      </c>
      <c r="C12" s="1329">
        <v>355</v>
      </c>
      <c r="D12" s="1373">
        <v>71514.083333333328</v>
      </c>
      <c r="E12" s="1373">
        <v>70333</v>
      </c>
      <c r="F12" s="1374">
        <v>2513400</v>
      </c>
      <c r="G12" s="1375">
        <v>196830</v>
      </c>
      <c r="H12" s="1336">
        <v>112901</v>
      </c>
      <c r="I12" s="1329">
        <v>9598</v>
      </c>
      <c r="J12" s="1376">
        <v>22.262</v>
      </c>
      <c r="K12" s="1377">
        <v>20.507000000000001</v>
      </c>
      <c r="L12" s="1378">
        <v>12.268000000000001</v>
      </c>
      <c r="M12" s="1379">
        <v>12.256</v>
      </c>
    </row>
    <row r="13" spans="1:13" ht="14.1" customHeight="1">
      <c r="A13" s="1274" t="s">
        <v>1742</v>
      </c>
      <c r="B13" s="1328">
        <v>23</v>
      </c>
      <c r="C13" s="1329">
        <v>24</v>
      </c>
      <c r="D13" s="1373">
        <v>4567.833333333333</v>
      </c>
      <c r="E13" s="1373">
        <v>4470</v>
      </c>
      <c r="F13" s="1374">
        <v>161638</v>
      </c>
      <c r="G13" s="1375">
        <v>11922</v>
      </c>
      <c r="H13" s="1336">
        <v>7199</v>
      </c>
      <c r="I13" s="1329">
        <v>577</v>
      </c>
      <c r="J13" s="1376">
        <v>22.452999999999999</v>
      </c>
      <c r="K13" s="1377">
        <v>20.661999999999999</v>
      </c>
      <c r="L13" s="1378">
        <v>10.010999999999999</v>
      </c>
      <c r="M13" s="1379">
        <v>7.5549999999999997</v>
      </c>
    </row>
    <row r="14" spans="1:13" ht="14.1" customHeight="1">
      <c r="A14" s="1274" t="s">
        <v>1743</v>
      </c>
      <c r="B14" s="1328">
        <v>162.08333333333334</v>
      </c>
      <c r="C14" s="1329">
        <v>163</v>
      </c>
      <c r="D14" s="1373">
        <v>29390.333333333332</v>
      </c>
      <c r="E14" s="1373">
        <v>29194</v>
      </c>
      <c r="F14" s="1374">
        <v>1360669</v>
      </c>
      <c r="G14" s="1375">
        <v>106174</v>
      </c>
      <c r="H14" s="1336">
        <v>46563</v>
      </c>
      <c r="I14" s="1329">
        <v>4045</v>
      </c>
      <c r="J14" s="1376">
        <v>29.222000000000001</v>
      </c>
      <c r="K14" s="1377">
        <v>26.248000000000001</v>
      </c>
      <c r="L14" s="1378">
        <v>10.484</v>
      </c>
      <c r="M14" s="1379">
        <v>9.7200000000000006</v>
      </c>
    </row>
    <row r="15" spans="1:13" ht="14.1" customHeight="1">
      <c r="A15" s="1280" t="s">
        <v>1779</v>
      </c>
      <c r="B15" s="1328">
        <v>27.833333333333332</v>
      </c>
      <c r="C15" s="1329">
        <v>27</v>
      </c>
      <c r="D15" s="1373">
        <v>7312.5</v>
      </c>
      <c r="E15" s="1373">
        <v>6904</v>
      </c>
      <c r="F15" s="1374">
        <v>328364</v>
      </c>
      <c r="G15" s="1375">
        <v>23871</v>
      </c>
      <c r="H15" s="1336">
        <v>11559</v>
      </c>
      <c r="I15" s="1329">
        <v>958</v>
      </c>
      <c r="J15" s="1376">
        <v>28.408000000000001</v>
      </c>
      <c r="K15" s="1377">
        <v>24.917999999999999</v>
      </c>
      <c r="L15" s="1378">
        <v>11.67</v>
      </c>
      <c r="M15" s="1379">
        <v>9.7940000000000005</v>
      </c>
    </row>
    <row r="16" spans="1:13" ht="14.1" customHeight="1">
      <c r="A16" s="1280" t="s">
        <v>1780</v>
      </c>
      <c r="B16" s="1328">
        <v>36</v>
      </c>
      <c r="C16" s="1329">
        <v>37</v>
      </c>
      <c r="D16" s="1373">
        <v>5708.5</v>
      </c>
      <c r="E16" s="1373">
        <v>5579</v>
      </c>
      <c r="F16" s="1374">
        <v>294193</v>
      </c>
      <c r="G16" s="1375">
        <v>21721</v>
      </c>
      <c r="H16" s="1336">
        <v>9150</v>
      </c>
      <c r="I16" s="1329">
        <v>771</v>
      </c>
      <c r="J16" s="1376">
        <v>32.152000000000001</v>
      </c>
      <c r="K16" s="1377">
        <v>28.172999999999998</v>
      </c>
      <c r="L16" s="1378">
        <v>8.6189999999999998</v>
      </c>
      <c r="M16" s="1379">
        <v>8.0530000000000008</v>
      </c>
    </row>
    <row r="17" spans="1:13" ht="14.1" customHeight="1">
      <c r="A17" s="1280" t="s">
        <v>1781</v>
      </c>
      <c r="B17" s="1328">
        <v>98.25</v>
      </c>
      <c r="C17" s="1329">
        <v>99</v>
      </c>
      <c r="D17" s="1373">
        <v>16369.333333333334</v>
      </c>
      <c r="E17" s="1373">
        <v>16711</v>
      </c>
      <c r="F17" s="1374">
        <v>738111</v>
      </c>
      <c r="G17" s="1375">
        <v>60581</v>
      </c>
      <c r="H17" s="1336">
        <v>25855</v>
      </c>
      <c r="I17" s="1329">
        <v>2316</v>
      </c>
      <c r="J17" s="1376">
        <v>28.547999999999998</v>
      </c>
      <c r="K17" s="1377">
        <v>26.158000000000001</v>
      </c>
      <c r="L17" s="1378">
        <v>10.933</v>
      </c>
      <c r="M17" s="1379">
        <v>10.465999999999999</v>
      </c>
    </row>
    <row r="18" spans="1:13" ht="14.1" customHeight="1">
      <c r="A18" s="1274" t="s">
        <v>1782</v>
      </c>
      <c r="B18" s="1328">
        <v>33</v>
      </c>
      <c r="C18" s="1329">
        <v>32</v>
      </c>
      <c r="D18" s="1373">
        <v>4452.75</v>
      </c>
      <c r="E18" s="1373">
        <v>4284</v>
      </c>
      <c r="F18" s="1374">
        <v>275500</v>
      </c>
      <c r="G18" s="1375">
        <v>19567</v>
      </c>
      <c r="H18" s="1336">
        <v>7045</v>
      </c>
      <c r="I18" s="1329">
        <v>576</v>
      </c>
      <c r="J18" s="1376">
        <v>39.106000000000002</v>
      </c>
      <c r="K18" s="1377">
        <v>33.97</v>
      </c>
      <c r="L18" s="1378">
        <v>5.7229999999999999</v>
      </c>
      <c r="M18" s="1379">
        <v>4.5330000000000004</v>
      </c>
    </row>
    <row r="19" spans="1:13" ht="14.1" customHeight="1">
      <c r="A19" s="1280" t="s">
        <v>1783</v>
      </c>
      <c r="B19" s="1328">
        <v>27</v>
      </c>
      <c r="C19" s="1329">
        <v>26</v>
      </c>
      <c r="D19" s="1373">
        <v>3571.1666666666665</v>
      </c>
      <c r="E19" s="1373">
        <v>3355</v>
      </c>
      <c r="F19" s="1374">
        <v>231731</v>
      </c>
      <c r="G19" s="1375">
        <v>15903</v>
      </c>
      <c r="H19" s="1336">
        <v>5647</v>
      </c>
      <c r="I19" s="1329">
        <v>454</v>
      </c>
      <c r="J19" s="1376">
        <v>41.036000000000001</v>
      </c>
      <c r="K19" s="1377">
        <v>35.029000000000003</v>
      </c>
      <c r="L19" s="1378">
        <v>5.4210000000000003</v>
      </c>
      <c r="M19" s="1379">
        <v>4.1050000000000004</v>
      </c>
    </row>
    <row r="20" spans="1:13" ht="14.1" customHeight="1">
      <c r="A20" s="1280" t="s">
        <v>1784</v>
      </c>
      <c r="B20" s="1328">
        <v>6</v>
      </c>
      <c r="C20" s="1329">
        <v>6</v>
      </c>
      <c r="D20" s="1373">
        <v>881.58333333333337</v>
      </c>
      <c r="E20" s="1373">
        <v>929</v>
      </c>
      <c r="F20" s="1374">
        <v>43771</v>
      </c>
      <c r="G20" s="1375">
        <v>3663</v>
      </c>
      <c r="H20" s="1336">
        <v>1397</v>
      </c>
      <c r="I20" s="1329">
        <v>121</v>
      </c>
      <c r="J20" s="1376">
        <v>31.332000000000001</v>
      </c>
      <c r="K20" s="1377">
        <v>30.273</v>
      </c>
      <c r="L20" s="1378">
        <v>8.1170000000000009</v>
      </c>
      <c r="M20" s="1379">
        <v>8.2729999999999997</v>
      </c>
    </row>
    <row r="21" spans="1:13" ht="14.1" customHeight="1">
      <c r="A21" s="1282" t="s">
        <v>1745</v>
      </c>
      <c r="B21" s="1328">
        <v>168.91666666666666</v>
      </c>
      <c r="C21" s="1329">
        <v>171</v>
      </c>
      <c r="D21" s="1373">
        <v>45691.166666666664</v>
      </c>
      <c r="E21" s="1373">
        <v>44873</v>
      </c>
      <c r="F21" s="1374">
        <v>2632758</v>
      </c>
      <c r="G21" s="1375">
        <v>197225</v>
      </c>
      <c r="H21" s="1336">
        <v>67121</v>
      </c>
      <c r="I21" s="1329">
        <v>5899</v>
      </c>
      <c r="J21" s="1376">
        <v>39.223999999999997</v>
      </c>
      <c r="K21" s="1377">
        <v>33.433999999999997</v>
      </c>
      <c r="L21" s="1378">
        <v>6.4130000000000003</v>
      </c>
      <c r="M21" s="1379">
        <v>6.4569999999999999</v>
      </c>
    </row>
    <row r="22" spans="1:13" ht="14.1" customHeight="1">
      <c r="A22" s="1280" t="s">
        <v>1785</v>
      </c>
      <c r="B22" s="1328">
        <v>157.91666666666666</v>
      </c>
      <c r="C22" s="1329">
        <v>160</v>
      </c>
      <c r="D22" s="1373">
        <v>42183.083333333336</v>
      </c>
      <c r="E22" s="1373">
        <v>41497</v>
      </c>
      <c r="F22" s="1374">
        <v>2459424</v>
      </c>
      <c r="G22" s="1375">
        <v>183855</v>
      </c>
      <c r="H22" s="1336">
        <v>61868</v>
      </c>
      <c r="I22" s="1329">
        <v>5438</v>
      </c>
      <c r="J22" s="1376">
        <v>39.753</v>
      </c>
      <c r="K22" s="1377">
        <v>33.808999999999997</v>
      </c>
      <c r="L22" s="1378">
        <v>6.2380000000000004</v>
      </c>
      <c r="M22" s="1379">
        <v>6.1459999999999999</v>
      </c>
    </row>
    <row r="23" spans="1:13" ht="14.1" customHeight="1">
      <c r="A23" s="1280" t="s">
        <v>1786</v>
      </c>
      <c r="B23" s="1328">
        <v>11</v>
      </c>
      <c r="C23" s="1329">
        <v>11</v>
      </c>
      <c r="D23" s="1373">
        <v>3508.0833333333335</v>
      </c>
      <c r="E23" s="1373">
        <v>3376</v>
      </c>
      <c r="F23" s="1374">
        <v>173334</v>
      </c>
      <c r="G23" s="1375">
        <v>13370</v>
      </c>
      <c r="H23" s="1336">
        <v>5251</v>
      </c>
      <c r="I23" s="1329">
        <v>461</v>
      </c>
      <c r="J23" s="1376">
        <v>33.01</v>
      </c>
      <c r="K23" s="1377">
        <v>29.001999999999999</v>
      </c>
      <c r="L23" s="1378">
        <v>10.637</v>
      </c>
      <c r="M23" s="1379">
        <v>21.113</v>
      </c>
    </row>
    <row r="24" spans="1:13" ht="14.1" customHeight="1">
      <c r="A24" s="1282" t="s">
        <v>1787</v>
      </c>
      <c r="B24" s="1328">
        <v>74.583333333333329</v>
      </c>
      <c r="C24" s="1336">
        <v>73</v>
      </c>
      <c r="D24" s="1380">
        <v>13982</v>
      </c>
      <c r="E24" s="1373">
        <v>13804</v>
      </c>
      <c r="F24" s="1374">
        <v>721056</v>
      </c>
      <c r="G24" s="1375">
        <v>55339</v>
      </c>
      <c r="H24" s="1336">
        <v>21121</v>
      </c>
      <c r="I24" s="1336">
        <v>1797</v>
      </c>
      <c r="J24" s="1381">
        <v>34.139000000000003</v>
      </c>
      <c r="K24" s="1377">
        <v>30.795000000000002</v>
      </c>
      <c r="L24" s="1378">
        <v>9.6010000000000009</v>
      </c>
      <c r="M24" s="1379">
        <v>8.7940000000000005</v>
      </c>
    </row>
    <row r="25" spans="1:13" ht="14.1" customHeight="1">
      <c r="A25" s="1280" t="s">
        <v>1788</v>
      </c>
      <c r="B25" s="1328">
        <v>57.583333333333336</v>
      </c>
      <c r="C25" s="1329">
        <v>57</v>
      </c>
      <c r="D25" s="1373">
        <v>10740.5</v>
      </c>
      <c r="E25" s="1373">
        <v>10652</v>
      </c>
      <c r="F25" s="1374">
        <v>505546</v>
      </c>
      <c r="G25" s="1375">
        <v>39243</v>
      </c>
      <c r="H25" s="1336">
        <v>15987</v>
      </c>
      <c r="I25" s="1329">
        <v>1382</v>
      </c>
      <c r="J25" s="1376">
        <v>31.622</v>
      </c>
      <c r="K25" s="1377">
        <v>28.396000000000001</v>
      </c>
      <c r="L25" s="1378">
        <v>9.4459999999999997</v>
      </c>
      <c r="M25" s="1379">
        <v>8.9090000000000007</v>
      </c>
    </row>
    <row r="26" spans="1:13" ht="14.1" customHeight="1">
      <c r="A26" s="1280" t="s">
        <v>1789</v>
      </c>
      <c r="B26" s="1328">
        <v>17</v>
      </c>
      <c r="C26" s="1329">
        <v>16</v>
      </c>
      <c r="D26" s="1373">
        <v>3241.5</v>
      </c>
      <c r="E26" s="1373">
        <v>3152</v>
      </c>
      <c r="F26" s="1374">
        <v>215512</v>
      </c>
      <c r="G26" s="1375">
        <v>16096</v>
      </c>
      <c r="H26" s="1336">
        <v>5135</v>
      </c>
      <c r="I26" s="1329">
        <v>414</v>
      </c>
      <c r="J26" s="1376">
        <v>41.969000000000001</v>
      </c>
      <c r="K26" s="1377">
        <v>38.878999999999998</v>
      </c>
      <c r="L26" s="1378">
        <v>9.9860000000000007</v>
      </c>
      <c r="M26" s="1379">
        <v>8.5239999999999991</v>
      </c>
    </row>
    <row r="27" spans="1:13" ht="14.1" customHeight="1">
      <c r="A27" s="1282" t="s">
        <v>1747</v>
      </c>
      <c r="B27" s="1328">
        <v>890.58333333333337</v>
      </c>
      <c r="C27" s="1329">
        <v>852</v>
      </c>
      <c r="D27" s="1373">
        <v>150768.83333333334</v>
      </c>
      <c r="E27" s="1373">
        <v>144098</v>
      </c>
      <c r="F27" s="1374">
        <v>4760594</v>
      </c>
      <c r="G27" s="1375">
        <v>356256</v>
      </c>
      <c r="H27" s="1336">
        <v>204191</v>
      </c>
      <c r="I27" s="1329">
        <v>16855</v>
      </c>
      <c r="J27" s="1376">
        <v>23.314</v>
      </c>
      <c r="K27" s="1377">
        <v>21.137</v>
      </c>
      <c r="L27" s="1382">
        <v>20.859000000000002</v>
      </c>
      <c r="M27" s="1379">
        <v>20.602</v>
      </c>
    </row>
    <row r="28" spans="1:13" ht="14.1" customHeight="1">
      <c r="A28" s="1280" t="s">
        <v>1790</v>
      </c>
      <c r="B28" s="1328">
        <v>817.66666666666663</v>
      </c>
      <c r="C28" s="1329">
        <v>784</v>
      </c>
      <c r="D28" s="1373">
        <v>136982</v>
      </c>
      <c r="E28" s="1373">
        <v>130888</v>
      </c>
      <c r="F28" s="1374">
        <v>4140628</v>
      </c>
      <c r="G28" s="1375">
        <v>310798</v>
      </c>
      <c r="H28" s="1336">
        <v>184151</v>
      </c>
      <c r="I28" s="1329">
        <v>15139</v>
      </c>
      <c r="J28" s="1376">
        <v>22.484999999999999</v>
      </c>
      <c r="K28" s="1377">
        <v>20.53</v>
      </c>
      <c r="L28" s="1378">
        <v>22.181000000000001</v>
      </c>
      <c r="M28" s="1379">
        <v>21.885999999999999</v>
      </c>
    </row>
    <row r="29" spans="1:13" ht="14.1" customHeight="1">
      <c r="A29" s="1280" t="s">
        <v>1791</v>
      </c>
      <c r="B29" s="1328">
        <v>62.916666666666664</v>
      </c>
      <c r="C29" s="1329">
        <v>59</v>
      </c>
      <c r="D29" s="1373">
        <v>12552.333333333334</v>
      </c>
      <c r="E29" s="1373">
        <v>12091</v>
      </c>
      <c r="F29" s="1374">
        <v>564085</v>
      </c>
      <c r="G29" s="1375">
        <v>41743</v>
      </c>
      <c r="H29" s="1336">
        <v>18181</v>
      </c>
      <c r="I29" s="1329">
        <v>1561</v>
      </c>
      <c r="J29" s="1376">
        <v>31.026</v>
      </c>
      <c r="K29" s="1377">
        <v>26.741</v>
      </c>
      <c r="L29" s="1378">
        <v>15.393000000000001</v>
      </c>
      <c r="M29" s="1379">
        <v>15.752000000000001</v>
      </c>
    </row>
    <row r="30" spans="1:13" ht="14.1" customHeight="1">
      <c r="A30" s="1280" t="s">
        <v>1792</v>
      </c>
      <c r="B30" s="1328">
        <v>10</v>
      </c>
      <c r="C30" s="1329">
        <v>9</v>
      </c>
      <c r="D30" s="1373">
        <v>1234.5</v>
      </c>
      <c r="E30" s="1373">
        <v>1119</v>
      </c>
      <c r="F30" s="1374">
        <v>55884</v>
      </c>
      <c r="G30" s="1375">
        <v>3715</v>
      </c>
      <c r="H30" s="1336">
        <v>1858</v>
      </c>
      <c r="I30" s="1329">
        <v>155</v>
      </c>
      <c r="J30" s="1376">
        <v>30.077999999999999</v>
      </c>
      <c r="K30" s="1377">
        <v>23.968</v>
      </c>
      <c r="L30" s="1378">
        <v>11.38</v>
      </c>
      <c r="M30" s="1379">
        <v>8.4090000000000007</v>
      </c>
    </row>
    <row r="31" spans="1:13" ht="14.1" customHeight="1">
      <c r="A31" s="1282" t="s">
        <v>1793</v>
      </c>
      <c r="B31" s="1328">
        <v>438.66666666666669</v>
      </c>
      <c r="C31" s="1329">
        <v>421</v>
      </c>
      <c r="D31" s="1373">
        <v>120062.25</v>
      </c>
      <c r="E31" s="1373">
        <v>111517</v>
      </c>
      <c r="F31" s="1374">
        <v>6087226</v>
      </c>
      <c r="G31" s="1375">
        <v>442500</v>
      </c>
      <c r="H31" s="1336">
        <v>180681</v>
      </c>
      <c r="I31" s="1329">
        <v>14961</v>
      </c>
      <c r="J31" s="1376">
        <v>33.69</v>
      </c>
      <c r="K31" s="1377">
        <v>29.577000000000002</v>
      </c>
      <c r="L31" s="1378">
        <v>13</v>
      </c>
      <c r="M31" s="1379">
        <v>12.448</v>
      </c>
    </row>
    <row r="32" spans="1:13" ht="14.1" customHeight="1">
      <c r="A32" s="1280" t="s">
        <v>1794</v>
      </c>
      <c r="B32" s="1328">
        <v>22</v>
      </c>
      <c r="C32" s="1329">
        <v>22</v>
      </c>
      <c r="D32" s="1373">
        <v>5651.333333333333</v>
      </c>
      <c r="E32" s="1373">
        <v>5593</v>
      </c>
      <c r="F32" s="1374">
        <v>393284</v>
      </c>
      <c r="G32" s="1375">
        <v>29993</v>
      </c>
      <c r="H32" s="1336">
        <v>8259</v>
      </c>
      <c r="I32" s="1329">
        <v>815</v>
      </c>
      <c r="J32" s="1376">
        <v>47.619</v>
      </c>
      <c r="K32" s="1377">
        <v>36.801000000000002</v>
      </c>
      <c r="L32" s="1378">
        <v>12.135</v>
      </c>
      <c r="M32" s="1379">
        <v>7.6459999999999999</v>
      </c>
    </row>
    <row r="33" spans="1:14" ht="14.1" customHeight="1">
      <c r="A33" s="1280" t="s">
        <v>1795</v>
      </c>
      <c r="B33" s="1328">
        <v>124.41666666666667</v>
      </c>
      <c r="C33" s="1329">
        <v>121</v>
      </c>
      <c r="D33" s="1373">
        <v>40001.5</v>
      </c>
      <c r="E33" s="1373">
        <v>38694</v>
      </c>
      <c r="F33" s="1374">
        <v>1911650</v>
      </c>
      <c r="G33" s="1375">
        <v>146302</v>
      </c>
      <c r="H33" s="1336">
        <v>57108</v>
      </c>
      <c r="I33" s="1329">
        <v>4956</v>
      </c>
      <c r="J33" s="1376">
        <v>33.473999999999997</v>
      </c>
      <c r="K33" s="1377">
        <v>29.52</v>
      </c>
      <c r="L33" s="1378">
        <v>12.861000000000001</v>
      </c>
      <c r="M33" s="1379">
        <v>13.862</v>
      </c>
    </row>
    <row r="34" spans="1:14" ht="14.1" customHeight="1">
      <c r="A34" s="1280" t="s">
        <v>1796</v>
      </c>
      <c r="B34" s="1328">
        <v>46.916666666666664</v>
      </c>
      <c r="C34" s="1329">
        <v>46</v>
      </c>
      <c r="D34" s="1373">
        <v>10262.833333333334</v>
      </c>
      <c r="E34" s="1373">
        <v>10435</v>
      </c>
      <c r="F34" s="1374">
        <v>536773</v>
      </c>
      <c r="G34" s="1375">
        <v>41820</v>
      </c>
      <c r="H34" s="1336">
        <v>15907</v>
      </c>
      <c r="I34" s="1329">
        <v>1395</v>
      </c>
      <c r="J34" s="1376">
        <v>33.744</v>
      </c>
      <c r="K34" s="1377">
        <v>29.978000000000002</v>
      </c>
      <c r="L34" s="1378">
        <v>7.33</v>
      </c>
      <c r="M34" s="1379">
        <v>8.6989999999999998</v>
      </c>
    </row>
    <row r="35" spans="1:14" ht="14.1" customHeight="1">
      <c r="A35" s="1280" t="s">
        <v>1797</v>
      </c>
      <c r="B35" s="1328">
        <v>55</v>
      </c>
      <c r="C35" s="1329">
        <v>56</v>
      </c>
      <c r="D35" s="1373">
        <v>13018.416666666666</v>
      </c>
      <c r="E35" s="1373">
        <v>12627</v>
      </c>
      <c r="F35" s="1374">
        <v>692271</v>
      </c>
      <c r="G35" s="1375">
        <v>50976</v>
      </c>
      <c r="H35" s="1336">
        <v>21025</v>
      </c>
      <c r="I35" s="1329">
        <v>1794</v>
      </c>
      <c r="J35" s="1376">
        <v>32.926000000000002</v>
      </c>
      <c r="K35" s="1377">
        <v>28.414999999999999</v>
      </c>
      <c r="L35" s="1378">
        <v>15.705</v>
      </c>
      <c r="M35" s="1379">
        <v>14.827999999999999</v>
      </c>
    </row>
    <row r="36" spans="1:14" ht="14.1" customHeight="1">
      <c r="A36" s="1280" t="s">
        <v>1798</v>
      </c>
      <c r="B36" s="1328">
        <v>58.166666666666664</v>
      </c>
      <c r="C36" s="1329">
        <v>54</v>
      </c>
      <c r="D36" s="1373">
        <v>18393</v>
      </c>
      <c r="E36" s="1373">
        <v>17482</v>
      </c>
      <c r="F36" s="1374">
        <v>830127</v>
      </c>
      <c r="G36" s="1375">
        <v>60683</v>
      </c>
      <c r="H36" s="1336">
        <v>28116</v>
      </c>
      <c r="I36" s="1329">
        <v>2403</v>
      </c>
      <c r="J36" s="1376">
        <v>29.524999999999999</v>
      </c>
      <c r="K36" s="1377">
        <v>25.253</v>
      </c>
      <c r="L36" s="1378">
        <v>13.686</v>
      </c>
      <c r="M36" s="1379">
        <v>11.888</v>
      </c>
    </row>
    <row r="37" spans="1:14" ht="14.1" customHeight="1">
      <c r="A37" s="1280" t="s">
        <v>1799</v>
      </c>
      <c r="B37" s="1328">
        <v>12</v>
      </c>
      <c r="C37" s="1329">
        <v>12</v>
      </c>
      <c r="D37" s="1373">
        <v>3093.6666666666665</v>
      </c>
      <c r="E37" s="1373">
        <v>3180</v>
      </c>
      <c r="F37" s="1374">
        <v>166236</v>
      </c>
      <c r="G37" s="1375">
        <v>12916</v>
      </c>
      <c r="H37" s="1336">
        <v>4385</v>
      </c>
      <c r="I37" s="1329">
        <v>412</v>
      </c>
      <c r="J37" s="1376">
        <v>37.909999999999997</v>
      </c>
      <c r="K37" s="1377">
        <v>31.35</v>
      </c>
      <c r="L37" s="1378">
        <v>13.037000000000001</v>
      </c>
      <c r="M37" s="1379">
        <v>14.356999999999999</v>
      </c>
    </row>
    <row r="38" spans="1:14" ht="14.1" customHeight="1">
      <c r="A38" s="1280" t="s">
        <v>1793</v>
      </c>
      <c r="B38" s="1328">
        <v>120.16666666666667</v>
      </c>
      <c r="C38" s="1329">
        <v>110</v>
      </c>
      <c r="D38" s="1373">
        <v>29641.5</v>
      </c>
      <c r="E38" s="1373">
        <v>23506</v>
      </c>
      <c r="F38" s="1374">
        <v>1556885</v>
      </c>
      <c r="G38" s="1375">
        <v>99810</v>
      </c>
      <c r="H38" s="1336">
        <v>45878</v>
      </c>
      <c r="I38" s="1329">
        <v>3185</v>
      </c>
      <c r="J38" s="1376">
        <v>33.935000000000002</v>
      </c>
      <c r="K38" s="1377">
        <v>31.338000000000001</v>
      </c>
      <c r="L38" s="1378">
        <v>16.135999999999999</v>
      </c>
      <c r="M38" s="1379">
        <v>14.631</v>
      </c>
    </row>
    <row r="39" spans="1:14" ht="14.1" customHeight="1">
      <c r="A39" s="1280" t="s">
        <v>1800</v>
      </c>
      <c r="B39" s="1328">
        <v>100.16666666666667</v>
      </c>
      <c r="C39" s="1336">
        <v>94</v>
      </c>
      <c r="D39" s="1380">
        <v>16011.416666666666</v>
      </c>
      <c r="E39" s="1373">
        <v>15555</v>
      </c>
      <c r="F39" s="1374">
        <v>828637</v>
      </c>
      <c r="G39" s="1375">
        <v>61057</v>
      </c>
      <c r="H39" s="1336">
        <v>25738</v>
      </c>
      <c r="I39" s="1336">
        <v>2148</v>
      </c>
      <c r="J39" s="1381">
        <v>32.195</v>
      </c>
      <c r="K39" s="1376">
        <v>28.425000000000001</v>
      </c>
      <c r="L39" s="1382">
        <v>9.4</v>
      </c>
      <c r="M39" s="1379">
        <v>8.0549999999999997</v>
      </c>
    </row>
    <row r="40" spans="1:14" ht="14.1" customHeight="1">
      <c r="A40" s="1280" t="s">
        <v>1801</v>
      </c>
      <c r="B40" s="1328">
        <v>53.5</v>
      </c>
      <c r="C40" s="1336">
        <v>51</v>
      </c>
      <c r="D40" s="1380">
        <v>5931.166666666667</v>
      </c>
      <c r="E40" s="1373">
        <v>5472</v>
      </c>
      <c r="F40" s="1374">
        <v>279282</v>
      </c>
      <c r="G40" s="1375">
        <v>20180</v>
      </c>
      <c r="H40" s="1336">
        <v>9552</v>
      </c>
      <c r="I40" s="1336">
        <v>754</v>
      </c>
      <c r="J40" s="1381">
        <v>29.238</v>
      </c>
      <c r="K40" s="1376">
        <v>26.763999999999999</v>
      </c>
      <c r="L40" s="1382">
        <v>6.3230000000000004</v>
      </c>
      <c r="M40" s="1379">
        <v>5.444</v>
      </c>
    </row>
    <row r="41" spans="1:14" ht="14.1" customHeight="1">
      <c r="A41" s="1280" t="s">
        <v>1802</v>
      </c>
      <c r="B41" s="1328">
        <v>46.666666666666664</v>
      </c>
      <c r="C41" s="1336">
        <v>43</v>
      </c>
      <c r="D41" s="1380">
        <v>10080.25</v>
      </c>
      <c r="E41" s="1373">
        <v>10083</v>
      </c>
      <c r="F41" s="1374">
        <v>549356</v>
      </c>
      <c r="G41" s="1375">
        <v>40877</v>
      </c>
      <c r="H41" s="1336">
        <v>16186</v>
      </c>
      <c r="I41" s="1336">
        <v>1395</v>
      </c>
      <c r="J41" s="1381">
        <v>33.94</v>
      </c>
      <c r="K41" s="1376">
        <v>29.303000000000001</v>
      </c>
      <c r="L41" s="1382">
        <v>12.488</v>
      </c>
      <c r="M41" s="1379">
        <v>10.555</v>
      </c>
    </row>
    <row r="42" spans="1:14" ht="14.1" customHeight="1">
      <c r="A42" s="1283" t="s">
        <v>1755</v>
      </c>
      <c r="B42" s="1320">
        <v>326.75</v>
      </c>
      <c r="C42" s="1321">
        <v>308</v>
      </c>
      <c r="D42" s="1366">
        <v>56506.833333333336</v>
      </c>
      <c r="E42" s="1366">
        <v>53652</v>
      </c>
      <c r="F42" s="1367">
        <v>3097729</v>
      </c>
      <c r="G42" s="1368">
        <v>225690</v>
      </c>
      <c r="H42" s="1338">
        <v>83897</v>
      </c>
      <c r="I42" s="1321">
        <v>7018</v>
      </c>
      <c r="J42" s="1369">
        <v>36.923000000000002</v>
      </c>
      <c r="K42" s="1370">
        <v>32.158999999999999</v>
      </c>
      <c r="L42" s="1371">
        <v>13.765000000000001</v>
      </c>
      <c r="M42" s="1372">
        <v>14.124000000000001</v>
      </c>
    </row>
    <row r="43" spans="1:14" ht="14.1" customHeight="1">
      <c r="A43" s="1280" t="s">
        <v>1803</v>
      </c>
      <c r="B43" s="1328">
        <v>21.916666666666668</v>
      </c>
      <c r="C43" s="1329">
        <v>19</v>
      </c>
      <c r="D43" s="1373">
        <v>2418.75</v>
      </c>
      <c r="E43" s="1373">
        <v>2070</v>
      </c>
      <c r="F43" s="1374">
        <v>124503</v>
      </c>
      <c r="G43" s="1375">
        <v>8259</v>
      </c>
      <c r="H43" s="1336">
        <v>3765</v>
      </c>
      <c r="I43" s="1329">
        <v>283</v>
      </c>
      <c r="J43" s="1376">
        <v>33.069000000000003</v>
      </c>
      <c r="K43" s="1377">
        <v>29.184000000000001</v>
      </c>
      <c r="L43" s="1378">
        <v>7.4359999999999999</v>
      </c>
      <c r="M43" s="1379">
        <v>6.819</v>
      </c>
    </row>
    <row r="44" spans="1:14" ht="14.1" customHeight="1">
      <c r="A44" s="1280" t="s">
        <v>1804</v>
      </c>
      <c r="B44" s="1328">
        <v>145.41666666666666</v>
      </c>
      <c r="C44" s="1329">
        <v>140</v>
      </c>
      <c r="D44" s="1373">
        <v>23140.916666666668</v>
      </c>
      <c r="E44" s="1373">
        <v>22851</v>
      </c>
      <c r="F44" s="1374">
        <v>1298344</v>
      </c>
      <c r="G44" s="1375">
        <v>100588</v>
      </c>
      <c r="H44" s="1336">
        <v>33904</v>
      </c>
      <c r="I44" s="1329">
        <v>2978</v>
      </c>
      <c r="J44" s="1376">
        <v>38.295000000000002</v>
      </c>
      <c r="K44" s="1377">
        <v>33.777000000000001</v>
      </c>
      <c r="L44" s="1378">
        <v>16.053999999999998</v>
      </c>
      <c r="M44" s="1379">
        <v>17.173999999999999</v>
      </c>
    </row>
    <row r="45" spans="1:14" ht="14.1" customHeight="1">
      <c r="A45" s="1280" t="s">
        <v>1834</v>
      </c>
      <c r="B45" s="1328" t="s">
        <v>157</v>
      </c>
      <c r="C45" s="1329" t="s">
        <v>157</v>
      </c>
      <c r="D45" s="1383" t="s">
        <v>157</v>
      </c>
      <c r="E45" s="1383" t="s">
        <v>157</v>
      </c>
      <c r="F45" s="1330" t="s">
        <v>157</v>
      </c>
      <c r="G45" s="1375" t="s">
        <v>157</v>
      </c>
      <c r="H45" s="1336" t="s">
        <v>157</v>
      </c>
      <c r="I45" s="1329" t="s">
        <v>157</v>
      </c>
      <c r="J45" s="1376" t="s">
        <v>157</v>
      </c>
      <c r="K45" s="1377" t="s">
        <v>157</v>
      </c>
      <c r="L45" s="1378" t="s">
        <v>157</v>
      </c>
      <c r="M45" s="1379" t="s">
        <v>157</v>
      </c>
      <c r="N45" s="1384"/>
    </row>
    <row r="46" spans="1:14" ht="14.1" customHeight="1">
      <c r="A46" s="1280" t="s">
        <v>1805</v>
      </c>
      <c r="B46" s="1328">
        <v>129.91666666666666</v>
      </c>
      <c r="C46" s="1329">
        <v>126</v>
      </c>
      <c r="D46" s="1373">
        <v>26369.083333333332</v>
      </c>
      <c r="E46" s="1373">
        <v>24890</v>
      </c>
      <c r="F46" s="1374">
        <v>1451059</v>
      </c>
      <c r="G46" s="1375">
        <v>100919</v>
      </c>
      <c r="H46" s="1336">
        <v>39604</v>
      </c>
      <c r="I46" s="1329">
        <v>3270</v>
      </c>
      <c r="J46" s="1376">
        <v>36.639000000000003</v>
      </c>
      <c r="K46" s="1377">
        <v>30.861999999999998</v>
      </c>
      <c r="L46" s="1378">
        <v>14.005000000000001</v>
      </c>
      <c r="M46" s="1379">
        <v>14.034000000000001</v>
      </c>
    </row>
    <row r="47" spans="1:14" ht="14.1" customHeight="1">
      <c r="A47" s="1385" t="s">
        <v>1806</v>
      </c>
      <c r="B47" s="1340">
        <v>2722.0833333333335</v>
      </c>
      <c r="C47" s="1341">
        <v>2639</v>
      </c>
      <c r="D47" s="1386">
        <v>564517.83333333337</v>
      </c>
      <c r="E47" s="1386">
        <v>543002</v>
      </c>
      <c r="F47" s="1387">
        <v>24299934</v>
      </c>
      <c r="G47" s="1388">
        <v>1819298</v>
      </c>
      <c r="H47" s="1389">
        <v>845509</v>
      </c>
      <c r="I47" s="1341">
        <v>71041</v>
      </c>
      <c r="J47" s="1390">
        <v>28.74</v>
      </c>
      <c r="K47" s="1391">
        <v>25.609000000000002</v>
      </c>
      <c r="L47" s="1392">
        <v>11.313000000000001</v>
      </c>
      <c r="M47" s="1393">
        <v>10.917999999999999</v>
      </c>
      <c r="N47" s="1394"/>
    </row>
    <row r="48" spans="1:14" ht="14.1" customHeight="1">
      <c r="A48" s="1395" t="s">
        <v>1821</v>
      </c>
      <c r="B48" s="111"/>
      <c r="C48" s="111"/>
      <c r="D48" s="111"/>
      <c r="E48" s="111"/>
      <c r="F48" s="111"/>
      <c r="G48" s="111"/>
      <c r="H48" s="111"/>
      <c r="I48" s="111"/>
      <c r="J48" s="111"/>
      <c r="K48" s="111"/>
      <c r="L48" s="111"/>
      <c r="M48" s="111"/>
    </row>
    <row r="49" spans="1:13" ht="14.1" customHeight="1">
      <c r="A49" s="1395" t="s">
        <v>1835</v>
      </c>
      <c r="B49" s="111"/>
      <c r="C49" s="111"/>
      <c r="D49" s="111"/>
      <c r="E49" s="111"/>
      <c r="F49" s="111"/>
      <c r="G49" s="111"/>
      <c r="H49" s="111"/>
      <c r="I49" s="111"/>
      <c r="J49" s="111"/>
      <c r="K49" s="111"/>
      <c r="L49" s="111"/>
      <c r="M49" s="1396"/>
    </row>
    <row r="50" spans="1:13" ht="12" customHeight="1">
      <c r="A50" s="119" t="s">
        <v>1761</v>
      </c>
    </row>
    <row r="51" spans="1:13" ht="12" customHeight="1">
      <c r="A51" s="2016" t="s">
        <v>140</v>
      </c>
    </row>
    <row r="52" spans="1:13" ht="14.1" customHeight="1">
      <c r="A52" s="2030" t="s">
        <v>169</v>
      </c>
      <c r="B52" s="1397"/>
      <c r="C52" s="1397"/>
      <c r="D52" s="1397"/>
      <c r="E52" s="1397"/>
      <c r="F52" s="1397"/>
      <c r="G52" s="1397"/>
    </row>
  </sheetData>
  <hyperlinks>
    <hyperlink ref="A52" location="'Inhaltsverzeichnis_2026-03'!A1" display="Zurück zum Inhaltsverzeichnis" xr:uid="{5B57C30B-C5E7-42AB-855A-24C1AC1090AC}"/>
    <hyperlink ref="A51" r:id="rId1" xr:uid="{27E3D374-C3AC-426C-8244-C39C588765D0}"/>
  </hyperlinks>
  <pageMargins left="0.78740157480314965" right="0.78740157480314965" top="0.39370078740157483" bottom="0.19685039370078741" header="0.19685039370078741" footer="0.19685039370078741"/>
  <pageSetup paperSize="9" orientation="portrait" r:id="rId2"/>
  <headerFooter alignWithMargins="0">
    <oddFooter>&amp;L&amp;D&amp;T&amp;R&amp;A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0C50E-A3F7-4522-8744-0881BFAF282C}">
  <sheetPr codeName="Tabelle42">
    <tabColor rgb="FFF9E03A"/>
    <pageSetUpPr fitToPage="1"/>
  </sheetPr>
  <dimension ref="A1:K52"/>
  <sheetViews>
    <sheetView showGridLines="0" showRowColHeaders="0" zoomScaleNormal="100" workbookViewId="0"/>
  </sheetViews>
  <sheetFormatPr baseColWidth="10" defaultRowHeight="16.5"/>
  <cols>
    <col min="1" max="1" width="38.375" style="106" customWidth="1"/>
    <col min="2" max="5" width="8.5" style="106" customWidth="1"/>
    <col min="6" max="7" width="7.75" style="106" customWidth="1"/>
    <col min="8" max="11" width="6.75" style="106" customWidth="1"/>
    <col min="12" max="16384" width="11" style="106"/>
  </cols>
  <sheetData>
    <row r="1" spans="1:11" ht="30" customHeight="1">
      <c r="A1" s="104" t="s">
        <v>1836</v>
      </c>
      <c r="B1" s="105"/>
      <c r="C1" s="105"/>
      <c r="D1" s="105"/>
      <c r="E1" s="105"/>
      <c r="F1" s="105"/>
      <c r="G1" s="105"/>
      <c r="H1" s="105"/>
      <c r="I1" s="105"/>
      <c r="J1" s="105"/>
      <c r="K1" s="105"/>
    </row>
    <row r="2" spans="1:11" ht="20.100000000000001" customHeight="1">
      <c r="A2" s="108" t="s">
        <v>2233</v>
      </c>
      <c r="B2" s="105"/>
      <c r="C2" s="105"/>
      <c r="D2" s="105"/>
      <c r="E2" s="105"/>
      <c r="F2" s="105"/>
      <c r="G2" s="105"/>
      <c r="H2" s="105"/>
      <c r="I2" s="105"/>
      <c r="J2" s="105"/>
      <c r="K2" s="105"/>
    </row>
    <row r="3" spans="1:11" ht="14.1" customHeight="1">
      <c r="A3" s="1293"/>
      <c r="B3" s="1398" t="s">
        <v>1767</v>
      </c>
      <c r="C3" s="1398"/>
      <c r="D3" s="1398"/>
      <c r="E3" s="1398"/>
      <c r="F3" s="1398"/>
      <c r="G3" s="1399"/>
      <c r="H3" s="1400" t="s">
        <v>1815</v>
      </c>
      <c r="I3" s="1349"/>
      <c r="J3" s="1401" t="s">
        <v>1837</v>
      </c>
      <c r="K3" s="1257"/>
    </row>
    <row r="4" spans="1:11" ht="14.1" customHeight="1">
      <c r="A4" s="1303"/>
      <c r="B4" s="1402" t="s">
        <v>1771</v>
      </c>
      <c r="C4" s="1402"/>
      <c r="D4" s="1403" t="s">
        <v>1838</v>
      </c>
      <c r="E4" s="1404"/>
      <c r="F4" s="1403" t="s">
        <v>1773</v>
      </c>
      <c r="G4" s="1404"/>
      <c r="H4" s="1405"/>
      <c r="I4" s="1406"/>
      <c r="J4" s="1407" t="s">
        <v>1839</v>
      </c>
      <c r="K4" s="1408"/>
    </row>
    <row r="5" spans="1:11" ht="14.1" customHeight="1">
      <c r="A5" s="1303" t="s">
        <v>1738</v>
      </c>
      <c r="B5" s="1409" t="s">
        <v>168</v>
      </c>
      <c r="C5" s="1360" t="s">
        <v>160</v>
      </c>
      <c r="D5" s="1409" t="s">
        <v>168</v>
      </c>
      <c r="E5" s="1360" t="s">
        <v>160</v>
      </c>
      <c r="F5" s="1409" t="s">
        <v>168</v>
      </c>
      <c r="G5" s="1360" t="s">
        <v>160</v>
      </c>
      <c r="H5" s="1409" t="s">
        <v>168</v>
      </c>
      <c r="I5" s="1360" t="s">
        <v>160</v>
      </c>
      <c r="J5" s="1409" t="s">
        <v>168</v>
      </c>
      <c r="K5" s="1314" t="s">
        <v>160</v>
      </c>
    </row>
    <row r="6" spans="1:11" ht="14.1" customHeight="1">
      <c r="A6" s="1303"/>
      <c r="B6" s="1410">
        <v>2025</v>
      </c>
      <c r="C6" s="1315">
        <v>2026</v>
      </c>
      <c r="D6" s="1410">
        <v>2025</v>
      </c>
      <c r="E6" s="1315">
        <v>2026</v>
      </c>
      <c r="F6" s="1410">
        <v>2025</v>
      </c>
      <c r="G6" s="1315">
        <v>2026</v>
      </c>
      <c r="H6" s="1410">
        <v>2025</v>
      </c>
      <c r="I6" s="1315">
        <v>2026</v>
      </c>
      <c r="J6" s="1410">
        <v>2025</v>
      </c>
      <c r="K6" s="1314">
        <v>2026</v>
      </c>
    </row>
    <row r="7" spans="1:11" ht="14.1" customHeight="1">
      <c r="A7" s="1316"/>
      <c r="B7" s="1411" t="s">
        <v>1840</v>
      </c>
      <c r="C7" s="1411"/>
      <c r="D7" s="1411"/>
      <c r="E7" s="1411"/>
      <c r="F7" s="1411"/>
      <c r="G7" s="1412"/>
      <c r="H7" s="1411" t="s">
        <v>491</v>
      </c>
      <c r="I7" s="1411"/>
      <c r="J7" s="1413" t="s">
        <v>1841</v>
      </c>
      <c r="K7" s="1414"/>
    </row>
    <row r="8" spans="1:11" ht="14.1" customHeight="1">
      <c r="A8" s="1415" t="s">
        <v>1775</v>
      </c>
      <c r="B8" s="1416">
        <v>192299385</v>
      </c>
      <c r="C8" s="1367">
        <v>15065240</v>
      </c>
      <c r="D8" s="1367">
        <v>143579378</v>
      </c>
      <c r="E8" s="1367">
        <v>11176275</v>
      </c>
      <c r="F8" s="1367">
        <v>48720007</v>
      </c>
      <c r="G8" s="1367">
        <v>3888965</v>
      </c>
      <c r="H8" s="1417">
        <v>25.335000000000001</v>
      </c>
      <c r="I8" s="1418">
        <v>25.814</v>
      </c>
      <c r="J8" s="1419">
        <v>378.53399999999999</v>
      </c>
      <c r="K8" s="1420">
        <v>30.786000000000001</v>
      </c>
    </row>
    <row r="9" spans="1:11" ht="14.1" customHeight="1">
      <c r="A9" s="1421" t="s">
        <v>1741</v>
      </c>
      <c r="B9" s="1422">
        <v>45864424</v>
      </c>
      <c r="C9" s="1374">
        <v>3657487</v>
      </c>
      <c r="D9" s="1374">
        <v>38782830</v>
      </c>
      <c r="E9" s="1374">
        <v>3062063</v>
      </c>
      <c r="F9" s="1374">
        <v>7081590</v>
      </c>
      <c r="G9" s="1374">
        <v>595424</v>
      </c>
      <c r="H9" s="1423">
        <v>15.44</v>
      </c>
      <c r="I9" s="1424">
        <v>16.28</v>
      </c>
      <c r="J9" s="1425">
        <v>372.62599999999998</v>
      </c>
      <c r="K9" s="1426">
        <v>30.088999999999999</v>
      </c>
    </row>
    <row r="10" spans="1:11" ht="14.1" customHeight="1">
      <c r="A10" s="1427" t="s">
        <v>1776</v>
      </c>
      <c r="B10" s="1422">
        <v>19347327</v>
      </c>
      <c r="C10" s="1374">
        <v>1609894</v>
      </c>
      <c r="D10" s="1374">
        <v>15254125</v>
      </c>
      <c r="E10" s="1374">
        <v>1255100</v>
      </c>
      <c r="F10" s="1374">
        <v>4093199</v>
      </c>
      <c r="G10" s="1374">
        <v>354794</v>
      </c>
      <c r="H10" s="1423">
        <v>21.155999999999999</v>
      </c>
      <c r="I10" s="1424">
        <v>22.038</v>
      </c>
      <c r="J10" s="1425">
        <v>577.63300000000004</v>
      </c>
      <c r="K10" s="1426">
        <v>47.218000000000004</v>
      </c>
    </row>
    <row r="11" spans="1:11" ht="14.1" customHeight="1">
      <c r="A11" s="1427" t="s">
        <v>1777</v>
      </c>
      <c r="B11" s="1422">
        <v>6028839</v>
      </c>
      <c r="C11" s="1374">
        <v>441604</v>
      </c>
      <c r="D11" s="1374">
        <v>5248907</v>
      </c>
      <c r="E11" s="1374">
        <v>383444</v>
      </c>
      <c r="F11" s="1374">
        <v>779933</v>
      </c>
      <c r="G11" s="1374">
        <v>58160</v>
      </c>
      <c r="H11" s="1423">
        <v>12.936999999999999</v>
      </c>
      <c r="I11" s="1424">
        <v>13.17</v>
      </c>
      <c r="J11" s="1425">
        <v>333.524</v>
      </c>
      <c r="K11" s="1426">
        <v>25.783999999999999</v>
      </c>
    </row>
    <row r="12" spans="1:11" ht="14.1" customHeight="1">
      <c r="A12" s="1427" t="s">
        <v>1778</v>
      </c>
      <c r="B12" s="1422">
        <v>20488254</v>
      </c>
      <c r="C12" s="1374">
        <v>1605989</v>
      </c>
      <c r="D12" s="1374">
        <v>18279797</v>
      </c>
      <c r="E12" s="1374">
        <v>1423519</v>
      </c>
      <c r="F12" s="1374">
        <v>2208459</v>
      </c>
      <c r="G12" s="1374">
        <v>182469</v>
      </c>
      <c r="H12" s="1423">
        <v>10.779</v>
      </c>
      <c r="I12" s="1424">
        <v>11.362</v>
      </c>
      <c r="J12" s="1425">
        <v>286.49299999999999</v>
      </c>
      <c r="K12" s="1426">
        <v>22.834</v>
      </c>
    </row>
    <row r="13" spans="1:11" ht="14.1" customHeight="1">
      <c r="A13" s="1421" t="s">
        <v>1742</v>
      </c>
      <c r="B13" s="1422">
        <v>1614645</v>
      </c>
      <c r="C13" s="1374">
        <v>157797</v>
      </c>
      <c r="D13" s="1374">
        <v>1197034</v>
      </c>
      <c r="E13" s="1374">
        <v>116131</v>
      </c>
      <c r="F13" s="1374">
        <v>417612</v>
      </c>
      <c r="G13" s="1374">
        <v>41666</v>
      </c>
      <c r="H13" s="1423">
        <v>25.864000000000001</v>
      </c>
      <c r="I13" s="1424">
        <v>26.405000000000001</v>
      </c>
      <c r="J13" s="1425">
        <v>353.48200000000003</v>
      </c>
      <c r="K13" s="1426">
        <v>35.301000000000002</v>
      </c>
    </row>
    <row r="14" spans="1:11" ht="14.1" customHeight="1">
      <c r="A14" s="1421" t="s">
        <v>1743</v>
      </c>
      <c r="B14" s="1422">
        <v>12978434</v>
      </c>
      <c r="C14" s="1374">
        <v>1092307</v>
      </c>
      <c r="D14" s="1374">
        <v>10111612</v>
      </c>
      <c r="E14" s="1374">
        <v>847980</v>
      </c>
      <c r="F14" s="1374">
        <v>2866822</v>
      </c>
      <c r="G14" s="1374">
        <v>244326</v>
      </c>
      <c r="H14" s="1423">
        <v>22.088999999999999</v>
      </c>
      <c r="I14" s="1424">
        <v>22.367999999999999</v>
      </c>
      <c r="J14" s="1425">
        <v>441.589</v>
      </c>
      <c r="K14" s="1426">
        <v>37.414999999999999</v>
      </c>
    </row>
    <row r="15" spans="1:11" ht="14.1" customHeight="1">
      <c r="A15" s="1427" t="s">
        <v>1779</v>
      </c>
      <c r="B15" s="1422">
        <v>2813772</v>
      </c>
      <c r="C15" s="1374">
        <v>243726</v>
      </c>
      <c r="D15" s="1374">
        <v>2252230</v>
      </c>
      <c r="E15" s="1374">
        <v>187469</v>
      </c>
      <c r="F15" s="1374">
        <v>561540</v>
      </c>
      <c r="G15" s="1374">
        <v>56257</v>
      </c>
      <c r="H15" s="1423">
        <v>19.957000000000001</v>
      </c>
      <c r="I15" s="1424">
        <v>23.082000000000001</v>
      </c>
      <c r="J15" s="1425">
        <v>384.78899999999999</v>
      </c>
      <c r="K15" s="1426">
        <v>35.302</v>
      </c>
    </row>
    <row r="16" spans="1:11" ht="14.1" customHeight="1">
      <c r="A16" s="1427" t="s">
        <v>1780</v>
      </c>
      <c r="B16" s="1422">
        <v>3413235</v>
      </c>
      <c r="C16" s="1374">
        <v>269730</v>
      </c>
      <c r="D16" s="1374">
        <v>2522979</v>
      </c>
      <c r="E16" s="1374">
        <v>193569</v>
      </c>
      <c r="F16" s="1374">
        <v>890255</v>
      </c>
      <c r="G16" s="1374">
        <v>76161</v>
      </c>
      <c r="H16" s="1423">
        <v>26.082000000000001</v>
      </c>
      <c r="I16" s="1424">
        <v>28.236000000000001</v>
      </c>
      <c r="J16" s="1425">
        <v>597.92200000000003</v>
      </c>
      <c r="K16" s="1426">
        <v>48.347000000000001</v>
      </c>
    </row>
    <row r="17" spans="1:11" ht="14.1" customHeight="1">
      <c r="A17" s="1427" t="s">
        <v>1781</v>
      </c>
      <c r="B17" s="1422">
        <v>6751429</v>
      </c>
      <c r="C17" s="1374">
        <v>578851</v>
      </c>
      <c r="D17" s="1374">
        <v>5336402</v>
      </c>
      <c r="E17" s="1374">
        <v>466943</v>
      </c>
      <c r="F17" s="1374">
        <v>1415027</v>
      </c>
      <c r="G17" s="1374">
        <v>111908</v>
      </c>
      <c r="H17" s="1423">
        <v>20.959</v>
      </c>
      <c r="I17" s="1424">
        <v>19.332999999999998</v>
      </c>
      <c r="J17" s="1425">
        <v>412.44400000000002</v>
      </c>
      <c r="K17" s="1426">
        <v>34.639000000000003</v>
      </c>
    </row>
    <row r="18" spans="1:11" ht="14.1" customHeight="1">
      <c r="A18" s="1421" t="s">
        <v>1782</v>
      </c>
      <c r="B18" s="1422">
        <v>4813754</v>
      </c>
      <c r="C18" s="1374">
        <v>431687</v>
      </c>
      <c r="D18" s="1374">
        <v>2984123</v>
      </c>
      <c r="E18" s="1374">
        <v>247111</v>
      </c>
      <c r="F18" s="1374">
        <v>1829631</v>
      </c>
      <c r="G18" s="1374">
        <v>184576</v>
      </c>
      <c r="H18" s="1423">
        <v>38.008000000000003</v>
      </c>
      <c r="I18" s="1424">
        <v>42.756999999999998</v>
      </c>
      <c r="J18" s="1425">
        <v>1081.0740000000001</v>
      </c>
      <c r="K18" s="1426">
        <v>100.767</v>
      </c>
    </row>
    <row r="19" spans="1:11" ht="14.1" customHeight="1">
      <c r="A19" s="1427" t="s">
        <v>1783</v>
      </c>
      <c r="B19" s="1422">
        <v>4274472</v>
      </c>
      <c r="C19" s="1374">
        <v>387408</v>
      </c>
      <c r="D19" s="1374">
        <v>2524068</v>
      </c>
      <c r="E19" s="1374">
        <v>209501</v>
      </c>
      <c r="F19" s="1374">
        <v>1750403</v>
      </c>
      <c r="G19" s="1374">
        <v>177907</v>
      </c>
      <c r="H19" s="1423">
        <v>40.950000000000003</v>
      </c>
      <c r="I19" s="1424">
        <v>45.921999999999997</v>
      </c>
      <c r="J19" s="1425">
        <v>1196.94</v>
      </c>
      <c r="K19" s="1426">
        <v>115.47199999999999</v>
      </c>
    </row>
    <row r="20" spans="1:11" ht="14.1" customHeight="1">
      <c r="A20" s="1427" t="s">
        <v>1784</v>
      </c>
      <c r="B20" s="1422">
        <v>539282</v>
      </c>
      <c r="C20" s="1374">
        <v>44279</v>
      </c>
      <c r="D20" s="1374">
        <v>460053</v>
      </c>
      <c r="E20" s="1374">
        <v>37610</v>
      </c>
      <c r="F20" s="1374">
        <v>79231</v>
      </c>
      <c r="G20" s="1374">
        <v>6669</v>
      </c>
      <c r="H20" s="1423">
        <v>14.692</v>
      </c>
      <c r="I20" s="1424">
        <v>15.061</v>
      </c>
      <c r="J20" s="1425">
        <v>611.72</v>
      </c>
      <c r="K20" s="1426">
        <v>47.662999999999997</v>
      </c>
    </row>
    <row r="21" spans="1:11" ht="14.1" customHeight="1">
      <c r="A21" s="1428" t="s">
        <v>1745</v>
      </c>
      <c r="B21" s="1422">
        <v>41054475</v>
      </c>
      <c r="C21" s="1374">
        <v>3054662</v>
      </c>
      <c r="D21" s="1374">
        <v>28300792</v>
      </c>
      <c r="E21" s="1374">
        <v>2069499</v>
      </c>
      <c r="F21" s="1374">
        <v>12753682</v>
      </c>
      <c r="G21" s="1374">
        <v>985163</v>
      </c>
      <c r="H21" s="1423">
        <v>31.065000000000001</v>
      </c>
      <c r="I21" s="1424">
        <v>32.250999999999998</v>
      </c>
      <c r="J21" s="1425">
        <v>898.52099999999996</v>
      </c>
      <c r="K21" s="1426">
        <v>68.072999999999993</v>
      </c>
    </row>
    <row r="22" spans="1:11" ht="14.1" customHeight="1">
      <c r="A22" s="1427" t="s">
        <v>1785</v>
      </c>
      <c r="B22" s="1422">
        <v>39424953</v>
      </c>
      <c r="C22" s="1374">
        <v>2991337</v>
      </c>
      <c r="D22" s="1374">
        <v>26902556</v>
      </c>
      <c r="E22" s="1374">
        <v>2018444</v>
      </c>
      <c r="F22" s="1374">
        <v>12522399</v>
      </c>
      <c r="G22" s="1374">
        <v>972892</v>
      </c>
      <c r="H22" s="1423">
        <v>31.763000000000002</v>
      </c>
      <c r="I22" s="1424">
        <v>32.524000000000001</v>
      </c>
      <c r="J22" s="1425">
        <v>934.61500000000001</v>
      </c>
      <c r="K22" s="1426">
        <v>72.085999999999999</v>
      </c>
    </row>
    <row r="23" spans="1:11" ht="14.1" customHeight="1">
      <c r="A23" s="1427" t="s">
        <v>1786</v>
      </c>
      <c r="B23" s="1422">
        <v>1629518</v>
      </c>
      <c r="C23" s="1374">
        <v>63325</v>
      </c>
      <c r="D23" s="1374">
        <v>1398235</v>
      </c>
      <c r="E23" s="1374">
        <v>51055</v>
      </c>
      <c r="F23" s="1374">
        <v>231281</v>
      </c>
      <c r="G23" s="1374">
        <v>12270</v>
      </c>
      <c r="H23" s="1423">
        <v>14.193</v>
      </c>
      <c r="I23" s="1424">
        <v>19.376000000000001</v>
      </c>
      <c r="J23" s="1425">
        <v>464.50400000000002</v>
      </c>
      <c r="K23" s="1426">
        <v>18.757000000000001</v>
      </c>
    </row>
    <row r="24" spans="1:11" ht="14.1" customHeight="1">
      <c r="A24" s="1428" t="s">
        <v>1787</v>
      </c>
      <c r="B24" s="1422">
        <v>7510274</v>
      </c>
      <c r="C24" s="1374">
        <v>629312</v>
      </c>
      <c r="D24" s="1374">
        <v>4637552</v>
      </c>
      <c r="E24" s="1374">
        <v>392576</v>
      </c>
      <c r="F24" s="1374">
        <v>2872721</v>
      </c>
      <c r="G24" s="1374">
        <v>236736</v>
      </c>
      <c r="H24" s="1423">
        <v>38.250999999999998</v>
      </c>
      <c r="I24" s="1424">
        <v>37.618000000000002</v>
      </c>
      <c r="J24" s="1425">
        <v>537.13900000000001</v>
      </c>
      <c r="K24" s="1426">
        <v>45.588999999999999</v>
      </c>
    </row>
    <row r="25" spans="1:11" ht="14.1" customHeight="1">
      <c r="A25" s="1427" t="s">
        <v>1788</v>
      </c>
      <c r="B25" s="1422">
        <v>5352210</v>
      </c>
      <c r="C25" s="1374">
        <v>440485</v>
      </c>
      <c r="D25" s="1374">
        <v>3833401</v>
      </c>
      <c r="E25" s="1374">
        <v>319786</v>
      </c>
      <c r="F25" s="1374">
        <v>1518809</v>
      </c>
      <c r="G25" s="1374">
        <v>120698</v>
      </c>
      <c r="H25" s="1423">
        <v>28.376999999999999</v>
      </c>
      <c r="I25" s="1424">
        <v>27.401</v>
      </c>
      <c r="J25" s="1425">
        <v>498.32</v>
      </c>
      <c r="K25" s="1426">
        <v>41.351999999999997</v>
      </c>
    </row>
    <row r="26" spans="1:11" ht="14.1" customHeight="1">
      <c r="A26" s="1427" t="s">
        <v>1789</v>
      </c>
      <c r="B26" s="1422">
        <v>2158064</v>
      </c>
      <c r="C26" s="1374">
        <v>188828</v>
      </c>
      <c r="D26" s="1374">
        <v>804151</v>
      </c>
      <c r="E26" s="1374">
        <v>72789</v>
      </c>
      <c r="F26" s="1374">
        <v>1353912</v>
      </c>
      <c r="G26" s="1374">
        <v>116038</v>
      </c>
      <c r="H26" s="1423">
        <v>62.737000000000002</v>
      </c>
      <c r="I26" s="1424">
        <v>61.451999999999998</v>
      </c>
      <c r="J26" s="1425">
        <v>665.76099999999997</v>
      </c>
      <c r="K26" s="1426">
        <v>59.906999999999996</v>
      </c>
    </row>
    <row r="27" spans="1:11" ht="14.1" customHeight="1">
      <c r="A27" s="1428" t="s">
        <v>1747</v>
      </c>
      <c r="B27" s="1422">
        <v>22822749</v>
      </c>
      <c r="C27" s="1374">
        <v>1729237</v>
      </c>
      <c r="D27" s="1374">
        <v>20331014</v>
      </c>
      <c r="E27" s="1374">
        <v>1536169</v>
      </c>
      <c r="F27" s="1374">
        <v>2491735</v>
      </c>
      <c r="G27" s="1374">
        <v>193068</v>
      </c>
      <c r="H27" s="1423">
        <v>10.917999999999999</v>
      </c>
      <c r="I27" s="1424">
        <v>11.164999999999999</v>
      </c>
      <c r="J27" s="1425">
        <v>151.376</v>
      </c>
      <c r="K27" s="1426">
        <v>12</v>
      </c>
    </row>
    <row r="28" spans="1:11" ht="14.1" customHeight="1">
      <c r="A28" s="1427" t="s">
        <v>1790</v>
      </c>
      <c r="B28" s="1422">
        <v>18667147</v>
      </c>
      <c r="C28" s="1374">
        <v>1420061</v>
      </c>
      <c r="D28" s="1374">
        <v>17314518</v>
      </c>
      <c r="E28" s="1374">
        <v>1321512</v>
      </c>
      <c r="F28" s="1374">
        <v>1352628</v>
      </c>
      <c r="G28" s="1374">
        <v>98548</v>
      </c>
      <c r="H28" s="1423">
        <v>7.2460000000000004</v>
      </c>
      <c r="I28" s="1424">
        <v>6.94</v>
      </c>
      <c r="J28" s="1425">
        <v>136.274</v>
      </c>
      <c r="K28" s="1426">
        <v>10.849</v>
      </c>
    </row>
    <row r="29" spans="1:11" ht="14.1" customHeight="1">
      <c r="A29" s="1427" t="s">
        <v>1791</v>
      </c>
      <c r="B29" s="1422">
        <v>3664541</v>
      </c>
      <c r="C29" s="1374">
        <v>264996</v>
      </c>
      <c r="D29" s="1374">
        <v>2611526</v>
      </c>
      <c r="E29" s="1374">
        <v>179333</v>
      </c>
      <c r="F29" s="1374">
        <v>1053018</v>
      </c>
      <c r="G29" s="1374">
        <v>85664</v>
      </c>
      <c r="H29" s="1423">
        <v>28.734999999999999</v>
      </c>
      <c r="I29" s="1424">
        <v>32.326999999999998</v>
      </c>
      <c r="J29" s="1425">
        <v>291.94099999999997</v>
      </c>
      <c r="K29" s="1426">
        <v>21.917000000000002</v>
      </c>
    </row>
    <row r="30" spans="1:11" ht="14.1" customHeight="1">
      <c r="A30" s="1427" t="s">
        <v>1792</v>
      </c>
      <c r="B30" s="1422">
        <v>491060</v>
      </c>
      <c r="C30" s="1374">
        <v>44181</v>
      </c>
      <c r="D30" s="1374">
        <v>404975</v>
      </c>
      <c r="E30" s="1374">
        <v>35325</v>
      </c>
      <c r="F30" s="1374">
        <v>86086</v>
      </c>
      <c r="G30" s="1374">
        <v>8856</v>
      </c>
      <c r="H30" s="1423">
        <v>17.530999999999999</v>
      </c>
      <c r="I30" s="1424">
        <v>20.045000000000002</v>
      </c>
      <c r="J30" s="1425">
        <v>397.78</v>
      </c>
      <c r="K30" s="1426">
        <v>39.482999999999997</v>
      </c>
    </row>
    <row r="31" spans="1:11" ht="14.1" customHeight="1">
      <c r="A31" s="1428" t="s">
        <v>1793</v>
      </c>
      <c r="B31" s="1422">
        <v>46825005</v>
      </c>
      <c r="C31" s="1374">
        <v>3554781</v>
      </c>
      <c r="D31" s="1374">
        <v>30634748</v>
      </c>
      <c r="E31" s="1374">
        <v>2338105</v>
      </c>
      <c r="F31" s="1374">
        <v>16190256</v>
      </c>
      <c r="G31" s="1374">
        <v>1216676</v>
      </c>
      <c r="H31" s="1423">
        <v>34.576000000000001</v>
      </c>
      <c r="I31" s="1424">
        <v>34.225999999999999</v>
      </c>
      <c r="J31" s="1425">
        <v>390.00599999999997</v>
      </c>
      <c r="K31" s="1426">
        <v>31.876999999999999</v>
      </c>
    </row>
    <row r="32" spans="1:11" ht="14.1" customHeight="1">
      <c r="A32" s="1427" t="s">
        <v>1794</v>
      </c>
      <c r="B32" s="1422">
        <v>3240958</v>
      </c>
      <c r="C32" s="1374">
        <v>392292</v>
      </c>
      <c r="D32" s="1374">
        <v>2214871</v>
      </c>
      <c r="E32" s="1374">
        <v>279268</v>
      </c>
      <c r="F32" s="1374">
        <v>1026088</v>
      </c>
      <c r="G32" s="1374">
        <v>113025</v>
      </c>
      <c r="H32" s="1423">
        <v>31.66</v>
      </c>
      <c r="I32" s="1424">
        <v>28.811</v>
      </c>
      <c r="J32" s="1425">
        <v>573.48599999999999</v>
      </c>
      <c r="K32" s="1426">
        <v>70.14</v>
      </c>
    </row>
    <row r="33" spans="1:11" ht="14.1" customHeight="1">
      <c r="A33" s="1427" t="s">
        <v>1820</v>
      </c>
      <c r="B33" s="1422">
        <v>14863871</v>
      </c>
      <c r="C33" s="1374">
        <v>1055398</v>
      </c>
      <c r="D33" s="1374">
        <v>8240428</v>
      </c>
      <c r="E33" s="1374">
        <v>555877</v>
      </c>
      <c r="F33" s="1374">
        <v>6623443</v>
      </c>
      <c r="G33" s="1374">
        <v>499521</v>
      </c>
      <c r="H33" s="1423">
        <v>44.561</v>
      </c>
      <c r="I33" s="1424">
        <v>47.33</v>
      </c>
      <c r="J33" s="1425">
        <v>371.58300000000003</v>
      </c>
      <c r="K33" s="1426">
        <v>27.274999999999999</v>
      </c>
    </row>
    <row r="34" spans="1:11" ht="14.1" customHeight="1">
      <c r="A34" s="1427" t="s">
        <v>1796</v>
      </c>
      <c r="B34" s="1422">
        <v>7322883</v>
      </c>
      <c r="C34" s="1374">
        <v>480744</v>
      </c>
      <c r="D34" s="1374">
        <v>4839711</v>
      </c>
      <c r="E34" s="1374">
        <v>316551</v>
      </c>
      <c r="F34" s="1374">
        <v>2483172</v>
      </c>
      <c r="G34" s="1374">
        <v>164193</v>
      </c>
      <c r="H34" s="1423">
        <v>33.909999999999997</v>
      </c>
      <c r="I34" s="1424">
        <v>34.154000000000003</v>
      </c>
      <c r="J34" s="1425">
        <v>713.53399999999999</v>
      </c>
      <c r="K34" s="1426">
        <v>46.07</v>
      </c>
    </row>
    <row r="35" spans="1:11" ht="14.1" customHeight="1">
      <c r="A35" s="1427" t="s">
        <v>1797</v>
      </c>
      <c r="B35" s="1422">
        <v>4408086</v>
      </c>
      <c r="C35" s="1374">
        <v>343779</v>
      </c>
      <c r="D35" s="1374">
        <v>3409560</v>
      </c>
      <c r="E35" s="1374">
        <v>268691</v>
      </c>
      <c r="F35" s="1374">
        <v>998526</v>
      </c>
      <c r="G35" s="1374">
        <v>75089</v>
      </c>
      <c r="H35" s="1423">
        <v>22.652000000000001</v>
      </c>
      <c r="I35" s="1424">
        <v>21.841999999999999</v>
      </c>
      <c r="J35" s="1425">
        <v>338.60399999999998</v>
      </c>
      <c r="K35" s="1426">
        <v>27.225999999999999</v>
      </c>
    </row>
    <row r="36" spans="1:11" ht="14.1" customHeight="1">
      <c r="A36" s="1427" t="s">
        <v>1798</v>
      </c>
      <c r="B36" s="1422">
        <v>6065500</v>
      </c>
      <c r="C36" s="1374">
        <v>510435</v>
      </c>
      <c r="D36" s="1374">
        <v>5042042</v>
      </c>
      <c r="E36" s="1374">
        <v>422265</v>
      </c>
      <c r="F36" s="1374">
        <v>1023459</v>
      </c>
      <c r="G36" s="1374">
        <v>88170</v>
      </c>
      <c r="H36" s="1423">
        <v>16.873000000000001</v>
      </c>
      <c r="I36" s="1424">
        <v>17.274000000000001</v>
      </c>
      <c r="J36" s="1425">
        <v>329.77199999999999</v>
      </c>
      <c r="K36" s="1426">
        <v>29.198</v>
      </c>
    </row>
    <row r="37" spans="1:11" ht="14.1" customHeight="1">
      <c r="A37" s="1427" t="s">
        <v>1799</v>
      </c>
      <c r="B37" s="1422">
        <v>1275158</v>
      </c>
      <c r="C37" s="1374">
        <v>89961</v>
      </c>
      <c r="D37" s="1374">
        <v>694576</v>
      </c>
      <c r="E37" s="1374">
        <v>49236</v>
      </c>
      <c r="F37" s="1374">
        <v>580579</v>
      </c>
      <c r="G37" s="1374">
        <v>40725</v>
      </c>
      <c r="H37" s="1423">
        <v>45.53</v>
      </c>
      <c r="I37" s="1424">
        <v>45.27</v>
      </c>
      <c r="J37" s="1425">
        <v>412.18299999999999</v>
      </c>
      <c r="K37" s="1426">
        <v>28.29</v>
      </c>
    </row>
    <row r="38" spans="1:11" ht="14.1" customHeight="1">
      <c r="A38" s="1427" t="s">
        <v>1793</v>
      </c>
      <c r="B38" s="1422">
        <v>9648546</v>
      </c>
      <c r="C38" s="1374">
        <v>682171</v>
      </c>
      <c r="D38" s="1374">
        <v>6193556</v>
      </c>
      <c r="E38" s="1374">
        <v>446217</v>
      </c>
      <c r="F38" s="1374">
        <v>3454989</v>
      </c>
      <c r="G38" s="1374">
        <v>235955</v>
      </c>
      <c r="H38" s="1423">
        <v>35.808</v>
      </c>
      <c r="I38" s="1424">
        <v>34.588999999999999</v>
      </c>
      <c r="J38" s="1425">
        <v>325.50799999999998</v>
      </c>
      <c r="K38" s="1426">
        <v>29.021000000000001</v>
      </c>
    </row>
    <row r="39" spans="1:11" ht="14.1" customHeight="1">
      <c r="A39" s="1427" t="s">
        <v>1800</v>
      </c>
      <c r="B39" s="1422">
        <v>8815629</v>
      </c>
      <c r="C39" s="1374">
        <v>757970</v>
      </c>
      <c r="D39" s="1374">
        <v>6599671</v>
      </c>
      <c r="E39" s="1374">
        <v>566641</v>
      </c>
      <c r="F39" s="1374">
        <v>2215960</v>
      </c>
      <c r="G39" s="1374">
        <v>191329</v>
      </c>
      <c r="H39" s="1423">
        <v>25.137</v>
      </c>
      <c r="I39" s="1424">
        <v>25.242000000000001</v>
      </c>
      <c r="J39" s="1425">
        <v>550.58399999999995</v>
      </c>
      <c r="K39" s="1426">
        <v>48.728000000000002</v>
      </c>
    </row>
    <row r="40" spans="1:11" ht="14.1" customHeight="1">
      <c r="A40" s="1427" t="s">
        <v>1801</v>
      </c>
      <c r="B40" s="1422">
        <v>4416687</v>
      </c>
      <c r="C40" s="1374">
        <v>370681</v>
      </c>
      <c r="D40" s="1374">
        <v>3944199</v>
      </c>
      <c r="E40" s="1374">
        <v>333431</v>
      </c>
      <c r="F40" s="1374">
        <v>472490</v>
      </c>
      <c r="G40" s="1374">
        <v>37250</v>
      </c>
      <c r="H40" s="1423">
        <v>10.698</v>
      </c>
      <c r="I40" s="1424">
        <v>10.048999999999999</v>
      </c>
      <c r="J40" s="1425">
        <v>744.65700000000004</v>
      </c>
      <c r="K40" s="1426">
        <v>67.741</v>
      </c>
    </row>
    <row r="41" spans="1:11" ht="14.1" customHeight="1">
      <c r="A41" s="1427" t="s">
        <v>1802</v>
      </c>
      <c r="B41" s="1422">
        <v>4398941</v>
      </c>
      <c r="C41" s="1374">
        <v>387289</v>
      </c>
      <c r="D41" s="1374">
        <v>2655472</v>
      </c>
      <c r="E41" s="1374">
        <v>233210</v>
      </c>
      <c r="F41" s="1374">
        <v>1743469</v>
      </c>
      <c r="G41" s="1374">
        <v>154079</v>
      </c>
      <c r="H41" s="1423">
        <v>39.634</v>
      </c>
      <c r="I41" s="1424">
        <v>39.783999999999999</v>
      </c>
      <c r="J41" s="1425">
        <v>436.392</v>
      </c>
      <c r="K41" s="1426">
        <v>38.409999999999997</v>
      </c>
    </row>
    <row r="42" spans="1:11" ht="14.1" customHeight="1">
      <c r="A42" s="1429" t="s">
        <v>1755</v>
      </c>
      <c r="B42" s="1416">
        <v>22504011</v>
      </c>
      <c r="C42" s="1367">
        <v>1597964</v>
      </c>
      <c r="D42" s="1367">
        <v>19213138</v>
      </c>
      <c r="E42" s="1367">
        <v>1369924</v>
      </c>
      <c r="F42" s="1367">
        <v>3290872</v>
      </c>
      <c r="G42" s="1367">
        <v>228040</v>
      </c>
      <c r="H42" s="1417">
        <v>14.622999999999999</v>
      </c>
      <c r="I42" s="1430">
        <v>14.271000000000001</v>
      </c>
      <c r="J42" s="1419">
        <v>398.25299999999999</v>
      </c>
      <c r="K42" s="1420">
        <v>29.783999999999999</v>
      </c>
    </row>
    <row r="43" spans="1:11" ht="14.1" customHeight="1">
      <c r="A43" s="1427" t="s">
        <v>1803</v>
      </c>
      <c r="B43" s="1422">
        <v>1674272</v>
      </c>
      <c r="C43" s="1374">
        <v>121124</v>
      </c>
      <c r="D43" s="1374">
        <v>1127050</v>
      </c>
      <c r="E43" s="1374">
        <v>97190</v>
      </c>
      <c r="F43" s="1374">
        <v>547219</v>
      </c>
      <c r="G43" s="1374">
        <v>23935</v>
      </c>
      <c r="H43" s="1423">
        <v>32.683999999999997</v>
      </c>
      <c r="I43" s="1424">
        <v>19.760999999999999</v>
      </c>
      <c r="J43" s="1425">
        <v>692.20500000000004</v>
      </c>
      <c r="K43" s="1426">
        <v>58.514000000000003</v>
      </c>
    </row>
    <row r="44" spans="1:11" ht="14.1" customHeight="1">
      <c r="A44" s="1427" t="s">
        <v>1804</v>
      </c>
      <c r="B44" s="1422">
        <v>8087324</v>
      </c>
      <c r="C44" s="1374">
        <v>585716</v>
      </c>
      <c r="D44" s="1374">
        <v>7218608</v>
      </c>
      <c r="E44" s="1374">
        <v>510313</v>
      </c>
      <c r="F44" s="1374">
        <v>868714</v>
      </c>
      <c r="G44" s="1374">
        <v>75403</v>
      </c>
      <c r="H44" s="1423">
        <v>10.742000000000001</v>
      </c>
      <c r="I44" s="1424">
        <v>12.874000000000001</v>
      </c>
      <c r="J44" s="1425">
        <v>349.48200000000003</v>
      </c>
      <c r="K44" s="1426">
        <v>25.632000000000001</v>
      </c>
    </row>
    <row r="45" spans="1:11" ht="14.1" customHeight="1">
      <c r="A45" s="1427" t="s">
        <v>1805</v>
      </c>
      <c r="B45" s="1422">
        <v>10360734</v>
      </c>
      <c r="C45" s="1374">
        <v>719122</v>
      </c>
      <c r="D45" s="1374">
        <v>8895356</v>
      </c>
      <c r="E45" s="1374">
        <v>619906</v>
      </c>
      <c r="F45" s="1374">
        <v>1465376</v>
      </c>
      <c r="G45" s="1374">
        <v>99216</v>
      </c>
      <c r="H45" s="1423">
        <v>14.144</v>
      </c>
      <c r="I45" s="1424">
        <v>13.797000000000001</v>
      </c>
      <c r="J45" s="1425">
        <v>392.91199999999998</v>
      </c>
      <c r="K45" s="1426">
        <v>28.891999999999999</v>
      </c>
    </row>
    <row r="46" spans="1:11" ht="14.1" customHeight="1">
      <c r="A46" s="1431" t="s">
        <v>1806</v>
      </c>
      <c r="B46" s="1432">
        <v>214803396</v>
      </c>
      <c r="C46" s="1387">
        <v>16663204</v>
      </c>
      <c r="D46" s="1387">
        <v>162792516</v>
      </c>
      <c r="E46" s="1387">
        <v>12546199</v>
      </c>
      <c r="F46" s="1387">
        <v>52010879</v>
      </c>
      <c r="G46" s="1387">
        <v>4117005</v>
      </c>
      <c r="H46" s="1433">
        <v>24.213000000000001</v>
      </c>
      <c r="I46" s="1434">
        <v>24.707000000000001</v>
      </c>
      <c r="J46" s="1435">
        <v>380.50799999999998</v>
      </c>
      <c r="K46" s="1436">
        <v>30.687000000000001</v>
      </c>
    </row>
    <row r="47" spans="1:11" s="1437" customFormat="1" ht="14.1" customHeight="1">
      <c r="A47" s="1437" t="s">
        <v>1842</v>
      </c>
    </row>
    <row r="48" spans="1:11" s="1437" customFormat="1" ht="14.1" customHeight="1">
      <c r="A48" s="1437" t="s">
        <v>1843</v>
      </c>
    </row>
    <row r="49" spans="1:1" s="1437" customFormat="1" ht="14.1" customHeight="1">
      <c r="A49" s="1437" t="s">
        <v>1844</v>
      </c>
    </row>
    <row r="50" spans="1:1" ht="14.1" customHeight="1">
      <c r="A50" s="1437" t="s">
        <v>1761</v>
      </c>
    </row>
    <row r="51" spans="1:1" ht="14.1" customHeight="1">
      <c r="A51" s="2016" t="s">
        <v>140</v>
      </c>
    </row>
    <row r="52" spans="1:1" ht="14.1" customHeight="1">
      <c r="A52" s="2030" t="s">
        <v>169</v>
      </c>
    </row>
  </sheetData>
  <hyperlinks>
    <hyperlink ref="A52" location="'Inhaltsverzeichnis_2026-03'!A1" display="Zurück zum Inhaltsverzeichnis" xr:uid="{7561E3BE-0D70-4526-9E60-F757FE165D55}"/>
    <hyperlink ref="A51" r:id="rId1" xr:uid="{180D6D01-FC39-4493-93F5-7B2B425D256F}"/>
  </hyperlinks>
  <pageMargins left="0.78740157480314965" right="0.78740157480314965" top="0.39370078740157483" bottom="0.19685039370078741" header="0.19685039370078741" footer="0.19685039370078741"/>
  <pageSetup paperSize="9" scale="55" orientation="portrait" r:id="rId2"/>
  <headerFooter alignWithMargins="0">
    <oddFooter>&amp;L&amp;D/&amp;T&amp;R&amp;A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10C6D-0F66-44A6-A24B-7EB6F5E301C9}">
  <sheetPr codeName="Tabelle43">
    <tabColor rgb="FFF9E03A"/>
  </sheetPr>
  <dimension ref="A1:M65"/>
  <sheetViews>
    <sheetView showGridLines="0" showRowColHeaders="0" zoomScaleNormal="100" workbookViewId="0">
      <selection activeCell="F35" sqref="F35"/>
    </sheetView>
  </sheetViews>
  <sheetFormatPr baseColWidth="10" defaultRowHeight="16.5"/>
  <cols>
    <col min="1" max="1" width="39.25" style="106" customWidth="1"/>
    <col min="2" max="2" width="9.25" style="106" customWidth="1"/>
    <col min="3" max="3" width="10" style="106" customWidth="1"/>
    <col min="4" max="5" width="8" style="106" customWidth="1"/>
    <col min="6" max="6" width="9" style="106" customWidth="1"/>
    <col min="7" max="10" width="8" style="106" customWidth="1"/>
    <col min="11" max="16384" width="11" style="106"/>
  </cols>
  <sheetData>
    <row r="1" spans="1:11" ht="30" customHeight="1">
      <c r="A1" s="120" t="s">
        <v>1762</v>
      </c>
      <c r="B1" s="1026"/>
      <c r="C1" s="1026"/>
      <c r="D1" s="1026"/>
      <c r="E1" s="1026"/>
      <c r="F1" s="1026"/>
      <c r="G1" s="1026"/>
      <c r="H1" s="1026"/>
      <c r="I1" s="1026"/>
      <c r="J1" s="1026"/>
    </row>
    <row r="2" spans="1:11" ht="20.100000000000001" customHeight="1">
      <c r="A2" s="108" t="s">
        <v>2232</v>
      </c>
      <c r="B2" s="1252"/>
      <c r="C2" s="1252"/>
      <c r="D2" s="1252"/>
      <c r="E2" s="1252"/>
      <c r="F2" s="1252"/>
      <c r="G2" s="1252"/>
      <c r="H2" s="1252"/>
      <c r="I2" s="1252"/>
      <c r="J2" s="1252"/>
    </row>
    <row r="3" spans="1:11" ht="16.5" customHeight="1">
      <c r="A3" s="1253"/>
      <c r="B3" s="1253" t="s">
        <v>1763</v>
      </c>
      <c r="C3" s="1253" t="s">
        <v>1764</v>
      </c>
      <c r="D3" s="1254" t="s">
        <v>1765</v>
      </c>
      <c r="E3" s="1255"/>
      <c r="F3" s="1253" t="s">
        <v>1766</v>
      </c>
      <c r="G3" s="1254" t="s">
        <v>1767</v>
      </c>
      <c r="H3" s="1256"/>
      <c r="I3" s="1256"/>
      <c r="J3" s="1257"/>
    </row>
    <row r="4" spans="1:11" ht="30.75" customHeight="1">
      <c r="A4" s="1258" t="s">
        <v>1738</v>
      </c>
      <c r="B4" s="1259" t="s">
        <v>189</v>
      </c>
      <c r="C4" s="1260" t="s">
        <v>1768</v>
      </c>
      <c r="D4" s="1259" t="s">
        <v>189</v>
      </c>
      <c r="E4" s="1261" t="s">
        <v>1769</v>
      </c>
      <c r="F4" s="1258" t="s">
        <v>1770</v>
      </c>
      <c r="G4" s="1259" t="s">
        <v>1771</v>
      </c>
      <c r="H4" s="1262" t="s">
        <v>1772</v>
      </c>
      <c r="I4" s="1263" t="s">
        <v>1773</v>
      </c>
      <c r="J4" s="1264" t="s">
        <v>1769</v>
      </c>
    </row>
    <row r="5" spans="1:11" ht="14.1" customHeight="1">
      <c r="A5" s="1258"/>
      <c r="B5" s="114" t="s">
        <v>1774</v>
      </c>
      <c r="C5" s="1265"/>
      <c r="D5" s="1266"/>
      <c r="E5" s="1266"/>
      <c r="F5" s="1266"/>
      <c r="G5" s="1265"/>
      <c r="H5" s="1265"/>
      <c r="I5" s="1266"/>
      <c r="J5" s="1267"/>
    </row>
    <row r="6" spans="1:11" ht="14.1" customHeight="1">
      <c r="A6" s="1268" t="s">
        <v>1775</v>
      </c>
      <c r="B6" s="1269">
        <v>-1.47</v>
      </c>
      <c r="C6" s="1270">
        <v>-0.11</v>
      </c>
      <c r="D6" s="1269">
        <v>-4.3600000000000003</v>
      </c>
      <c r="E6" s="1271">
        <v>-2.94</v>
      </c>
      <c r="F6" s="1269">
        <v>-4.26</v>
      </c>
      <c r="G6" s="1272">
        <v>-5.17</v>
      </c>
      <c r="H6" s="1269">
        <v>-5.31</v>
      </c>
      <c r="I6" s="1269">
        <v>-4.78</v>
      </c>
      <c r="J6" s="1273">
        <v>-3.76</v>
      </c>
    </row>
    <row r="7" spans="1:11" ht="14.1" customHeight="1">
      <c r="A7" s="1274" t="s">
        <v>1741</v>
      </c>
      <c r="B7" s="1275">
        <v>0.21</v>
      </c>
      <c r="C7" s="1276">
        <v>0.66</v>
      </c>
      <c r="D7" s="1275">
        <v>-4.42</v>
      </c>
      <c r="E7" s="1277">
        <v>-4.63</v>
      </c>
      <c r="F7" s="1275">
        <v>-5.05</v>
      </c>
      <c r="G7" s="1278">
        <v>-2.75</v>
      </c>
      <c r="H7" s="1275">
        <v>-3.65</v>
      </c>
      <c r="I7" s="1275">
        <v>2.11</v>
      </c>
      <c r="J7" s="1279">
        <v>-2.96</v>
      </c>
    </row>
    <row r="8" spans="1:11" ht="14.1" customHeight="1">
      <c r="A8" s="1280" t="s">
        <v>1776</v>
      </c>
      <c r="B8" s="1275">
        <v>2.5</v>
      </c>
      <c r="C8" s="1276">
        <v>1.59</v>
      </c>
      <c r="D8" s="1275">
        <v>-2.56</v>
      </c>
      <c r="E8" s="1277">
        <v>-4.9400000000000004</v>
      </c>
      <c r="F8" s="1275">
        <v>-4.09</v>
      </c>
      <c r="G8" s="1278">
        <v>-0.53</v>
      </c>
      <c r="H8" s="1275">
        <v>-1.6</v>
      </c>
      <c r="I8" s="1275">
        <v>3.45</v>
      </c>
      <c r="J8" s="1279">
        <v>-2.96</v>
      </c>
    </row>
    <row r="9" spans="1:11" ht="14.1" customHeight="1">
      <c r="A9" s="1280" t="s">
        <v>1777</v>
      </c>
      <c r="B9" s="1275">
        <v>-2.08</v>
      </c>
      <c r="C9" s="1276">
        <v>-0.6</v>
      </c>
      <c r="D9" s="1275">
        <v>-6.72</v>
      </c>
      <c r="E9" s="1277">
        <v>-4.74</v>
      </c>
      <c r="F9" s="1275">
        <v>-6.15</v>
      </c>
      <c r="G9" s="1278">
        <v>-9.4</v>
      </c>
      <c r="H9" s="1275">
        <v>-9.01</v>
      </c>
      <c r="I9" s="1275">
        <v>-11.84</v>
      </c>
      <c r="J9" s="1279">
        <v>-7.48</v>
      </c>
    </row>
    <row r="10" spans="1:11" ht="14.1" customHeight="1">
      <c r="A10" s="1280" t="s">
        <v>1778</v>
      </c>
      <c r="B10" s="1275">
        <v>-0.3</v>
      </c>
      <c r="C10" s="1276">
        <v>0.49</v>
      </c>
      <c r="D10" s="1275">
        <v>-4.7699999999999996</v>
      </c>
      <c r="E10" s="1277">
        <v>-4.4800000000000004</v>
      </c>
      <c r="F10" s="1275">
        <v>-5.24</v>
      </c>
      <c r="G10" s="1278">
        <v>-2.97</v>
      </c>
      <c r="H10" s="1275">
        <v>-3.88</v>
      </c>
      <c r="I10" s="1275">
        <v>4.75</v>
      </c>
      <c r="J10" s="1279">
        <v>-2.68</v>
      </c>
    </row>
    <row r="11" spans="1:11" ht="14.1" customHeight="1">
      <c r="A11" s="1274" t="s">
        <v>1742</v>
      </c>
      <c r="B11" s="1275">
        <v>-0.82</v>
      </c>
      <c r="C11" s="1276">
        <v>-3.03</v>
      </c>
      <c r="D11" s="1275">
        <v>-6.3</v>
      </c>
      <c r="E11" s="1277">
        <v>-5.52</v>
      </c>
      <c r="F11" s="1275">
        <v>-3.37</v>
      </c>
      <c r="G11" s="1278">
        <v>14.46</v>
      </c>
      <c r="H11" s="1275">
        <v>15.72</v>
      </c>
      <c r="I11" s="1275">
        <v>11.1</v>
      </c>
      <c r="J11" s="1279">
        <v>15.41</v>
      </c>
    </row>
    <row r="12" spans="1:11" ht="14.1" customHeight="1">
      <c r="A12" s="1274" t="s">
        <v>1743</v>
      </c>
      <c r="B12" s="1275">
        <v>1.88</v>
      </c>
      <c r="C12" s="1276">
        <v>3.22</v>
      </c>
      <c r="D12" s="1275">
        <v>1.32</v>
      </c>
      <c r="E12" s="1277">
        <v>-0.55000000000000004</v>
      </c>
      <c r="F12" s="1275">
        <v>-1.84</v>
      </c>
      <c r="G12" s="1278">
        <v>1.18</v>
      </c>
      <c r="H12" s="1275">
        <v>1.78</v>
      </c>
      <c r="I12" s="1275">
        <v>-0.84</v>
      </c>
      <c r="J12" s="1279">
        <v>-0.69</v>
      </c>
    </row>
    <row r="13" spans="1:11" ht="14.1" customHeight="1">
      <c r="A13" s="1280" t="s">
        <v>1779</v>
      </c>
      <c r="B13" s="1275">
        <v>-3.01</v>
      </c>
      <c r="C13" s="1276">
        <v>-2.34</v>
      </c>
      <c r="D13" s="1275">
        <v>-5.7</v>
      </c>
      <c r="E13" s="1277">
        <v>-2.78</v>
      </c>
      <c r="F13" s="1275">
        <v>-3.44</v>
      </c>
      <c r="G13" s="1278">
        <v>4.3499999999999996</v>
      </c>
      <c r="H13" s="1275">
        <v>2.5499999999999998</v>
      </c>
      <c r="I13" s="1275">
        <v>10.85</v>
      </c>
      <c r="J13" s="1279">
        <v>7.58</v>
      </c>
    </row>
    <row r="14" spans="1:11" ht="14.1" customHeight="1">
      <c r="A14" s="1280" t="s">
        <v>1780</v>
      </c>
      <c r="B14" s="1275">
        <v>-1.36</v>
      </c>
      <c r="C14" s="1276">
        <v>0.65</v>
      </c>
      <c r="D14" s="1275">
        <v>-2.13</v>
      </c>
      <c r="E14" s="1277">
        <v>-0.78</v>
      </c>
      <c r="F14" s="1275">
        <v>-2.76</v>
      </c>
      <c r="G14" s="1278">
        <v>-0.7</v>
      </c>
      <c r="H14" s="1275">
        <v>-1.9</v>
      </c>
      <c r="I14" s="1275">
        <v>2.4700000000000002</v>
      </c>
      <c r="J14" s="1279">
        <v>0.67</v>
      </c>
    </row>
    <row r="15" spans="1:11" ht="14.1" customHeight="1">
      <c r="A15" s="1280" t="s">
        <v>1781</v>
      </c>
      <c r="B15" s="1275">
        <v>5.22</v>
      </c>
      <c r="C15" s="1276">
        <v>6.63</v>
      </c>
      <c r="D15" s="1275">
        <v>5.75</v>
      </c>
      <c r="E15" s="1277">
        <v>0.51</v>
      </c>
      <c r="F15" s="1275">
        <v>-0.82</v>
      </c>
      <c r="G15" s="1278">
        <v>0.78</v>
      </c>
      <c r="H15" s="1275">
        <v>3.07</v>
      </c>
      <c r="I15" s="1275">
        <v>-7.76</v>
      </c>
      <c r="J15" s="1279">
        <v>-4.22</v>
      </c>
      <c r="K15" s="1281"/>
    </row>
    <row r="16" spans="1:11" ht="14.1" customHeight="1">
      <c r="A16" s="1274" t="s">
        <v>1782</v>
      </c>
      <c r="B16" s="1275">
        <v>-3.9</v>
      </c>
      <c r="C16" s="1276">
        <v>-4.95</v>
      </c>
      <c r="D16" s="1275">
        <v>-9.94</v>
      </c>
      <c r="E16" s="1277">
        <v>-6.28</v>
      </c>
      <c r="F16" s="1275">
        <v>-5.25</v>
      </c>
      <c r="G16" s="1278">
        <v>-5.12</v>
      </c>
      <c r="H16" s="1275">
        <v>-10.44</v>
      </c>
      <c r="I16" s="1275">
        <v>3.09</v>
      </c>
      <c r="J16" s="1279">
        <v>-1.26</v>
      </c>
      <c r="K16" s="1281"/>
    </row>
    <row r="17" spans="1:11" ht="14.1" customHeight="1">
      <c r="A17" s="1280" t="s">
        <v>1783</v>
      </c>
      <c r="B17" s="1275">
        <v>-5.89</v>
      </c>
      <c r="C17" s="1276">
        <v>-6.78</v>
      </c>
      <c r="D17" s="1275">
        <v>-12.45</v>
      </c>
      <c r="E17" s="1277">
        <v>-6.97</v>
      </c>
      <c r="F17" s="1275">
        <v>-6.09</v>
      </c>
      <c r="G17" s="1278">
        <v>-5.17</v>
      </c>
      <c r="H17" s="1275">
        <v>-11.36</v>
      </c>
      <c r="I17" s="1275">
        <v>3.33</v>
      </c>
      <c r="J17" s="1279">
        <v>0.77</v>
      </c>
      <c r="K17" s="1281"/>
    </row>
    <row r="18" spans="1:11" ht="14.1" customHeight="1">
      <c r="A18" s="1280" t="s">
        <v>1784</v>
      </c>
      <c r="B18" s="1275">
        <v>4.03</v>
      </c>
      <c r="C18" s="1276">
        <v>0.83</v>
      </c>
      <c r="D18" s="1275">
        <v>2.84</v>
      </c>
      <c r="E18" s="1277">
        <v>-1.1499999999999999</v>
      </c>
      <c r="F18" s="1275">
        <v>1.99</v>
      </c>
      <c r="G18" s="1278">
        <v>-4.66</v>
      </c>
      <c r="H18" s="1275">
        <v>-4.97</v>
      </c>
      <c r="I18" s="1275">
        <v>-2.87</v>
      </c>
      <c r="J18" s="1279">
        <v>-8.35</v>
      </c>
    </row>
    <row r="19" spans="1:11" ht="14.1" customHeight="1">
      <c r="A19" s="1282" t="s">
        <v>1745</v>
      </c>
      <c r="B19" s="1275">
        <v>-0.36</v>
      </c>
      <c r="C19" s="1276">
        <v>1.46</v>
      </c>
      <c r="D19" s="1275">
        <v>-2.0499999999999998</v>
      </c>
      <c r="E19" s="1275">
        <v>-1.7</v>
      </c>
      <c r="F19" s="1276">
        <v>-3.46</v>
      </c>
      <c r="G19" s="1275">
        <v>-10</v>
      </c>
      <c r="H19" s="1275">
        <v>-12.1</v>
      </c>
      <c r="I19" s="1275">
        <v>-5.25</v>
      </c>
      <c r="J19" s="1279">
        <v>-9.68</v>
      </c>
    </row>
    <row r="20" spans="1:11" ht="14.1" customHeight="1">
      <c r="A20" s="1280" t="s">
        <v>1785</v>
      </c>
      <c r="B20" s="1275">
        <v>-0.27</v>
      </c>
      <c r="C20" s="1276">
        <v>1.19</v>
      </c>
      <c r="D20" s="1275">
        <v>-2.42</v>
      </c>
      <c r="E20" s="1275">
        <v>-2.15</v>
      </c>
      <c r="F20" s="1276">
        <v>-3.57</v>
      </c>
      <c r="G20" s="1275">
        <v>-10.029999999999999</v>
      </c>
      <c r="H20" s="1275">
        <v>-12.06</v>
      </c>
      <c r="I20" s="1275">
        <v>-5.5</v>
      </c>
      <c r="J20" s="1279">
        <v>-9.7799999999999994</v>
      </c>
    </row>
    <row r="21" spans="1:11" ht="14.1" customHeight="1">
      <c r="A21" s="1280" t="s">
        <v>1786</v>
      </c>
      <c r="B21" s="1275">
        <v>-1.37</v>
      </c>
      <c r="C21" s="1276">
        <v>4.7699999999999996</v>
      </c>
      <c r="D21" s="1275">
        <v>3.37</v>
      </c>
      <c r="E21" s="1275">
        <v>4.8099999999999996</v>
      </c>
      <c r="F21" s="1276">
        <v>-1.34</v>
      </c>
      <c r="G21" s="1275">
        <v>-8.67</v>
      </c>
      <c r="H21" s="1275">
        <v>-13.72</v>
      </c>
      <c r="I21" s="1275">
        <v>20.73</v>
      </c>
      <c r="J21" s="1279">
        <v>-7.4</v>
      </c>
    </row>
    <row r="22" spans="1:11" ht="14.1" customHeight="1">
      <c r="A22" s="1282" t="s">
        <v>1787</v>
      </c>
      <c r="B22" s="1275">
        <v>-2.44</v>
      </c>
      <c r="C22" s="1276">
        <v>2.8</v>
      </c>
      <c r="D22" s="1275">
        <v>-4.22</v>
      </c>
      <c r="E22" s="1275">
        <v>-1.83</v>
      </c>
      <c r="F22" s="1276">
        <v>-6.83</v>
      </c>
      <c r="G22" s="1275">
        <v>-3.27</v>
      </c>
      <c r="H22" s="1275">
        <v>-1.92</v>
      </c>
      <c r="I22" s="1275">
        <v>-5.44</v>
      </c>
      <c r="J22" s="1279">
        <v>-0.86</v>
      </c>
    </row>
    <row r="23" spans="1:11" ht="14.1" customHeight="1">
      <c r="A23" s="1280" t="s">
        <v>1788</v>
      </c>
      <c r="B23" s="1275">
        <v>-2.38</v>
      </c>
      <c r="C23" s="1276">
        <v>3.52</v>
      </c>
      <c r="D23" s="1275">
        <v>-4.08</v>
      </c>
      <c r="E23" s="1277">
        <v>-1.74</v>
      </c>
      <c r="F23" s="1275">
        <v>-7.34</v>
      </c>
      <c r="G23" s="1278">
        <v>-4.76</v>
      </c>
      <c r="H23" s="1275">
        <v>-4.43</v>
      </c>
      <c r="I23" s="1275">
        <v>-5.63</v>
      </c>
      <c r="J23" s="1279">
        <v>-2.44</v>
      </c>
    </row>
    <row r="24" spans="1:11" ht="14.1" customHeight="1">
      <c r="A24" s="1280" t="s">
        <v>1789</v>
      </c>
      <c r="B24" s="1275">
        <v>-2.63</v>
      </c>
      <c r="C24" s="1276">
        <v>0.24</v>
      </c>
      <c r="D24" s="1275">
        <v>-4.58</v>
      </c>
      <c r="E24" s="1277">
        <v>-2</v>
      </c>
      <c r="F24" s="1275">
        <v>-4.8099999999999996</v>
      </c>
      <c r="G24" s="1278">
        <v>0.39</v>
      </c>
      <c r="H24" s="1275">
        <v>10.91</v>
      </c>
      <c r="I24" s="1275">
        <v>-5.25</v>
      </c>
      <c r="J24" s="1279">
        <v>3.1</v>
      </c>
    </row>
    <row r="25" spans="1:11" ht="14.1" customHeight="1">
      <c r="A25" s="1282" t="s">
        <v>1747</v>
      </c>
      <c r="B25" s="1275">
        <v>-2.63</v>
      </c>
      <c r="C25" s="1276">
        <v>-1.4</v>
      </c>
      <c r="D25" s="1275">
        <v>-5.83</v>
      </c>
      <c r="E25" s="1277">
        <v>-3.29</v>
      </c>
      <c r="F25" s="1275">
        <v>-4.49</v>
      </c>
      <c r="G25" s="1278">
        <v>-4.93</v>
      </c>
      <c r="H25" s="1275">
        <v>-3.88</v>
      </c>
      <c r="I25" s="1275">
        <v>-12.52</v>
      </c>
      <c r="J25" s="1279">
        <v>-2.36</v>
      </c>
    </row>
    <row r="26" spans="1:11" ht="14.1" customHeight="1">
      <c r="A26" s="1280" t="s">
        <v>1790</v>
      </c>
      <c r="B26" s="1275">
        <v>-2.62</v>
      </c>
      <c r="C26" s="1276">
        <v>-1.56</v>
      </c>
      <c r="D26" s="1275">
        <v>-6.07</v>
      </c>
      <c r="E26" s="1277">
        <v>-3.54</v>
      </c>
      <c r="F26" s="1275">
        <v>-4.58</v>
      </c>
      <c r="G26" s="1278">
        <v>-5.17</v>
      </c>
      <c r="H26" s="1275">
        <v>-5.17</v>
      </c>
      <c r="I26" s="1275">
        <v>-5.26</v>
      </c>
      <c r="J26" s="1279">
        <v>-2.63</v>
      </c>
    </row>
    <row r="27" spans="1:11" ht="14.1" customHeight="1">
      <c r="A27" s="1280" t="s">
        <v>1791</v>
      </c>
      <c r="B27" s="1275">
        <v>-2.11</v>
      </c>
      <c r="C27" s="1276">
        <v>0.39</v>
      </c>
      <c r="D27" s="1275">
        <v>-3.18</v>
      </c>
      <c r="E27" s="1277">
        <v>-1.1000000000000001</v>
      </c>
      <c r="F27" s="1275">
        <v>-3.55</v>
      </c>
      <c r="G27" s="1278">
        <v>-3.91</v>
      </c>
      <c r="H27" s="1275">
        <v>6.11</v>
      </c>
      <c r="I27" s="1275">
        <v>-19.77</v>
      </c>
      <c r="J27" s="1279">
        <v>-1.84</v>
      </c>
    </row>
    <row r="28" spans="1:11" ht="14.1" customHeight="1">
      <c r="A28" s="1280" t="s">
        <v>1792</v>
      </c>
      <c r="B28" s="1275">
        <v>-9.17</v>
      </c>
      <c r="C28" s="1276">
        <v>-3.13</v>
      </c>
      <c r="D28" s="1275">
        <v>-14.32</v>
      </c>
      <c r="E28" s="1277">
        <v>-5.67</v>
      </c>
      <c r="F28" s="1275">
        <v>-11.56</v>
      </c>
      <c r="G28" s="1278">
        <v>-3.12</v>
      </c>
      <c r="H28" s="1275">
        <v>-1.02</v>
      </c>
      <c r="I28" s="1275">
        <v>-10.68</v>
      </c>
      <c r="J28" s="1279">
        <v>6.67</v>
      </c>
    </row>
    <row r="29" spans="1:11" ht="14.1" customHeight="1">
      <c r="A29" s="1282" t="s">
        <v>1793</v>
      </c>
      <c r="B29" s="1275">
        <v>-2.91</v>
      </c>
      <c r="C29" s="1276">
        <v>-0.84</v>
      </c>
      <c r="D29" s="1275">
        <v>-4.8899999999999997</v>
      </c>
      <c r="E29" s="1277">
        <v>-2.04</v>
      </c>
      <c r="F29" s="1275">
        <v>-4.09</v>
      </c>
      <c r="G29" s="1278">
        <v>-7.13</v>
      </c>
      <c r="H29" s="1275">
        <v>-6.13</v>
      </c>
      <c r="I29" s="1275">
        <v>-9.01</v>
      </c>
      <c r="J29" s="1279">
        <v>-4.3499999999999996</v>
      </c>
    </row>
    <row r="30" spans="1:11" ht="14.1" customHeight="1">
      <c r="A30" s="1280" t="s">
        <v>1794</v>
      </c>
      <c r="B30" s="1275">
        <v>-3.6</v>
      </c>
      <c r="C30" s="1276">
        <v>1.75</v>
      </c>
      <c r="D30" s="1275">
        <v>-5.74</v>
      </c>
      <c r="E30" s="1277">
        <v>-2.2200000000000002</v>
      </c>
      <c r="F30" s="1275">
        <v>-7.36</v>
      </c>
      <c r="G30" s="1278">
        <v>28.8</v>
      </c>
      <c r="H30" s="1275">
        <v>32.46</v>
      </c>
      <c r="I30" s="1275">
        <v>20.56</v>
      </c>
      <c r="J30" s="1279">
        <v>33.61</v>
      </c>
    </row>
    <row r="31" spans="1:11" ht="14.1" customHeight="1">
      <c r="A31" s="1280" t="s">
        <v>1795</v>
      </c>
      <c r="B31" s="1275">
        <v>-2.39</v>
      </c>
      <c r="C31" s="1276">
        <v>-1.67</v>
      </c>
      <c r="D31" s="1275">
        <v>-3.84</v>
      </c>
      <c r="E31" s="1277">
        <v>-1.48</v>
      </c>
      <c r="F31" s="1275">
        <v>-2.21</v>
      </c>
      <c r="G31" s="1278">
        <v>-9.99</v>
      </c>
      <c r="H31" s="1275">
        <v>-9.5500000000000007</v>
      </c>
      <c r="I31" s="1275">
        <v>-10.47</v>
      </c>
      <c r="J31" s="1279">
        <v>-7.78</v>
      </c>
    </row>
    <row r="32" spans="1:11" ht="14.1" customHeight="1">
      <c r="A32" s="1280" t="s">
        <v>1796</v>
      </c>
      <c r="B32" s="1275">
        <v>1.85</v>
      </c>
      <c r="C32" s="1276">
        <v>0.14000000000000001</v>
      </c>
      <c r="D32" s="1275">
        <v>-2.09</v>
      </c>
      <c r="E32" s="1277">
        <v>-3.87</v>
      </c>
      <c r="F32" s="1275">
        <v>-2.23</v>
      </c>
      <c r="G32" s="1278">
        <v>-16.850000000000001</v>
      </c>
      <c r="H32" s="1275">
        <v>-18.02</v>
      </c>
      <c r="I32" s="1275">
        <v>-14.49</v>
      </c>
      <c r="J32" s="1279">
        <v>-18.36</v>
      </c>
    </row>
    <row r="33" spans="1:13" ht="14.1" customHeight="1">
      <c r="A33" s="1280" t="s">
        <v>1797</v>
      </c>
      <c r="B33" s="1275">
        <v>-2.1800000000000002</v>
      </c>
      <c r="C33" s="1276">
        <v>-0.06</v>
      </c>
      <c r="D33" s="1275">
        <v>-5.08</v>
      </c>
      <c r="E33" s="1277">
        <v>-2.97</v>
      </c>
      <c r="F33" s="1275">
        <v>-5.03</v>
      </c>
      <c r="G33" s="1278">
        <v>-1.43</v>
      </c>
      <c r="H33" s="1275">
        <v>0.77</v>
      </c>
      <c r="I33" s="1275">
        <v>-8.58</v>
      </c>
      <c r="J33" s="1279">
        <v>0.76</v>
      </c>
    </row>
    <row r="34" spans="1:13" ht="14.1" customHeight="1">
      <c r="A34" s="1280" t="s">
        <v>1798</v>
      </c>
      <c r="B34" s="1275">
        <v>-4.28</v>
      </c>
      <c r="C34" s="1276">
        <v>-1.19</v>
      </c>
      <c r="D34" s="1275">
        <v>-6.34</v>
      </c>
      <c r="E34" s="1277">
        <v>-2.16</v>
      </c>
      <c r="F34" s="1275">
        <v>-5.21</v>
      </c>
      <c r="G34" s="1278">
        <v>-3.22</v>
      </c>
      <c r="H34" s="1275">
        <v>-4.5</v>
      </c>
      <c r="I34" s="1275">
        <v>3.38</v>
      </c>
      <c r="J34" s="1279">
        <v>1.1100000000000001</v>
      </c>
    </row>
    <row r="35" spans="1:13" ht="14.1" customHeight="1">
      <c r="A35" s="1280" t="s">
        <v>1799</v>
      </c>
      <c r="B35" s="1275">
        <v>4.13</v>
      </c>
      <c r="C35" s="1276">
        <v>7.01</v>
      </c>
      <c r="D35" s="1275">
        <v>3.09</v>
      </c>
      <c r="E35" s="1277">
        <v>-1</v>
      </c>
      <c r="F35" s="1275">
        <v>-3.67</v>
      </c>
      <c r="G35" s="1278">
        <v>-21.92</v>
      </c>
      <c r="H35" s="1275">
        <v>-21.16</v>
      </c>
      <c r="I35" s="1275">
        <v>-22.82</v>
      </c>
      <c r="J35" s="1279">
        <v>-25.01</v>
      </c>
    </row>
    <row r="36" spans="1:13" ht="14.1" customHeight="1">
      <c r="A36" s="1280" t="s">
        <v>1793</v>
      </c>
      <c r="B36" s="1275">
        <v>-5.76</v>
      </c>
      <c r="C36" s="1276">
        <v>-1.76</v>
      </c>
      <c r="D36" s="1275">
        <v>-7.21</v>
      </c>
      <c r="E36" s="1277">
        <v>-1.54</v>
      </c>
      <c r="F36" s="1275">
        <v>-5.55</v>
      </c>
      <c r="G36" s="1278">
        <v>-12.68</v>
      </c>
      <c r="H36" s="1275">
        <v>-12.15</v>
      </c>
      <c r="I36" s="1275">
        <v>-13.66</v>
      </c>
      <c r="J36" s="1279">
        <v>-7.34</v>
      </c>
    </row>
    <row r="37" spans="1:13" ht="14.1" customHeight="1">
      <c r="A37" s="1280" t="s">
        <v>1800</v>
      </c>
      <c r="B37" s="1275">
        <v>-0.87</v>
      </c>
      <c r="C37" s="1276">
        <v>-1.1499999999999999</v>
      </c>
      <c r="D37" s="1275">
        <v>-5.86</v>
      </c>
      <c r="E37" s="1277">
        <v>-5.03</v>
      </c>
      <c r="F37" s="1275">
        <v>-4.76</v>
      </c>
      <c r="G37" s="1278">
        <v>-0.56000000000000005</v>
      </c>
      <c r="H37" s="1275">
        <v>-0.92</v>
      </c>
      <c r="I37" s="1275">
        <v>0.54</v>
      </c>
      <c r="J37" s="1279">
        <v>0.32</v>
      </c>
    </row>
    <row r="38" spans="1:13" ht="14.1" customHeight="1">
      <c r="A38" s="1280" t="s">
        <v>1801</v>
      </c>
      <c r="B38" s="1275">
        <v>-4.13</v>
      </c>
      <c r="C38" s="1276">
        <v>-2.46</v>
      </c>
      <c r="D38" s="1275">
        <v>-5.84</v>
      </c>
      <c r="E38" s="1277">
        <v>-1.78</v>
      </c>
      <c r="F38" s="1275">
        <v>-3.46</v>
      </c>
      <c r="G38" s="1278">
        <v>-2.5299999999999998</v>
      </c>
      <c r="H38" s="1275">
        <v>-2.76</v>
      </c>
      <c r="I38" s="1275">
        <v>-0.44</v>
      </c>
      <c r="J38" s="1279">
        <v>1.67</v>
      </c>
    </row>
    <row r="39" spans="1:13" ht="14.1" customHeight="1">
      <c r="A39" s="1280" t="s">
        <v>1802</v>
      </c>
      <c r="B39" s="1275">
        <v>0.99</v>
      </c>
      <c r="C39" s="1276">
        <v>-0.36</v>
      </c>
      <c r="D39" s="1275">
        <v>-5.87</v>
      </c>
      <c r="E39" s="1277">
        <v>-6.8</v>
      </c>
      <c r="F39" s="1275">
        <v>-5.54</v>
      </c>
      <c r="G39" s="1278">
        <v>1.41</v>
      </c>
      <c r="H39" s="1275">
        <v>1.83</v>
      </c>
      <c r="I39" s="1275">
        <v>0.79</v>
      </c>
      <c r="J39" s="1279">
        <v>0.42</v>
      </c>
    </row>
    <row r="40" spans="1:13" ht="14.1" customHeight="1">
      <c r="A40" s="1283" t="s">
        <v>1755</v>
      </c>
      <c r="B40" s="1269">
        <v>-2.2999999999999998</v>
      </c>
      <c r="C40" s="1270">
        <v>-0.85</v>
      </c>
      <c r="D40" s="1269">
        <v>0.25</v>
      </c>
      <c r="E40" s="1271">
        <v>2.61</v>
      </c>
      <c r="F40" s="1269">
        <v>1.1100000000000001</v>
      </c>
      <c r="G40" s="1272">
        <v>-2.8</v>
      </c>
      <c r="H40" s="1269">
        <v>-2.94</v>
      </c>
      <c r="I40" s="1269">
        <v>-2</v>
      </c>
      <c r="J40" s="1273">
        <v>-0.52</v>
      </c>
      <c r="K40" s="106" t="s">
        <v>1</v>
      </c>
    </row>
    <row r="41" spans="1:13" ht="14.1" customHeight="1">
      <c r="A41" s="1280" t="s">
        <v>1803</v>
      </c>
      <c r="B41" s="1275">
        <v>-10.039999999999999</v>
      </c>
      <c r="C41" s="1276">
        <v>-11.84</v>
      </c>
      <c r="D41" s="1275">
        <v>-10.48</v>
      </c>
      <c r="E41" s="1277">
        <v>-0.49</v>
      </c>
      <c r="F41" s="1275">
        <v>1.54</v>
      </c>
      <c r="G41" s="1278">
        <v>-1.27</v>
      </c>
      <c r="H41" s="1275">
        <v>-0.88</v>
      </c>
      <c r="I41" s="1275">
        <v>-2.8</v>
      </c>
      <c r="J41" s="1279">
        <v>9.75</v>
      </c>
    </row>
    <row r="42" spans="1:13" ht="14.1" customHeight="1">
      <c r="A42" s="1280" t="s">
        <v>1804</v>
      </c>
      <c r="B42" s="1275">
        <v>-0.12</v>
      </c>
      <c r="C42" s="1276">
        <v>3.8</v>
      </c>
      <c r="D42" s="1275">
        <v>2.44</v>
      </c>
      <c r="E42" s="1277">
        <v>2.57</v>
      </c>
      <c r="F42" s="1275">
        <v>-1.31</v>
      </c>
      <c r="G42" s="1278">
        <v>-0.15</v>
      </c>
      <c r="H42" s="1275">
        <v>-2.38</v>
      </c>
      <c r="I42" s="1275">
        <v>18.18</v>
      </c>
      <c r="J42" s="1279">
        <v>-0.02</v>
      </c>
    </row>
    <row r="43" spans="1:13" ht="14.1" customHeight="1">
      <c r="A43" s="1280" t="s">
        <v>1805</v>
      </c>
      <c r="B43" s="1275">
        <v>-2.63</v>
      </c>
      <c r="C43" s="1276">
        <v>-2.88</v>
      </c>
      <c r="D43" s="1275">
        <v>-1.52</v>
      </c>
      <c r="E43" s="1277">
        <v>1.1499999999999999</v>
      </c>
      <c r="F43" s="1275">
        <v>1.4</v>
      </c>
      <c r="G43" s="1278">
        <v>-6.41</v>
      </c>
      <c r="H43" s="1275">
        <v>-4.76</v>
      </c>
      <c r="I43" s="1275">
        <v>-15.57</v>
      </c>
      <c r="J43" s="1279">
        <v>-3.88</v>
      </c>
      <c r="K43" s="1275"/>
      <c r="M43" s="1275"/>
    </row>
    <row r="44" spans="1:13" ht="14.1" customHeight="1">
      <c r="A44" s="1284" t="s">
        <v>1806</v>
      </c>
      <c r="B44" s="1285">
        <v>-1.55</v>
      </c>
      <c r="C44" s="1286">
        <v>-0.18</v>
      </c>
      <c r="D44" s="1285">
        <v>-3.81</v>
      </c>
      <c r="E44" s="1287">
        <v>-2.2999999999999998</v>
      </c>
      <c r="F44" s="1285">
        <v>-3.64</v>
      </c>
      <c r="G44" s="1288">
        <v>-4.95</v>
      </c>
      <c r="H44" s="1285">
        <v>-5.0599999999999996</v>
      </c>
      <c r="I44" s="1285">
        <v>-4.63</v>
      </c>
      <c r="J44" s="1289">
        <v>-3.45</v>
      </c>
    </row>
    <row r="45" spans="1:13" ht="14.1" customHeight="1">
      <c r="A45" s="119" t="s">
        <v>1807</v>
      </c>
      <c r="B45" s="1275"/>
    </row>
    <row r="46" spans="1:13" ht="14.1" customHeight="1">
      <c r="A46" s="1290" t="s">
        <v>1808</v>
      </c>
      <c r="B46" s="1275"/>
    </row>
    <row r="47" spans="1:13" ht="14.1" customHeight="1">
      <c r="A47" s="119" t="s">
        <v>1761</v>
      </c>
      <c r="B47" s="1275"/>
    </row>
    <row r="48" spans="1:13" ht="14.1" customHeight="1">
      <c r="A48" s="2016" t="s">
        <v>140</v>
      </c>
      <c r="B48" s="1275"/>
    </row>
    <row r="49" spans="1:2" ht="14.1" customHeight="1">
      <c r="A49" s="2030" t="s">
        <v>169</v>
      </c>
      <c r="B49" s="1275"/>
    </row>
    <row r="50" spans="1:2">
      <c r="B50" s="1275"/>
    </row>
    <row r="51" spans="1:2">
      <c r="B51" s="1275"/>
    </row>
    <row r="52" spans="1:2">
      <c r="B52" s="1275"/>
    </row>
    <row r="53" spans="1:2">
      <c r="B53" s="1275"/>
    </row>
    <row r="54" spans="1:2">
      <c r="B54" s="1275"/>
    </row>
    <row r="55" spans="1:2">
      <c r="B55" s="1275"/>
    </row>
    <row r="56" spans="1:2">
      <c r="B56" s="1275"/>
    </row>
    <row r="57" spans="1:2">
      <c r="B57" s="1275"/>
    </row>
    <row r="58" spans="1:2">
      <c r="B58" s="1275"/>
    </row>
    <row r="59" spans="1:2">
      <c r="B59" s="1275"/>
    </row>
    <row r="60" spans="1:2">
      <c r="B60" s="1275"/>
    </row>
    <row r="61" spans="1:2">
      <c r="B61" s="1275"/>
    </row>
    <row r="62" spans="1:2">
      <c r="B62" s="1275"/>
    </row>
    <row r="63" spans="1:2">
      <c r="B63" s="1275"/>
    </row>
    <row r="64" spans="1:2">
      <c r="B64" s="1275"/>
    </row>
    <row r="65" spans="2:2">
      <c r="B65" s="1275"/>
    </row>
  </sheetData>
  <hyperlinks>
    <hyperlink ref="A49" location="'Inhaltsverzeichnis_2026-03'!A1" display="Zurück zum Inhaltsverzeichnis" xr:uid="{077C7235-516E-4F32-B5D2-DA8BCD5A0663}"/>
    <hyperlink ref="A48" r:id="rId1" xr:uid="{4CE58787-7745-4226-8948-8E9239221387}"/>
  </hyperlinks>
  <pageMargins left="0.78740157480314965" right="0.78740157480314965" top="0.39370078740157483" bottom="0.19685039370078741" header="0.19685039370078741" footer="0.19685039370078741"/>
  <pageSetup paperSize="9" orientation="portrait" r:id="rId2"/>
  <headerFooter alignWithMargins="0">
    <oddFooter>&amp;L&amp;D/&amp;T
&amp;R&amp;A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9165-8AE2-4A71-9BF8-C3E247143754}">
  <sheetPr codeName="Tabelle44">
    <tabColor rgb="FFF9E03A"/>
  </sheetPr>
  <dimension ref="A1:E30"/>
  <sheetViews>
    <sheetView showGridLines="0" showRowColHeaders="0" zoomScaleNormal="100" zoomScaleSheetLayoutView="100" workbookViewId="0"/>
  </sheetViews>
  <sheetFormatPr baseColWidth="10" defaultRowHeight="16.5" customHeight="1"/>
  <cols>
    <col min="1" max="1" width="20.125" style="107" customWidth="1"/>
    <col min="2" max="4" width="19.5" style="107" customWidth="1"/>
    <col min="5" max="5" width="10" style="118" customWidth="1"/>
    <col min="6" max="16384" width="11" style="107"/>
  </cols>
  <sheetData>
    <row r="1" spans="1:5" s="118" customFormat="1" ht="16.5" customHeight="1">
      <c r="A1" s="142" t="s">
        <v>649</v>
      </c>
    </row>
    <row r="2" spans="1:5" ht="33">
      <c r="A2" s="120" t="s">
        <v>219</v>
      </c>
      <c r="B2" s="105"/>
      <c r="C2" s="105"/>
      <c r="D2" s="105"/>
    </row>
    <row r="3" spans="1:5" ht="16.5" customHeight="1">
      <c r="A3" s="128" t="s">
        <v>650</v>
      </c>
      <c r="B3" s="105"/>
      <c r="C3" s="105"/>
      <c r="D3" s="117"/>
    </row>
    <row r="4" spans="1:5" ht="16.5" customHeight="1">
      <c r="A4" s="116" t="s">
        <v>152</v>
      </c>
      <c r="B4" s="105"/>
      <c r="C4" s="105"/>
      <c r="D4" s="117"/>
    </row>
    <row r="5" spans="1:5" ht="16.5" customHeight="1">
      <c r="A5" s="116" t="s">
        <v>651</v>
      </c>
      <c r="B5" s="105"/>
      <c r="C5" s="105"/>
      <c r="D5" s="117"/>
    </row>
    <row r="6" spans="1:5" ht="16.5" customHeight="1">
      <c r="A6" s="116" t="s">
        <v>221</v>
      </c>
      <c r="B6" s="105"/>
      <c r="C6" s="105"/>
      <c r="D6" s="117"/>
    </row>
    <row r="7" spans="1:5" s="106" customFormat="1" ht="16.5" customHeight="1">
      <c r="A7" s="105" t="s">
        <v>222</v>
      </c>
      <c r="B7" s="105"/>
      <c r="C7" s="105"/>
      <c r="D7" s="105"/>
      <c r="E7" s="118"/>
    </row>
    <row r="8" spans="1:5" s="106" customFormat="1" ht="16.5" customHeight="1">
      <c r="A8" s="648" t="s">
        <v>223</v>
      </c>
      <c r="B8" s="105"/>
      <c r="C8" s="105"/>
      <c r="D8" s="105"/>
      <c r="E8" s="118"/>
    </row>
    <row r="9" spans="1:5" s="106" customFormat="1" ht="28.5" customHeight="1">
      <c r="A9" s="129" t="s">
        <v>224</v>
      </c>
      <c r="B9" s="130" t="s">
        <v>225</v>
      </c>
      <c r="C9" s="130" t="s">
        <v>226</v>
      </c>
      <c r="D9" s="130" t="s">
        <v>227</v>
      </c>
      <c r="E9" s="118"/>
    </row>
    <row r="10" spans="1:5" s="106" customFormat="1" ht="16.5" customHeight="1">
      <c r="A10" s="131" t="s">
        <v>228</v>
      </c>
      <c r="B10" s="132">
        <v>92.8</v>
      </c>
      <c r="C10" s="133">
        <v>-1.5</v>
      </c>
      <c r="D10" s="133">
        <v>-1.5</v>
      </c>
      <c r="E10" s="118"/>
    </row>
    <row r="11" spans="1:5" s="106" customFormat="1" ht="16.5" customHeight="1">
      <c r="A11" s="134" t="s">
        <v>229</v>
      </c>
      <c r="B11" s="132">
        <v>92.4</v>
      </c>
      <c r="C11" s="133">
        <v>-0.4</v>
      </c>
      <c r="D11" s="133">
        <v>-1.9</v>
      </c>
      <c r="E11" s="118"/>
    </row>
    <row r="12" spans="1:5" s="106" customFormat="1" ht="16.5" customHeight="1">
      <c r="A12" s="135" t="s">
        <v>230</v>
      </c>
      <c r="B12" s="132">
        <v>91.5</v>
      </c>
      <c r="C12" s="133">
        <v>-0.4</v>
      </c>
      <c r="D12" s="133">
        <v>-2</v>
      </c>
      <c r="E12" s="118"/>
    </row>
    <row r="13" spans="1:5" s="106" customFormat="1" ht="16.5" customHeight="1">
      <c r="A13" s="135" t="s">
        <v>231</v>
      </c>
      <c r="B13" s="132">
        <v>90.6</v>
      </c>
      <c r="C13" s="133">
        <v>-0.8</v>
      </c>
      <c r="D13" s="133">
        <v>-2</v>
      </c>
      <c r="E13" s="118"/>
    </row>
    <row r="14" spans="1:5" s="106" customFormat="1" ht="16.5" customHeight="1">
      <c r="A14" s="135" t="s">
        <v>232</v>
      </c>
      <c r="B14" s="132">
        <v>94.8</v>
      </c>
      <c r="C14" s="133">
        <v>-0.4</v>
      </c>
      <c r="D14" s="133">
        <v>-1.7</v>
      </c>
      <c r="E14" s="118"/>
    </row>
    <row r="15" spans="1:5" s="106" customFormat="1" ht="16.5" customHeight="1">
      <c r="A15" s="648" t="s">
        <v>233</v>
      </c>
      <c r="B15" s="105"/>
      <c r="C15" s="136"/>
      <c r="D15" s="137"/>
      <c r="E15" s="118"/>
    </row>
    <row r="16" spans="1:5" s="106" customFormat="1" ht="28.5" customHeight="1">
      <c r="A16" s="129" t="s">
        <v>224</v>
      </c>
      <c r="B16" s="130" t="s">
        <v>234</v>
      </c>
      <c r="C16" s="130" t="s">
        <v>226</v>
      </c>
      <c r="D16" s="130" t="s">
        <v>227</v>
      </c>
      <c r="E16" s="118"/>
    </row>
    <row r="17" spans="1:5" s="106" customFormat="1" ht="16.5" customHeight="1">
      <c r="A17" s="131" t="s">
        <v>228</v>
      </c>
      <c r="B17" s="132">
        <v>131.19999999999999</v>
      </c>
      <c r="C17" s="133">
        <v>10.1</v>
      </c>
      <c r="D17" s="133">
        <v>2.2000000000000002</v>
      </c>
      <c r="E17" s="118"/>
    </row>
    <row r="18" spans="1:5" s="106" customFormat="1" ht="16.5" customHeight="1">
      <c r="A18" s="134" t="s">
        <v>229</v>
      </c>
      <c r="B18" s="132">
        <v>127.2</v>
      </c>
      <c r="C18" s="133">
        <v>6.2</v>
      </c>
      <c r="D18" s="133">
        <v>1.9</v>
      </c>
      <c r="E18" s="118"/>
    </row>
    <row r="19" spans="1:5" s="106" customFormat="1" ht="16.5" customHeight="1">
      <c r="A19" s="135" t="s">
        <v>230</v>
      </c>
      <c r="B19" s="132">
        <v>132.19999999999999</v>
      </c>
      <c r="C19" s="133">
        <v>5.7</v>
      </c>
      <c r="D19" s="133">
        <v>1.2</v>
      </c>
      <c r="E19" s="118"/>
    </row>
    <row r="20" spans="1:5" s="106" customFormat="1" ht="16.5" customHeight="1">
      <c r="A20" s="135" t="s">
        <v>231</v>
      </c>
      <c r="B20" s="132">
        <v>154.80000000000001</v>
      </c>
      <c r="C20" s="133">
        <v>15.7</v>
      </c>
      <c r="D20" s="133">
        <v>0.5</v>
      </c>
      <c r="E20" s="118"/>
    </row>
    <row r="21" spans="1:5" s="106" customFormat="1" ht="16.5" customHeight="1">
      <c r="A21" s="135" t="s">
        <v>232</v>
      </c>
      <c r="B21" s="132">
        <v>121.5</v>
      </c>
      <c r="C21" s="133">
        <v>5.9</v>
      </c>
      <c r="D21" s="133">
        <v>2.7</v>
      </c>
      <c r="E21" s="118"/>
    </row>
    <row r="22" spans="1:5" s="106" customFormat="1" ht="16.5" customHeight="1">
      <c r="A22" s="138" t="s">
        <v>235</v>
      </c>
      <c r="B22" s="139"/>
      <c r="C22" s="140"/>
      <c r="D22" s="140"/>
      <c r="E22" s="118"/>
    </row>
    <row r="23" spans="1:5" s="106" customFormat="1" ht="16.5" customHeight="1">
      <c r="A23" s="138" t="s">
        <v>236</v>
      </c>
      <c r="B23" s="139"/>
      <c r="C23" s="140"/>
      <c r="D23" s="140"/>
      <c r="E23" s="118"/>
    </row>
    <row r="24" spans="1:5" s="106" customFormat="1" ht="16.5" customHeight="1">
      <c r="A24" s="138" t="s">
        <v>237</v>
      </c>
      <c r="B24" s="139"/>
      <c r="C24" s="140"/>
      <c r="D24" s="140"/>
      <c r="E24" s="118"/>
    </row>
    <row r="25" spans="1:5" s="106" customFormat="1" ht="16.5" customHeight="1">
      <c r="A25" s="138" t="s">
        <v>238</v>
      </c>
      <c r="B25" s="139"/>
      <c r="C25" s="140"/>
      <c r="D25" s="140"/>
      <c r="E25" s="118"/>
    </row>
    <row r="26" spans="1:5" s="106" customFormat="1" ht="16.5" customHeight="1">
      <c r="A26" s="141" t="s">
        <v>239</v>
      </c>
      <c r="B26" s="139"/>
      <c r="C26" s="140"/>
      <c r="D26" s="140"/>
      <c r="E26" s="118"/>
    </row>
    <row r="27" spans="1:5" s="106" customFormat="1" ht="16.5" customHeight="1">
      <c r="A27" s="2016" t="s">
        <v>140</v>
      </c>
      <c r="B27" s="111"/>
      <c r="C27" s="132"/>
      <c r="D27" s="133"/>
      <c r="E27" s="118"/>
    </row>
    <row r="28" spans="1:5" s="106" customFormat="1" ht="16.5" customHeight="1">
      <c r="A28" s="2030" t="s">
        <v>169</v>
      </c>
      <c r="B28" s="111"/>
      <c r="C28" s="132"/>
      <c r="D28" s="133"/>
      <c r="E28" s="118"/>
    </row>
    <row r="29" spans="1:5" ht="16.5" customHeight="1">
      <c r="A29" s="119"/>
      <c r="B29" s="111"/>
      <c r="C29" s="132"/>
      <c r="D29" s="133"/>
    </row>
    <row r="30" spans="1:5" ht="16.5" customHeight="1">
      <c r="B30" s="111"/>
      <c r="C30" s="132"/>
      <c r="D30" s="133"/>
    </row>
  </sheetData>
  <dataValidations count="2">
    <dataValidation allowBlank="1" showErrorMessage="1" sqref="A3" xr:uid="{9D0375D3-3385-4FB1-BEED-39001D1DD11A}"/>
    <dataValidation allowBlank="1" showErrorMessage="1" promptTitle="Informationen zum Tabellenblatt" prompt="Zwei Tabellen. Die Tabelle zur Anzahl der Beschäftigten (Tabelle A) befindet sich zwischen A7 und D12. Die Tabelle zum Umsatz (Tabelle B) befindet sich zwischen A14 und D19. Anmerkungen befinden sich in der Spalte A ab der Zeile 20." sqref="A2" xr:uid="{19DA7C0C-2396-4C89-B34E-D502CC33E346}"/>
  </dataValidations>
  <hyperlinks>
    <hyperlink ref="A27" r:id="rId1" xr:uid="{2A81BD60-CFA0-4147-8B7E-123E1DCE68DF}"/>
    <hyperlink ref="A28" location="'Inhaltsverzeichnis_2026-03'!A1" display="Zurück zum Inhaltsverzeichnis" xr:uid="{D0654694-986B-45EC-803A-A0BB49D2E63E}"/>
  </hyperlinks>
  <pageMargins left="0.78740157480314965" right="0.78740157480314965" top="0.39370078740157483" bottom="0.19685039370078741" header="0" footer="0.19685039370078741"/>
  <pageSetup paperSize="9" scale="85" orientation="portrait" r:id="rId2"/>
  <headerFooter alignWithMargins="0">
    <oddFooter>&amp;L&amp;6&amp;D / &amp;T&amp;R&amp;6&amp;A</oddFooter>
  </headerFooter>
  <tableParts count="2">
    <tablePart r:id="rId3"/>
    <tablePart r:id="rId4"/>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FEDD7-AEF9-4CF6-BAC1-29BF2AD73566}">
  <sheetPr codeName="Tabelle45">
    <tabColor rgb="FFF9E03A"/>
  </sheetPr>
  <dimension ref="A1:E28"/>
  <sheetViews>
    <sheetView showGridLines="0" showRowColHeaders="0" zoomScaleNormal="100" zoomScaleSheetLayoutView="100" workbookViewId="0"/>
  </sheetViews>
  <sheetFormatPr baseColWidth="10" defaultRowHeight="16.5" customHeight="1"/>
  <cols>
    <col min="1" max="1" width="20.125" style="107" customWidth="1"/>
    <col min="2" max="4" width="19.5" style="107" customWidth="1"/>
    <col min="5" max="5" width="10" style="118" customWidth="1"/>
    <col min="6" max="16384" width="11" style="107"/>
  </cols>
  <sheetData>
    <row r="1" spans="1:5" ht="33">
      <c r="A1" s="120" t="s">
        <v>219</v>
      </c>
      <c r="B1" s="105"/>
      <c r="C1" s="105"/>
      <c r="D1" s="105"/>
    </row>
    <row r="2" spans="1:5" ht="16.5" customHeight="1">
      <c r="A2" s="128" t="s">
        <v>220</v>
      </c>
      <c r="B2" s="105"/>
      <c r="C2" s="105"/>
      <c r="D2" s="117"/>
    </row>
    <row r="3" spans="1:5" ht="16.5" customHeight="1">
      <c r="A3" s="116" t="s">
        <v>152</v>
      </c>
      <c r="B3" s="105"/>
      <c r="C3" s="105"/>
      <c r="D3" s="117"/>
    </row>
    <row r="4" spans="1:5" ht="16.5" customHeight="1">
      <c r="A4" s="116" t="s">
        <v>221</v>
      </c>
      <c r="B4" s="105"/>
      <c r="C4" s="105"/>
      <c r="D4" s="117"/>
    </row>
    <row r="5" spans="1:5" s="106" customFormat="1" ht="16.5" customHeight="1">
      <c r="A5" s="105" t="s">
        <v>222</v>
      </c>
      <c r="B5" s="105"/>
      <c r="C5" s="105"/>
      <c r="D5" s="105"/>
      <c r="E5" s="118"/>
    </row>
    <row r="6" spans="1:5" s="106" customFormat="1" ht="16.5" customHeight="1">
      <c r="A6" s="105" t="s">
        <v>223</v>
      </c>
      <c r="B6" s="105"/>
      <c r="C6" s="105"/>
      <c r="D6" s="105"/>
      <c r="E6" s="118"/>
    </row>
    <row r="7" spans="1:5" s="106" customFormat="1" ht="28.5" customHeight="1">
      <c r="A7" s="129" t="s">
        <v>224</v>
      </c>
      <c r="B7" s="130" t="s">
        <v>225</v>
      </c>
      <c r="C7" s="130" t="s">
        <v>226</v>
      </c>
      <c r="D7" s="130" t="s">
        <v>227</v>
      </c>
      <c r="E7" s="118"/>
    </row>
    <row r="8" spans="1:5" s="106" customFormat="1" ht="16.5" customHeight="1">
      <c r="A8" s="131" t="s">
        <v>228</v>
      </c>
      <c r="B8" s="132">
        <v>94.1</v>
      </c>
      <c r="C8" s="133">
        <v>1.1000000000000001</v>
      </c>
      <c r="D8" s="133">
        <v>-1.6</v>
      </c>
      <c r="E8" s="118"/>
    </row>
    <row r="9" spans="1:5" s="106" customFormat="1" ht="16.5" customHeight="1">
      <c r="A9" s="134" t="s">
        <v>229</v>
      </c>
      <c r="B9" s="132">
        <v>92.8</v>
      </c>
      <c r="C9" s="133">
        <v>-1.1000000000000001</v>
      </c>
      <c r="D9" s="133">
        <v>-2</v>
      </c>
      <c r="E9" s="118"/>
    </row>
    <row r="10" spans="1:5" s="106" customFormat="1" ht="16.5" customHeight="1">
      <c r="A10" s="135" t="s">
        <v>230</v>
      </c>
      <c r="B10" s="132">
        <v>91.8</v>
      </c>
      <c r="C10" s="133">
        <v>-1.3</v>
      </c>
      <c r="D10" s="133">
        <v>-2.1</v>
      </c>
      <c r="E10" s="118"/>
    </row>
    <row r="11" spans="1:5" s="106" customFormat="1" ht="16.5" customHeight="1">
      <c r="A11" s="135" t="s">
        <v>231</v>
      </c>
      <c r="B11" s="132">
        <v>91.3</v>
      </c>
      <c r="C11" s="133">
        <v>-1.1000000000000001</v>
      </c>
      <c r="D11" s="133">
        <v>-2.2000000000000002</v>
      </c>
      <c r="E11" s="118"/>
    </row>
    <row r="12" spans="1:5" s="106" customFormat="1" ht="16.5" customHeight="1">
      <c r="A12" s="135" t="s">
        <v>232</v>
      </c>
      <c r="B12" s="132">
        <v>95.2</v>
      </c>
      <c r="C12" s="133">
        <v>-0.7</v>
      </c>
      <c r="D12" s="133">
        <v>-1.8</v>
      </c>
      <c r="E12" s="118"/>
    </row>
    <row r="13" spans="1:5" s="106" customFormat="1" ht="16.5" customHeight="1">
      <c r="A13" s="105" t="s">
        <v>233</v>
      </c>
      <c r="B13" s="105"/>
      <c r="C13" s="136"/>
      <c r="D13" s="137"/>
      <c r="E13" s="118"/>
    </row>
    <row r="14" spans="1:5" s="106" customFormat="1" ht="28.5" customHeight="1">
      <c r="A14" s="129" t="s">
        <v>224</v>
      </c>
      <c r="B14" s="130" t="s">
        <v>234</v>
      </c>
      <c r="C14" s="130" t="s">
        <v>226</v>
      </c>
      <c r="D14" s="130" t="s">
        <v>227</v>
      </c>
      <c r="E14" s="118"/>
    </row>
    <row r="15" spans="1:5" s="106" customFormat="1" ht="16.5" customHeight="1">
      <c r="A15" s="131" t="s">
        <v>228</v>
      </c>
      <c r="B15" s="132">
        <v>119.2</v>
      </c>
      <c r="C15" s="133">
        <v>4</v>
      </c>
      <c r="D15" s="133">
        <v>2.1</v>
      </c>
      <c r="E15" s="118"/>
    </row>
    <row r="16" spans="1:5" s="106" customFormat="1" ht="16.5" customHeight="1">
      <c r="A16" s="134" t="s">
        <v>229</v>
      </c>
      <c r="B16" s="132">
        <v>120</v>
      </c>
      <c r="C16" s="133">
        <v>0.5</v>
      </c>
      <c r="D16" s="133">
        <v>3.3</v>
      </c>
      <c r="E16" s="118"/>
    </row>
    <row r="17" spans="1:5" s="106" customFormat="1" ht="16.5" customHeight="1">
      <c r="A17" s="135" t="s">
        <v>230</v>
      </c>
      <c r="B17" s="132">
        <v>125.2</v>
      </c>
      <c r="C17" s="133">
        <v>1.6</v>
      </c>
      <c r="D17" s="133">
        <v>1.8</v>
      </c>
      <c r="E17" s="118"/>
    </row>
    <row r="18" spans="1:5" s="106" customFormat="1" ht="16.5" customHeight="1">
      <c r="A18" s="135" t="s">
        <v>231</v>
      </c>
      <c r="B18" s="132">
        <v>134.4</v>
      </c>
      <c r="C18" s="133">
        <v>7.8</v>
      </c>
      <c r="D18" s="133">
        <v>3.4</v>
      </c>
      <c r="E18" s="118"/>
    </row>
    <row r="19" spans="1:5" s="106" customFormat="1" ht="16.5" customHeight="1">
      <c r="A19" s="135" t="s">
        <v>232</v>
      </c>
      <c r="B19" s="132">
        <v>114.9</v>
      </c>
      <c r="C19" s="133">
        <v>-1.1000000000000001</v>
      </c>
      <c r="D19" s="133">
        <v>4.7</v>
      </c>
      <c r="E19" s="118"/>
    </row>
    <row r="20" spans="1:5" s="106" customFormat="1" ht="16.5" customHeight="1">
      <c r="A20" s="138" t="s">
        <v>235</v>
      </c>
      <c r="B20" s="139"/>
      <c r="C20" s="140"/>
      <c r="D20" s="140"/>
      <c r="E20" s="118"/>
    </row>
    <row r="21" spans="1:5" s="106" customFormat="1" ht="16.5" customHeight="1">
      <c r="A21" s="138" t="s">
        <v>236</v>
      </c>
      <c r="B21" s="139"/>
      <c r="C21" s="140"/>
      <c r="D21" s="140"/>
      <c r="E21" s="118"/>
    </row>
    <row r="22" spans="1:5" s="106" customFormat="1" ht="16.5" customHeight="1">
      <c r="A22" s="138" t="s">
        <v>237</v>
      </c>
      <c r="B22" s="139"/>
      <c r="C22" s="140"/>
      <c r="D22" s="140"/>
      <c r="E22" s="118"/>
    </row>
    <row r="23" spans="1:5" s="106" customFormat="1" ht="16.5" customHeight="1">
      <c r="A23" s="138" t="s">
        <v>238</v>
      </c>
      <c r="B23" s="139"/>
      <c r="C23" s="140"/>
      <c r="D23" s="140"/>
      <c r="E23" s="118"/>
    </row>
    <row r="24" spans="1:5" s="106" customFormat="1" ht="16.5" customHeight="1">
      <c r="A24" s="141" t="s">
        <v>239</v>
      </c>
      <c r="B24" s="139"/>
      <c r="C24" s="140"/>
      <c r="D24" s="140"/>
      <c r="E24" s="118"/>
    </row>
    <row r="25" spans="1:5" s="106" customFormat="1" ht="16.5" customHeight="1">
      <c r="A25" s="2016" t="s">
        <v>140</v>
      </c>
      <c r="B25" s="111"/>
      <c r="C25" s="132"/>
      <c r="D25" s="133"/>
      <c r="E25" s="118"/>
    </row>
    <row r="26" spans="1:5" s="106" customFormat="1" ht="16.5" customHeight="1">
      <c r="A26" s="2030" t="s">
        <v>169</v>
      </c>
      <c r="B26" s="111"/>
      <c r="C26" s="132"/>
      <c r="D26" s="133"/>
      <c r="E26" s="118"/>
    </row>
    <row r="27" spans="1:5" ht="16.5" customHeight="1">
      <c r="A27" s="119"/>
      <c r="B27" s="111"/>
      <c r="C27" s="132"/>
      <c r="D27" s="133"/>
    </row>
    <row r="28" spans="1:5" ht="16.5" customHeight="1">
      <c r="B28" s="111"/>
      <c r="C28" s="132"/>
      <c r="D28" s="133"/>
    </row>
  </sheetData>
  <dataValidations count="2">
    <dataValidation allowBlank="1" showErrorMessage="1" promptTitle="Informationen zum Tabellenblatt" prompt="Zwei Tabellen. Die Tabelle zur Anzahl der Beschäftigten (Tabelle A) befindet sich zwischen A7 und D12. Die Tabelle zum Umsatz (Tabelle B) befindet sich zwischen A14 und D19. Anmerkungen befinden sich in der Spalte A ab der Zeile 20." sqref="A1" xr:uid="{2720F983-2B8A-4268-B07D-0DC36C266C7C}"/>
    <dataValidation allowBlank="1" showErrorMessage="1" sqref="A2" xr:uid="{DF1FC807-5584-40AC-A0DB-AE46475F3C55}"/>
  </dataValidations>
  <hyperlinks>
    <hyperlink ref="A25" r:id="rId1" xr:uid="{003A3D72-704D-4525-A2A5-C947E7A83ECC}"/>
    <hyperlink ref="A26" location="'Inhaltsverzeichnis_2026-03'!A1" display="Zurück zum Inhaltsverzeichnis" xr:uid="{9ADD4D9E-20FE-4E64-A30C-D34E229981F7}"/>
  </hyperlinks>
  <pageMargins left="0.78740157480314965" right="0.78740157480314965" top="0.39370078740157483" bottom="0.19685039370078741" header="0" footer="0.19685039370078741"/>
  <pageSetup paperSize="9" scale="85" orientation="portrait" r:id="rId2"/>
  <headerFooter alignWithMargins="0">
    <oddFooter>&amp;L&amp;6&amp;D / &amp;T&amp;R&amp;6&amp;A</oddFooter>
  </headerFooter>
  <tableParts count="2">
    <tablePart r:id="rId3"/>
    <tablePart r:id="rId4"/>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ACE6A-AE4D-4D3D-BFB6-83F83CBA6486}">
  <sheetPr codeName="Tabelle46">
    <tabColor rgb="FFF9E03A"/>
  </sheetPr>
  <dimension ref="A1:E29"/>
  <sheetViews>
    <sheetView showGridLines="0" showRowColHeaders="0" zoomScaleNormal="100" zoomScaleSheetLayoutView="100" workbookViewId="0"/>
  </sheetViews>
  <sheetFormatPr baseColWidth="10" defaultRowHeight="16.5" customHeight="1"/>
  <cols>
    <col min="1" max="1" width="20.125" style="107" customWidth="1"/>
    <col min="2" max="4" width="19.5" style="107" customWidth="1"/>
    <col min="5" max="5" width="10" style="118" customWidth="1"/>
    <col min="6" max="16384" width="11" style="107"/>
  </cols>
  <sheetData>
    <row r="1" spans="1:5" s="118" customFormat="1" ht="16.5" customHeight="1">
      <c r="A1" s="142" t="s">
        <v>240</v>
      </c>
    </row>
    <row r="2" spans="1:5" ht="33">
      <c r="A2" s="120" t="s">
        <v>219</v>
      </c>
      <c r="B2" s="105"/>
      <c r="C2" s="105"/>
      <c r="D2" s="105"/>
    </row>
    <row r="3" spans="1:5" ht="16.5" customHeight="1">
      <c r="A3" s="128" t="s">
        <v>241</v>
      </c>
      <c r="B3" s="105"/>
      <c r="C3" s="105"/>
      <c r="D3" s="117"/>
    </row>
    <row r="4" spans="1:5" ht="16.5" customHeight="1">
      <c r="A4" s="116" t="s">
        <v>152</v>
      </c>
      <c r="B4" s="105"/>
      <c r="C4" s="105"/>
      <c r="D4" s="117"/>
    </row>
    <row r="5" spans="1:5" ht="16.5" customHeight="1">
      <c r="A5" s="116" t="s">
        <v>221</v>
      </c>
      <c r="B5" s="105"/>
      <c r="C5" s="105"/>
      <c r="D5" s="117"/>
    </row>
    <row r="6" spans="1:5" s="106" customFormat="1" ht="16.5" customHeight="1">
      <c r="A6" s="105" t="s">
        <v>222</v>
      </c>
      <c r="B6" s="105"/>
      <c r="C6" s="105"/>
      <c r="D6" s="105"/>
      <c r="E6" s="118"/>
    </row>
    <row r="7" spans="1:5" s="106" customFormat="1" ht="16.5" customHeight="1">
      <c r="A7" s="105" t="s">
        <v>223</v>
      </c>
      <c r="B7" s="105"/>
      <c r="C7" s="105"/>
      <c r="D7" s="105"/>
      <c r="E7" s="118"/>
    </row>
    <row r="8" spans="1:5" s="106" customFormat="1" ht="28.5" customHeight="1">
      <c r="A8" s="129" t="s">
        <v>224</v>
      </c>
      <c r="B8" s="130" t="s">
        <v>225</v>
      </c>
      <c r="C8" s="130" t="s">
        <v>226</v>
      </c>
      <c r="D8" s="130" t="s">
        <v>227</v>
      </c>
      <c r="E8" s="118"/>
    </row>
    <row r="9" spans="1:5" s="106" customFormat="1" ht="16.5" customHeight="1">
      <c r="A9" s="131" t="s">
        <v>228</v>
      </c>
      <c r="B9" s="132">
        <v>93</v>
      </c>
      <c r="C9" s="133">
        <v>-0.4</v>
      </c>
      <c r="D9" s="133">
        <v>-1.5</v>
      </c>
      <c r="E9" s="118"/>
    </row>
    <row r="10" spans="1:5" s="106" customFormat="1" ht="16.5" customHeight="1">
      <c r="A10" s="134" t="s">
        <v>229</v>
      </c>
      <c r="B10" s="132">
        <v>93.7</v>
      </c>
      <c r="C10" s="133">
        <v>0</v>
      </c>
      <c r="D10" s="133">
        <v>-1.6</v>
      </c>
      <c r="E10" s="118"/>
    </row>
    <row r="11" spans="1:5" s="106" customFormat="1" ht="16.5" customHeight="1">
      <c r="A11" s="135" t="s">
        <v>230</v>
      </c>
      <c r="B11" s="132">
        <v>92.9</v>
      </c>
      <c r="C11" s="133">
        <v>-0.1</v>
      </c>
      <c r="D11" s="133">
        <v>-1.5</v>
      </c>
      <c r="E11" s="118"/>
    </row>
    <row r="12" spans="1:5" s="106" customFormat="1" ht="16.5" customHeight="1">
      <c r="A12" s="135" t="s">
        <v>231</v>
      </c>
      <c r="B12" s="132">
        <v>92</v>
      </c>
      <c r="C12" s="133">
        <v>1.1000000000000001</v>
      </c>
      <c r="D12" s="133">
        <v>-2.2000000000000002</v>
      </c>
      <c r="E12" s="118"/>
    </row>
    <row r="13" spans="1:5" s="106" customFormat="1" ht="16.5" customHeight="1">
      <c r="A13" s="135" t="s">
        <v>232</v>
      </c>
      <c r="B13" s="132">
        <v>95.8</v>
      </c>
      <c r="C13" s="133">
        <v>0</v>
      </c>
      <c r="D13" s="133">
        <v>-1.7</v>
      </c>
      <c r="E13" s="118"/>
    </row>
    <row r="14" spans="1:5" s="106" customFormat="1" ht="16.5" customHeight="1">
      <c r="A14" s="105" t="s">
        <v>233</v>
      </c>
      <c r="B14" s="105"/>
      <c r="C14" s="136"/>
      <c r="D14" s="137"/>
      <c r="E14" s="118"/>
    </row>
    <row r="15" spans="1:5" s="106" customFormat="1" ht="28.5" customHeight="1">
      <c r="A15" s="129" t="s">
        <v>224</v>
      </c>
      <c r="B15" s="130" t="s">
        <v>234</v>
      </c>
      <c r="C15" s="130" t="s">
        <v>226</v>
      </c>
      <c r="D15" s="130" t="s">
        <v>227</v>
      </c>
      <c r="E15" s="118"/>
    </row>
    <row r="16" spans="1:5" s="106" customFormat="1" ht="16.5" customHeight="1">
      <c r="A16" s="131" t="s">
        <v>228</v>
      </c>
      <c r="B16" s="132">
        <v>114.7</v>
      </c>
      <c r="C16" s="133">
        <v>14.4</v>
      </c>
      <c r="D16" s="133">
        <v>-0.3</v>
      </c>
      <c r="E16" s="118"/>
    </row>
    <row r="17" spans="1:5" s="106" customFormat="1" ht="16.5" customHeight="1">
      <c r="A17" s="134" t="s">
        <v>229</v>
      </c>
      <c r="B17" s="132">
        <v>119.3</v>
      </c>
      <c r="C17" s="133">
        <v>6.3</v>
      </c>
      <c r="D17" s="133">
        <v>2.9</v>
      </c>
      <c r="E17" s="118"/>
    </row>
    <row r="18" spans="1:5" s="106" customFormat="1" ht="16.5" customHeight="1">
      <c r="A18" s="135" t="s">
        <v>230</v>
      </c>
      <c r="B18" s="132">
        <v>123.4</v>
      </c>
      <c r="C18" s="133">
        <v>1.4</v>
      </c>
      <c r="D18" s="133">
        <v>1.7</v>
      </c>
      <c r="E18" s="118"/>
    </row>
    <row r="19" spans="1:5" s="106" customFormat="1" ht="16.5" customHeight="1">
      <c r="A19" s="135" t="s">
        <v>231</v>
      </c>
      <c r="B19" s="132">
        <v>124.1</v>
      </c>
      <c r="C19" s="133">
        <v>3.1</v>
      </c>
      <c r="D19" s="133">
        <v>3.7</v>
      </c>
      <c r="E19" s="118"/>
    </row>
    <row r="20" spans="1:5" s="106" customFormat="1" ht="16.5" customHeight="1">
      <c r="A20" s="135" t="s">
        <v>232</v>
      </c>
      <c r="B20" s="132">
        <v>115.7</v>
      </c>
      <c r="C20" s="133">
        <v>11.1</v>
      </c>
      <c r="D20" s="133">
        <v>3.8</v>
      </c>
      <c r="E20" s="118"/>
    </row>
    <row r="21" spans="1:5" s="106" customFormat="1" ht="16.5" customHeight="1">
      <c r="A21" s="138" t="s">
        <v>235</v>
      </c>
      <c r="B21" s="139"/>
      <c r="C21" s="140"/>
      <c r="D21" s="140"/>
      <c r="E21" s="118"/>
    </row>
    <row r="22" spans="1:5" s="106" customFormat="1" ht="16.5" customHeight="1">
      <c r="A22" s="138" t="s">
        <v>236</v>
      </c>
      <c r="B22" s="139"/>
      <c r="C22" s="140"/>
      <c r="D22" s="140"/>
      <c r="E22" s="118"/>
    </row>
    <row r="23" spans="1:5" s="106" customFormat="1" ht="16.5" customHeight="1">
      <c r="A23" s="138" t="s">
        <v>237</v>
      </c>
      <c r="B23" s="139"/>
      <c r="C23" s="140"/>
      <c r="D23" s="140"/>
      <c r="E23" s="118"/>
    </row>
    <row r="24" spans="1:5" s="106" customFormat="1" ht="16.5" customHeight="1">
      <c r="A24" s="138" t="s">
        <v>238</v>
      </c>
      <c r="B24" s="139"/>
      <c r="C24" s="140"/>
      <c r="D24" s="140"/>
      <c r="E24" s="118"/>
    </row>
    <row r="25" spans="1:5" s="106" customFormat="1" ht="16.5" customHeight="1">
      <c r="A25" s="141" t="s">
        <v>239</v>
      </c>
      <c r="B25" s="139"/>
      <c r="C25" s="140"/>
      <c r="D25" s="140"/>
      <c r="E25" s="118"/>
    </row>
    <row r="26" spans="1:5" s="106" customFormat="1" ht="16.5" customHeight="1">
      <c r="A26" s="2016" t="s">
        <v>140</v>
      </c>
      <c r="B26" s="111"/>
      <c r="C26" s="132"/>
      <c r="D26" s="133"/>
      <c r="E26" s="118"/>
    </row>
    <row r="27" spans="1:5" s="106" customFormat="1" ht="16.5" customHeight="1">
      <c r="A27" s="2030" t="s">
        <v>169</v>
      </c>
      <c r="B27" s="111"/>
      <c r="C27" s="132"/>
      <c r="D27" s="133"/>
      <c r="E27" s="118"/>
    </row>
    <row r="28" spans="1:5" ht="16.5" customHeight="1">
      <c r="A28" s="119"/>
      <c r="B28" s="111"/>
      <c r="C28" s="132"/>
      <c r="D28" s="133"/>
    </row>
    <row r="29" spans="1:5" ht="16.5" customHeight="1">
      <c r="B29" s="111"/>
      <c r="C29" s="132"/>
      <c r="D29" s="133"/>
    </row>
  </sheetData>
  <dataValidations count="2">
    <dataValidation allowBlank="1" showErrorMessage="1" sqref="A3" xr:uid="{AE3186B0-06B1-4FFB-A263-A319D24E5EFF}"/>
    <dataValidation allowBlank="1" showErrorMessage="1" promptTitle="Informationen zum Tabellenblatt" prompt="Zwei Tabellen. Die Tabelle zur Anzahl der Beschäftigten (Tabelle A) befindet sich zwischen A7 und D12. Die Tabelle zum Umsatz (Tabelle B) befindet sich zwischen A14 und D19. Anmerkungen befinden sich in der Spalte A ab der Zeile 20." sqref="A2" xr:uid="{C79185C4-81A9-4159-8AF7-860FC1B745B5}"/>
  </dataValidations>
  <hyperlinks>
    <hyperlink ref="A26" r:id="rId1" xr:uid="{6696ABAA-0735-45E7-BCAC-FE48131E591B}"/>
    <hyperlink ref="A27" location="'Inhaltsverzeichnis_2026-03'!A1" display="Zurück zum Inhaltsverzeichnis" xr:uid="{951390BF-E909-4F32-974A-6FD085D64D98}"/>
  </hyperlinks>
  <pageMargins left="0.78740157480314965" right="0.78740157480314965" top="0.39370078740157483" bottom="0.19685039370078741" header="0" footer="0.19685039370078741"/>
  <pageSetup paperSize="9" scale="85" orientation="portrait" r:id="rId2"/>
  <headerFooter alignWithMargins="0">
    <oddFooter>&amp;L&amp;6&amp;D / &amp;T&amp;R&amp;6&amp;A</oddFooter>
  </headerFooter>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15C91-8839-4DDD-BB46-4ECE32B2F205}">
  <sheetPr>
    <tabColor rgb="FF00854A"/>
    <pageSetUpPr fitToPage="1"/>
  </sheetPr>
  <dimension ref="A1:O64"/>
  <sheetViews>
    <sheetView showGridLines="0" showRowColHeaders="0" zoomScaleNormal="100" zoomScaleSheetLayoutView="100" workbookViewId="0"/>
  </sheetViews>
  <sheetFormatPr baseColWidth="10" defaultRowHeight="16.5"/>
  <cols>
    <col min="1" max="1" width="32.25" style="107" customWidth="1"/>
    <col min="2" max="15" width="7.875" style="107" customWidth="1"/>
    <col min="16" max="16384" width="11" style="107"/>
  </cols>
  <sheetData>
    <row r="1" spans="1:15">
      <c r="A1" s="649" t="s">
        <v>2168</v>
      </c>
    </row>
    <row r="2" spans="1:15" ht="17.25">
      <c r="A2" s="1754" t="s">
        <v>2046</v>
      </c>
      <c r="B2" s="1754"/>
      <c r="C2" s="1754"/>
      <c r="D2" s="1754"/>
      <c r="E2" s="1754"/>
      <c r="F2" s="1754"/>
      <c r="G2" s="1754"/>
      <c r="H2" s="1754"/>
      <c r="I2" s="1754"/>
      <c r="J2" s="1754"/>
      <c r="K2" s="712"/>
      <c r="L2" s="712"/>
      <c r="M2" s="712"/>
      <c r="N2" s="712"/>
      <c r="O2" s="712"/>
    </row>
    <row r="3" spans="1:15" ht="17.25">
      <c r="A3" s="116" t="s">
        <v>152</v>
      </c>
      <c r="B3" s="108"/>
      <c r="C3" s="108"/>
      <c r="D3" s="108"/>
      <c r="E3" s="108"/>
      <c r="F3" s="108"/>
      <c r="G3" s="108"/>
      <c r="H3" s="108"/>
      <c r="I3" s="116"/>
      <c r="J3" s="116"/>
      <c r="K3" s="712"/>
      <c r="L3" s="712"/>
      <c r="M3" s="712"/>
      <c r="N3" s="712"/>
      <c r="O3" s="712"/>
    </row>
    <row r="4" spans="1:15" ht="17.25">
      <c r="A4" s="116" t="s">
        <v>2169</v>
      </c>
      <c r="B4" s="108"/>
      <c r="C4" s="108"/>
      <c r="D4" s="108"/>
      <c r="E4" s="108"/>
      <c r="F4" s="108"/>
      <c r="G4" s="108"/>
      <c r="H4" s="108"/>
      <c r="I4" s="116"/>
      <c r="J4" s="116"/>
      <c r="K4" s="712"/>
      <c r="L4" s="712"/>
      <c r="M4" s="712"/>
      <c r="N4" s="712"/>
      <c r="O4" s="712"/>
    </row>
    <row r="5" spans="1:15" ht="17.25">
      <c r="A5" s="116" t="s">
        <v>2170</v>
      </c>
      <c r="B5" s="108"/>
      <c r="C5" s="108"/>
      <c r="D5" s="108"/>
      <c r="E5" s="108"/>
      <c r="F5" s="108"/>
      <c r="G5" s="108"/>
      <c r="H5" s="108"/>
      <c r="I5" s="116"/>
      <c r="J5" s="116"/>
      <c r="K5" s="712"/>
      <c r="L5" s="712"/>
      <c r="M5" s="712"/>
      <c r="N5" s="712"/>
      <c r="O5" s="712"/>
    </row>
    <row r="6" spans="1:15">
      <c r="A6" s="1755" t="s">
        <v>224</v>
      </c>
      <c r="B6" s="1756" t="s">
        <v>2047</v>
      </c>
      <c r="C6" s="1756" t="s">
        <v>2048</v>
      </c>
      <c r="D6" s="1756" t="s">
        <v>2049</v>
      </c>
      <c r="E6" s="1757" t="s">
        <v>2050</v>
      </c>
      <c r="F6" s="1756" t="s">
        <v>2051</v>
      </c>
      <c r="G6" s="1756" t="s">
        <v>2052</v>
      </c>
      <c r="H6" s="1756" t="s">
        <v>2053</v>
      </c>
      <c r="I6" s="1756" t="s">
        <v>2054</v>
      </c>
      <c r="J6" s="1756" t="s">
        <v>2055</v>
      </c>
      <c r="K6" s="1757" t="s">
        <v>2056</v>
      </c>
      <c r="L6" s="1756" t="s">
        <v>2057</v>
      </c>
      <c r="M6" s="1756" t="s">
        <v>2058</v>
      </c>
      <c r="N6" s="1758" t="s">
        <v>1892</v>
      </c>
      <c r="O6" s="1758" t="s">
        <v>698</v>
      </c>
    </row>
    <row r="7" spans="1:15" ht="28.5">
      <c r="A7" s="1759" t="s">
        <v>2059</v>
      </c>
      <c r="B7" s="1760">
        <v>108</v>
      </c>
      <c r="C7" s="1760">
        <v>103</v>
      </c>
      <c r="D7" s="1760">
        <v>114</v>
      </c>
      <c r="E7" s="1760">
        <v>97</v>
      </c>
      <c r="F7" s="1760">
        <v>128</v>
      </c>
      <c r="G7" s="1760">
        <v>86</v>
      </c>
      <c r="H7" s="1760">
        <v>97</v>
      </c>
      <c r="I7" s="1760">
        <v>107</v>
      </c>
      <c r="J7" s="1760">
        <v>93</v>
      </c>
      <c r="K7" s="1760">
        <v>89</v>
      </c>
      <c r="L7" s="1760">
        <v>76</v>
      </c>
      <c r="M7" s="1760">
        <v>100</v>
      </c>
      <c r="N7" s="1760">
        <v>57</v>
      </c>
      <c r="O7" s="1760">
        <v>92</v>
      </c>
    </row>
    <row r="8" spans="1:15">
      <c r="A8" s="1761" t="s">
        <v>2171</v>
      </c>
      <c r="B8" s="1762">
        <v>36</v>
      </c>
      <c r="C8" s="1762">
        <v>20</v>
      </c>
      <c r="D8" s="1762">
        <v>32</v>
      </c>
      <c r="E8" s="1762">
        <v>26</v>
      </c>
      <c r="F8" s="1762">
        <v>27</v>
      </c>
      <c r="G8" s="1762">
        <v>20</v>
      </c>
      <c r="H8" s="1762">
        <v>19</v>
      </c>
      <c r="I8" s="1762">
        <v>31</v>
      </c>
      <c r="J8" s="1762">
        <v>20</v>
      </c>
      <c r="K8" s="1762">
        <v>10</v>
      </c>
      <c r="L8" s="1762">
        <v>24</v>
      </c>
      <c r="M8" s="1762">
        <v>37</v>
      </c>
      <c r="N8" s="1762">
        <v>16</v>
      </c>
      <c r="O8" s="1762">
        <v>21</v>
      </c>
    </row>
    <row r="9" spans="1:15">
      <c r="A9" s="1763" t="s">
        <v>2060</v>
      </c>
      <c r="B9" s="1762">
        <v>25</v>
      </c>
      <c r="C9" s="1762">
        <v>48</v>
      </c>
      <c r="D9" s="1762">
        <v>37</v>
      </c>
      <c r="E9" s="1762">
        <v>26</v>
      </c>
      <c r="F9" s="1762">
        <v>35</v>
      </c>
      <c r="G9" s="1762">
        <v>24</v>
      </c>
      <c r="H9" s="1762">
        <v>29</v>
      </c>
      <c r="I9" s="1762">
        <v>24</v>
      </c>
      <c r="J9" s="1762">
        <v>28</v>
      </c>
      <c r="K9" s="1762">
        <v>29</v>
      </c>
      <c r="L9" s="1762">
        <v>16</v>
      </c>
      <c r="M9" s="1762">
        <v>18</v>
      </c>
      <c r="N9" s="1762">
        <v>12</v>
      </c>
      <c r="O9" s="1762">
        <v>20</v>
      </c>
    </row>
    <row r="10" spans="1:15">
      <c r="A10" s="1763" t="s">
        <v>2061</v>
      </c>
      <c r="B10" s="1762">
        <v>21</v>
      </c>
      <c r="C10" s="1762">
        <v>11</v>
      </c>
      <c r="D10" s="1762">
        <v>14</v>
      </c>
      <c r="E10" s="1762">
        <v>22</v>
      </c>
      <c r="F10" s="1762">
        <v>36</v>
      </c>
      <c r="G10" s="1762">
        <v>24</v>
      </c>
      <c r="H10" s="1762">
        <v>17</v>
      </c>
      <c r="I10" s="1762">
        <v>20</v>
      </c>
      <c r="J10" s="1762">
        <v>10</v>
      </c>
      <c r="K10" s="1762">
        <v>17</v>
      </c>
      <c r="L10" s="1762">
        <v>11</v>
      </c>
      <c r="M10" s="1762">
        <v>13</v>
      </c>
      <c r="N10" s="1762">
        <v>13</v>
      </c>
      <c r="O10" s="1762">
        <v>19</v>
      </c>
    </row>
    <row r="11" spans="1:15">
      <c r="A11" s="1763" t="s">
        <v>2062</v>
      </c>
      <c r="B11" s="1762">
        <v>26</v>
      </c>
      <c r="C11" s="1762">
        <v>24</v>
      </c>
      <c r="D11" s="1762">
        <v>31</v>
      </c>
      <c r="E11" s="1762">
        <v>23</v>
      </c>
      <c r="F11" s="1762">
        <v>30</v>
      </c>
      <c r="G11" s="1762">
        <v>18</v>
      </c>
      <c r="H11" s="1762">
        <v>32</v>
      </c>
      <c r="I11" s="1762">
        <v>32</v>
      </c>
      <c r="J11" s="1762">
        <v>35</v>
      </c>
      <c r="K11" s="1762">
        <v>33</v>
      </c>
      <c r="L11" s="1762">
        <v>25</v>
      </c>
      <c r="M11" s="1762">
        <v>31</v>
      </c>
      <c r="N11" s="1762">
        <v>16</v>
      </c>
      <c r="O11" s="1762">
        <v>32</v>
      </c>
    </row>
    <row r="12" spans="1:15" ht="33">
      <c r="A12" s="1763" t="s">
        <v>2063</v>
      </c>
      <c r="B12" s="1762" t="s">
        <v>566</v>
      </c>
      <c r="C12" s="1762" t="s">
        <v>566</v>
      </c>
      <c r="D12" s="1762" t="s">
        <v>566</v>
      </c>
      <c r="E12" s="1762" t="s">
        <v>566</v>
      </c>
      <c r="F12" s="1762" t="s">
        <v>566</v>
      </c>
      <c r="G12" s="1762" t="s">
        <v>566</v>
      </c>
      <c r="H12" s="1762" t="s">
        <v>566</v>
      </c>
      <c r="I12" s="1762" t="s">
        <v>566</v>
      </c>
      <c r="J12" s="1762" t="s">
        <v>566</v>
      </c>
      <c r="K12" s="1762" t="s">
        <v>566</v>
      </c>
      <c r="L12" s="1762" t="s">
        <v>566</v>
      </c>
      <c r="M12" s="1762">
        <v>1</v>
      </c>
      <c r="N12" s="1762" t="s">
        <v>566</v>
      </c>
      <c r="O12" s="1762" t="s">
        <v>566</v>
      </c>
    </row>
    <row r="13" spans="1:15">
      <c r="A13" s="1764" t="s">
        <v>2064</v>
      </c>
      <c r="B13" s="1760">
        <v>26</v>
      </c>
      <c r="C13" s="1760">
        <v>28</v>
      </c>
      <c r="D13" s="1760">
        <v>10</v>
      </c>
      <c r="E13" s="1760">
        <v>30</v>
      </c>
      <c r="F13" s="1760">
        <v>20</v>
      </c>
      <c r="G13" s="1760">
        <v>18</v>
      </c>
      <c r="H13" s="1760">
        <v>14</v>
      </c>
      <c r="I13" s="1760">
        <v>13</v>
      </c>
      <c r="J13" s="1760">
        <v>8</v>
      </c>
      <c r="K13" s="1760">
        <v>14</v>
      </c>
      <c r="L13" s="1760">
        <v>9</v>
      </c>
      <c r="M13" s="1760">
        <v>17</v>
      </c>
      <c r="N13" s="1760">
        <v>22</v>
      </c>
      <c r="O13" s="1760">
        <v>17</v>
      </c>
    </row>
    <row r="14" spans="1:15">
      <c r="A14" s="1764" t="s">
        <v>2065</v>
      </c>
      <c r="B14" s="1760">
        <v>7</v>
      </c>
      <c r="C14" s="1760">
        <v>4</v>
      </c>
      <c r="D14" s="1760">
        <v>8</v>
      </c>
      <c r="E14" s="1760">
        <v>3</v>
      </c>
      <c r="F14" s="1760">
        <v>3</v>
      </c>
      <c r="G14" s="1760">
        <v>5</v>
      </c>
      <c r="H14" s="1760">
        <v>4</v>
      </c>
      <c r="I14" s="1760">
        <v>5</v>
      </c>
      <c r="J14" s="1760">
        <v>1</v>
      </c>
      <c r="K14" s="1760">
        <v>6</v>
      </c>
      <c r="L14" s="1760">
        <v>2</v>
      </c>
      <c r="M14" s="1760">
        <v>3</v>
      </c>
      <c r="N14" s="1760">
        <v>3</v>
      </c>
      <c r="O14" s="1760">
        <v>8</v>
      </c>
    </row>
    <row r="15" spans="1:15" ht="28.5">
      <c r="A15" s="1764" t="s">
        <v>2172</v>
      </c>
      <c r="B15" s="1760">
        <v>327</v>
      </c>
      <c r="C15" s="1760">
        <v>285</v>
      </c>
      <c r="D15" s="1760">
        <v>215</v>
      </c>
      <c r="E15" s="1760">
        <v>235</v>
      </c>
      <c r="F15" s="1760">
        <v>247</v>
      </c>
      <c r="G15" s="1760">
        <v>238</v>
      </c>
      <c r="H15" s="1760">
        <v>254</v>
      </c>
      <c r="I15" s="1760">
        <v>210</v>
      </c>
      <c r="J15" s="1760">
        <v>169</v>
      </c>
      <c r="K15" s="1760">
        <v>195</v>
      </c>
      <c r="L15" s="1760">
        <v>229</v>
      </c>
      <c r="M15" s="1760">
        <v>243</v>
      </c>
      <c r="N15" s="1760">
        <v>288</v>
      </c>
      <c r="O15" s="1760">
        <v>309</v>
      </c>
    </row>
    <row r="16" spans="1:15">
      <c r="A16" s="1975" t="s">
        <v>2173</v>
      </c>
      <c r="B16" s="1976"/>
      <c r="C16" s="1976"/>
      <c r="D16" s="1976"/>
      <c r="E16" s="1976"/>
      <c r="F16" s="1976"/>
      <c r="G16" s="1976"/>
      <c r="H16" s="1976"/>
      <c r="I16" s="1976"/>
      <c r="J16" s="1976"/>
      <c r="K16" s="1976"/>
      <c r="L16" s="1976"/>
      <c r="M16" s="1976"/>
      <c r="N16" s="1976"/>
      <c r="O16" s="1976"/>
    </row>
    <row r="17" spans="1:15">
      <c r="A17" s="1764" t="s">
        <v>2066</v>
      </c>
      <c r="B17" s="1760">
        <v>27829</v>
      </c>
      <c r="C17" s="1760">
        <v>25575</v>
      </c>
      <c r="D17" s="1760">
        <v>23738</v>
      </c>
      <c r="E17" s="1760">
        <v>22736</v>
      </c>
      <c r="F17" s="1760">
        <v>21120</v>
      </c>
      <c r="G17" s="1760">
        <v>19746</v>
      </c>
      <c r="H17" s="1760">
        <v>18933</v>
      </c>
      <c r="I17" s="1760">
        <v>18414</v>
      </c>
      <c r="J17" s="1760">
        <v>15570</v>
      </c>
      <c r="K17" s="1760">
        <v>13689</v>
      </c>
      <c r="L17" s="1760">
        <v>14274</v>
      </c>
      <c r="M17" s="1760">
        <v>17451</v>
      </c>
      <c r="N17" s="1760">
        <v>21442</v>
      </c>
      <c r="O17" s="1977">
        <v>23638</v>
      </c>
    </row>
    <row r="18" spans="1:15">
      <c r="A18" s="1764" t="s">
        <v>2174</v>
      </c>
      <c r="B18" s="1760">
        <v>122001</v>
      </c>
      <c r="C18" s="1760">
        <v>115337</v>
      </c>
      <c r="D18" s="1760">
        <v>110786</v>
      </c>
      <c r="E18" s="1760">
        <v>104337</v>
      </c>
      <c r="F18" s="1760">
        <v>100996</v>
      </c>
      <c r="G18" s="1760">
        <v>95539</v>
      </c>
      <c r="H18" s="1760">
        <v>90282</v>
      </c>
      <c r="I18" s="1760">
        <v>85320</v>
      </c>
      <c r="J18" s="1760">
        <v>59203</v>
      </c>
      <c r="K18" s="1760">
        <v>106246</v>
      </c>
      <c r="L18" s="1760">
        <v>90939</v>
      </c>
      <c r="M18" s="1760">
        <v>92364</v>
      </c>
      <c r="N18" s="1760">
        <v>98862</v>
      </c>
      <c r="O18" s="1977">
        <v>106941</v>
      </c>
    </row>
    <row r="19" spans="1:15">
      <c r="A19" s="1763" t="s">
        <v>2067</v>
      </c>
      <c r="B19" s="1762">
        <v>97608</v>
      </c>
      <c r="C19" s="1762">
        <v>91200</v>
      </c>
      <c r="D19" s="1762">
        <v>86298</v>
      </c>
      <c r="E19" s="1762">
        <v>80146</v>
      </c>
      <c r="F19" s="1762">
        <v>77238</v>
      </c>
      <c r="G19" s="1762">
        <v>71896</v>
      </c>
      <c r="H19" s="1762">
        <v>67597</v>
      </c>
      <c r="I19" s="1762">
        <v>62632</v>
      </c>
      <c r="J19" s="1762">
        <v>41753</v>
      </c>
      <c r="K19" s="1762">
        <v>79620</v>
      </c>
      <c r="L19" s="1762">
        <v>66428</v>
      </c>
      <c r="M19" s="1762">
        <v>66887</v>
      </c>
      <c r="N19" s="1762">
        <v>71207</v>
      </c>
      <c r="O19" s="1978">
        <v>77219</v>
      </c>
    </row>
    <row r="20" spans="1:15">
      <c r="A20" s="1979" t="s">
        <v>2068</v>
      </c>
      <c r="B20" s="1980">
        <v>150298</v>
      </c>
      <c r="C20" s="1980">
        <v>141332</v>
      </c>
      <c r="D20" s="1980">
        <v>134871</v>
      </c>
      <c r="E20" s="1980">
        <v>127438</v>
      </c>
      <c r="F20" s="1980">
        <v>122514</v>
      </c>
      <c r="G20" s="1980">
        <v>115632</v>
      </c>
      <c r="H20" s="1980">
        <v>109584</v>
      </c>
      <c r="I20" s="1980">
        <v>104069</v>
      </c>
      <c r="J20" s="1980">
        <v>75044</v>
      </c>
      <c r="K20" s="1980">
        <v>120239</v>
      </c>
      <c r="L20" s="1980">
        <v>105529</v>
      </c>
      <c r="M20" s="1980">
        <v>110178</v>
      </c>
      <c r="N20" s="1980">
        <v>120674</v>
      </c>
      <c r="O20" s="1981">
        <v>131005</v>
      </c>
    </row>
    <row r="21" spans="1:15" s="106" customFormat="1">
      <c r="A21" s="1437" t="s">
        <v>2069</v>
      </c>
      <c r="B21" s="1437"/>
      <c r="C21" s="1437"/>
      <c r="D21" s="1437"/>
      <c r="E21" s="1437"/>
      <c r="F21" s="1437"/>
      <c r="G21" s="1437"/>
      <c r="H21" s="1437"/>
      <c r="I21" s="1437"/>
      <c r="J21" s="1437"/>
      <c r="K21" s="1437"/>
      <c r="L21" s="1437"/>
      <c r="M21" s="1437"/>
      <c r="N21" s="1765"/>
    </row>
    <row r="22" spans="1:15" s="106" customFormat="1">
      <c r="A22" s="1437" t="s">
        <v>2070</v>
      </c>
      <c r="B22" s="1437"/>
      <c r="C22" s="1437"/>
      <c r="D22" s="1437"/>
      <c r="E22" s="1437"/>
      <c r="F22" s="1437"/>
      <c r="G22" s="1437"/>
      <c r="H22" s="1437"/>
      <c r="I22" s="1437"/>
      <c r="J22" s="1437"/>
      <c r="K22" s="1437"/>
      <c r="L22" s="1437"/>
      <c r="M22" s="1437"/>
      <c r="N22" s="1765"/>
    </row>
    <row r="23" spans="1:15" s="106" customFormat="1">
      <c r="A23" s="106" t="s">
        <v>2175</v>
      </c>
      <c r="B23" s="1437"/>
      <c r="C23" s="1437"/>
      <c r="D23" s="1437"/>
      <c r="E23" s="1437"/>
      <c r="F23" s="1437"/>
      <c r="G23" s="1437"/>
      <c r="H23" s="1437"/>
      <c r="I23" s="1437"/>
      <c r="J23" s="1437"/>
      <c r="K23" s="1437"/>
      <c r="L23" s="1437"/>
      <c r="M23" s="1437"/>
      <c r="N23" s="1765"/>
    </row>
    <row r="24" spans="1:15" s="106" customFormat="1" ht="18" customHeight="1">
      <c r="A24" s="1437" t="s">
        <v>2071</v>
      </c>
      <c r="B24" s="1437"/>
      <c r="C24" s="1437"/>
      <c r="D24" s="1437"/>
      <c r="E24" s="1437"/>
      <c r="F24" s="1437"/>
      <c r="G24" s="1437"/>
      <c r="H24" s="1437"/>
      <c r="I24" s="1437"/>
      <c r="J24" s="1437"/>
      <c r="K24" s="1437"/>
      <c r="L24" s="1437"/>
      <c r="M24" s="1437"/>
      <c r="N24" s="1765"/>
    </row>
    <row r="25" spans="1:15" ht="17.25">
      <c r="A25" s="1437" t="s">
        <v>2176</v>
      </c>
      <c r="B25" s="1437"/>
      <c r="C25" s="1437"/>
      <c r="D25" s="1437"/>
      <c r="E25" s="1437"/>
      <c r="F25" s="1437"/>
      <c r="G25" s="1437"/>
      <c r="H25" s="1437"/>
      <c r="I25" s="1437"/>
      <c r="J25" s="1437"/>
      <c r="K25" s="1437"/>
      <c r="L25" s="1437"/>
      <c r="M25" s="1437"/>
    </row>
    <row r="26" spans="1:15" ht="17.25">
      <c r="A26" s="1437" t="s">
        <v>2072</v>
      </c>
      <c r="B26" s="1766"/>
      <c r="C26" s="1766"/>
      <c r="D26" s="1766"/>
      <c r="E26" s="1766"/>
      <c r="F26" s="1766"/>
      <c r="G26" s="1766"/>
      <c r="H26" s="1766"/>
      <c r="I26" s="1766"/>
      <c r="J26" s="1767"/>
    </row>
    <row r="27" spans="1:15">
      <c r="A27" s="2020" t="s">
        <v>140</v>
      </c>
      <c r="B27" s="1766"/>
      <c r="C27" s="1766"/>
      <c r="D27" s="1766"/>
      <c r="E27" s="1766"/>
      <c r="F27" s="1766"/>
      <c r="G27" s="1766"/>
      <c r="H27" s="1766"/>
      <c r="I27" s="1766"/>
      <c r="J27" s="1767"/>
    </row>
    <row r="28" spans="1:15">
      <c r="A28" s="2027" t="s">
        <v>169</v>
      </c>
      <c r="B28" s="1766"/>
      <c r="C28" s="1766"/>
      <c r="D28" s="1766"/>
      <c r="E28" s="1766"/>
      <c r="F28" s="1766"/>
      <c r="G28" s="1766"/>
      <c r="H28" s="1766"/>
      <c r="I28" s="1766"/>
      <c r="J28" s="1767"/>
    </row>
    <row r="29" spans="1:15">
      <c r="A29" s="743"/>
      <c r="B29" s="1766"/>
      <c r="C29" s="1766"/>
      <c r="D29" s="1766"/>
      <c r="E29" s="1766"/>
      <c r="F29" s="1766"/>
      <c r="G29" s="1766"/>
      <c r="H29" s="1766"/>
      <c r="I29" s="1766"/>
      <c r="J29" s="1767"/>
    </row>
    <row r="30" spans="1:15">
      <c r="A30" s="743"/>
      <c r="B30" s="1766"/>
      <c r="C30" s="1766"/>
      <c r="D30" s="1766"/>
      <c r="E30" s="1766"/>
      <c r="F30" s="1766"/>
      <c r="G30" s="1766"/>
      <c r="H30" s="1766"/>
      <c r="I30" s="1766"/>
      <c r="J30" s="1767"/>
    </row>
    <row r="31" spans="1:15">
      <c r="A31" s="743"/>
      <c r="B31" s="1766"/>
      <c r="C31" s="1766"/>
      <c r="D31" s="1766"/>
      <c r="E31" s="1766"/>
      <c r="F31" s="1766"/>
      <c r="G31" s="1766"/>
      <c r="H31" s="1766"/>
      <c r="I31" s="1766"/>
      <c r="J31" s="1767"/>
    </row>
    <row r="32" spans="1:15">
      <c r="A32" s="743"/>
      <c r="B32" s="1766"/>
      <c r="C32" s="1766"/>
      <c r="D32" s="1766"/>
      <c r="E32" s="1766"/>
      <c r="F32" s="1766"/>
      <c r="G32" s="1766"/>
      <c r="H32" s="1766"/>
      <c r="I32" s="1766"/>
      <c r="J32" s="1767"/>
    </row>
    <row r="33" spans="1:10">
      <c r="A33" s="743"/>
      <c r="B33" s="1766"/>
      <c r="C33" s="1766"/>
      <c r="D33" s="1766"/>
      <c r="E33" s="1766"/>
      <c r="F33" s="1766"/>
      <c r="G33" s="1766"/>
      <c r="H33" s="1766"/>
      <c r="I33" s="1766"/>
      <c r="J33" s="1767"/>
    </row>
    <row r="34" spans="1:10">
      <c r="A34" s="743"/>
      <c r="B34" s="1766"/>
      <c r="C34" s="1766"/>
      <c r="D34" s="1766"/>
      <c r="E34" s="1766"/>
      <c r="F34" s="1766"/>
      <c r="G34" s="1766"/>
      <c r="H34" s="1766"/>
      <c r="I34" s="1766"/>
      <c r="J34" s="1767"/>
    </row>
    <row r="35" spans="1:10">
      <c r="A35" s="743"/>
      <c r="B35" s="1766"/>
      <c r="C35" s="1766"/>
      <c r="D35" s="1766"/>
      <c r="E35" s="1766"/>
      <c r="F35" s="1766"/>
      <c r="G35" s="1766"/>
      <c r="H35" s="1766"/>
      <c r="I35" s="1766"/>
      <c r="J35" s="1767"/>
    </row>
    <row r="36" spans="1:10">
      <c r="A36" s="743"/>
      <c r="B36" s="1766"/>
      <c r="C36" s="1766"/>
      <c r="D36" s="1766"/>
      <c r="E36" s="1766"/>
      <c r="F36" s="1766"/>
      <c r="G36" s="1766"/>
      <c r="H36" s="1766"/>
      <c r="I36" s="1766"/>
      <c r="J36" s="1767"/>
    </row>
    <row r="37" spans="1:10">
      <c r="A37" s="743"/>
      <c r="B37" s="1766"/>
      <c r="C37" s="1766"/>
      <c r="D37" s="1766"/>
      <c r="E37" s="1766"/>
      <c r="F37" s="1766"/>
      <c r="G37" s="1766"/>
      <c r="H37" s="1766"/>
      <c r="I37" s="1766"/>
      <c r="J37" s="1767"/>
    </row>
    <row r="38" spans="1:10">
      <c r="A38" s="743"/>
      <c r="B38" s="1766"/>
      <c r="C38" s="1766"/>
      <c r="D38" s="1766"/>
      <c r="E38" s="1766"/>
      <c r="F38" s="1766"/>
      <c r="G38" s="1766"/>
      <c r="H38" s="1766"/>
      <c r="I38" s="1766"/>
      <c r="J38" s="1767"/>
    </row>
    <row r="39" spans="1:10">
      <c r="A39" s="743"/>
      <c r="B39" s="1766"/>
      <c r="C39" s="1766"/>
      <c r="D39" s="1766"/>
      <c r="E39" s="1766"/>
      <c r="F39" s="1766"/>
      <c r="G39" s="1766"/>
      <c r="H39" s="1766"/>
      <c r="I39" s="1766"/>
      <c r="J39" s="1767"/>
    </row>
    <row r="40" spans="1:10">
      <c r="A40" s="743"/>
      <c r="B40" s="1766"/>
      <c r="C40" s="1766"/>
      <c r="D40" s="1766"/>
      <c r="E40" s="1766"/>
      <c r="F40" s="1766"/>
      <c r="G40" s="1766"/>
      <c r="H40" s="1766"/>
      <c r="I40" s="1766"/>
      <c r="J40" s="1767"/>
    </row>
    <row r="41" spans="1:10">
      <c r="A41" s="743"/>
      <c r="B41" s="1766"/>
      <c r="C41" s="1766"/>
      <c r="D41" s="1766"/>
      <c r="E41" s="1766"/>
      <c r="F41" s="1766"/>
      <c r="G41" s="1766"/>
      <c r="H41" s="1766"/>
      <c r="I41" s="1766"/>
      <c r="J41" s="1767"/>
    </row>
    <row r="42" spans="1:10">
      <c r="A42" s="743"/>
      <c r="B42" s="1766"/>
      <c r="C42" s="1766"/>
      <c r="D42" s="1766"/>
      <c r="E42" s="1766"/>
      <c r="F42" s="1766"/>
      <c r="G42" s="1766"/>
      <c r="H42" s="1766"/>
      <c r="I42" s="1766"/>
      <c r="J42" s="1767"/>
    </row>
    <row r="43" spans="1:10">
      <c r="A43" s="743"/>
      <c r="B43" s="1766"/>
      <c r="C43" s="1766"/>
      <c r="D43" s="1766"/>
      <c r="E43" s="1766"/>
      <c r="F43" s="1766"/>
      <c r="G43" s="1766"/>
      <c r="H43" s="1766"/>
      <c r="I43" s="1766"/>
      <c r="J43" s="1767"/>
    </row>
    <row r="44" spans="1:10">
      <c r="A44" s="743"/>
      <c r="B44" s="1766"/>
      <c r="C44" s="1766"/>
      <c r="D44" s="1766"/>
      <c r="E44" s="1766"/>
      <c r="F44" s="1766"/>
      <c r="G44" s="1766"/>
      <c r="H44" s="1766"/>
      <c r="I44" s="1766"/>
      <c r="J44" s="1767"/>
    </row>
    <row r="45" spans="1:10">
      <c r="A45" s="743"/>
      <c r="B45" s="1766"/>
      <c r="C45" s="1766"/>
      <c r="D45" s="1766"/>
      <c r="E45" s="1766"/>
      <c r="F45" s="1766"/>
      <c r="G45" s="1766"/>
      <c r="H45" s="1766"/>
      <c r="I45" s="1766"/>
      <c r="J45" s="1767"/>
    </row>
    <row r="46" spans="1:10">
      <c r="A46" s="743"/>
      <c r="B46" s="1766"/>
      <c r="C46" s="1766"/>
      <c r="D46" s="1766"/>
      <c r="E46" s="1766"/>
      <c r="F46" s="1766"/>
      <c r="G46" s="1766"/>
      <c r="H46" s="1766"/>
      <c r="I46" s="1766"/>
      <c r="J46" s="1767"/>
    </row>
    <row r="47" spans="1:10">
      <c r="A47" s="743"/>
      <c r="B47" s="1766"/>
      <c r="C47" s="1766"/>
      <c r="D47" s="1766"/>
      <c r="E47" s="1766"/>
      <c r="F47" s="1766"/>
      <c r="G47" s="1766"/>
      <c r="H47" s="1766"/>
      <c r="I47" s="1766"/>
      <c r="J47" s="1767"/>
    </row>
    <row r="48" spans="1:10">
      <c r="A48" s="743"/>
      <c r="B48" s="1766"/>
      <c r="C48" s="1766"/>
      <c r="D48" s="1766"/>
      <c r="E48" s="1766"/>
      <c r="F48" s="1766"/>
      <c r="G48" s="1766"/>
      <c r="H48" s="1766"/>
      <c r="I48" s="1766"/>
      <c r="J48" s="1767"/>
    </row>
    <row r="49" spans="1:10">
      <c r="A49" s="743"/>
      <c r="B49" s="1766"/>
      <c r="C49" s="1766"/>
      <c r="D49" s="1766"/>
      <c r="E49" s="1766"/>
      <c r="F49" s="1766"/>
      <c r="G49" s="1766"/>
      <c r="H49" s="1766"/>
      <c r="I49" s="1766"/>
      <c r="J49" s="1767"/>
    </row>
    <row r="50" spans="1:10">
      <c r="A50" s="743"/>
      <c r="B50" s="1766"/>
      <c r="C50" s="1766"/>
      <c r="D50" s="1766"/>
      <c r="E50" s="1766"/>
      <c r="F50" s="1766"/>
      <c r="G50" s="1766"/>
      <c r="H50" s="1766"/>
      <c r="I50" s="1766"/>
      <c r="J50" s="1767"/>
    </row>
    <row r="51" spans="1:10">
      <c r="A51" s="743"/>
      <c r="B51" s="1766"/>
      <c r="C51" s="1766"/>
      <c r="D51" s="1766"/>
      <c r="E51" s="1766"/>
      <c r="F51" s="1766"/>
      <c r="G51" s="1766"/>
      <c r="H51" s="1766"/>
      <c r="I51" s="1766"/>
      <c r="J51" s="1767"/>
    </row>
    <row r="52" spans="1:10">
      <c r="A52" s="743"/>
      <c r="B52" s="1766"/>
      <c r="C52" s="1766"/>
      <c r="D52" s="1766"/>
      <c r="E52" s="1766"/>
      <c r="F52" s="1766"/>
      <c r="G52" s="1766"/>
      <c r="H52" s="1766"/>
      <c r="I52" s="1766"/>
      <c r="J52" s="1767"/>
    </row>
    <row r="53" spans="1:10">
      <c r="A53" s="743"/>
      <c r="B53" s="1766"/>
      <c r="C53" s="1766"/>
      <c r="D53" s="1766"/>
      <c r="E53" s="1766"/>
      <c r="F53" s="1766"/>
      <c r="G53" s="1766"/>
      <c r="H53" s="1766"/>
      <c r="I53" s="1766"/>
      <c r="J53" s="1767"/>
    </row>
    <row r="54" spans="1:10">
      <c r="A54" s="743"/>
      <c r="B54" s="1766"/>
      <c r="C54" s="1766"/>
      <c r="D54" s="1766"/>
      <c r="E54" s="1766"/>
      <c r="F54" s="1766"/>
      <c r="G54" s="1766"/>
      <c r="H54" s="1766"/>
      <c r="I54" s="1766"/>
      <c r="J54" s="1767"/>
    </row>
    <row r="55" spans="1:10">
      <c r="A55" s="743"/>
      <c r="B55" s="1766"/>
      <c r="C55" s="1766"/>
      <c r="D55" s="1766"/>
      <c r="E55" s="1766"/>
      <c r="F55" s="1766"/>
      <c r="G55" s="1766"/>
      <c r="H55" s="1766"/>
      <c r="I55" s="1766"/>
      <c r="J55" s="1767"/>
    </row>
    <row r="56" spans="1:10">
      <c r="A56" s="743"/>
      <c r="B56" s="1766"/>
      <c r="C56" s="1766"/>
      <c r="D56" s="1766"/>
      <c r="E56" s="1766"/>
      <c r="F56" s="1766"/>
      <c r="G56" s="1766"/>
      <c r="H56" s="1766"/>
      <c r="I56" s="1766"/>
      <c r="J56" s="1767"/>
    </row>
    <row r="57" spans="1:10">
      <c r="A57" s="743"/>
      <c r="B57" s="1766"/>
      <c r="C57" s="1766"/>
      <c r="D57" s="1766"/>
      <c r="E57" s="1766"/>
      <c r="F57" s="1766"/>
      <c r="G57" s="1766"/>
      <c r="H57" s="1766"/>
      <c r="I57" s="1766"/>
      <c r="J57" s="1767"/>
    </row>
    <row r="58" spans="1:10">
      <c r="A58" s="743"/>
      <c r="B58" s="1766"/>
      <c r="C58" s="1766"/>
      <c r="D58" s="1766"/>
      <c r="E58" s="1766"/>
      <c r="F58" s="1766"/>
      <c r="G58" s="1766"/>
      <c r="H58" s="1766"/>
      <c r="I58" s="1766"/>
      <c r="J58" s="1767"/>
    </row>
    <row r="59" spans="1:10">
      <c r="A59" s="743"/>
      <c r="B59" s="1766"/>
      <c r="C59" s="1766"/>
      <c r="D59" s="1766"/>
      <c r="E59" s="1766"/>
      <c r="F59" s="1766"/>
      <c r="G59" s="1766"/>
      <c r="H59" s="1766"/>
      <c r="I59" s="1766"/>
      <c r="J59" s="1767"/>
    </row>
    <row r="60" spans="1:10">
      <c r="A60" s="743"/>
      <c r="B60" s="1766"/>
      <c r="C60" s="1766"/>
      <c r="D60" s="1766"/>
      <c r="E60" s="1766"/>
      <c r="F60" s="1766"/>
      <c r="G60" s="1766"/>
      <c r="H60" s="1766"/>
      <c r="I60" s="1766"/>
      <c r="J60" s="1767"/>
    </row>
    <row r="61" spans="1:10">
      <c r="A61" s="743"/>
      <c r="B61" s="1766"/>
      <c r="C61" s="1766"/>
      <c r="D61" s="1766"/>
      <c r="E61" s="1766"/>
      <c r="F61" s="1766"/>
      <c r="G61" s="1766"/>
      <c r="H61" s="1766"/>
      <c r="I61" s="1766"/>
      <c r="J61" s="1767"/>
    </row>
    <row r="62" spans="1:10">
      <c r="A62" s="743"/>
      <c r="B62" s="1766"/>
      <c r="C62" s="1766"/>
      <c r="D62" s="1766"/>
      <c r="E62" s="1766"/>
      <c r="F62" s="1766"/>
      <c r="G62" s="1766"/>
      <c r="H62" s="1766"/>
      <c r="I62" s="1766"/>
      <c r="J62" s="1767"/>
    </row>
    <row r="63" spans="1:10">
      <c r="A63" s="743"/>
      <c r="B63" s="1766"/>
      <c r="C63" s="1766"/>
      <c r="D63" s="1766"/>
      <c r="E63" s="1766"/>
      <c r="F63" s="1766"/>
      <c r="G63" s="1766"/>
      <c r="H63" s="1766"/>
      <c r="I63" s="1766"/>
      <c r="J63" s="1767"/>
    </row>
    <row r="64" spans="1:10">
      <c r="A64" s="743"/>
      <c r="B64" s="1766"/>
      <c r="C64" s="1766"/>
      <c r="D64" s="1766"/>
      <c r="E64" s="1766"/>
      <c r="F64" s="1766"/>
      <c r="G64" s="1766"/>
      <c r="H64" s="1766"/>
      <c r="I64" s="1766"/>
      <c r="J64" s="1767"/>
    </row>
  </sheetData>
  <dataValidations count="1">
    <dataValidation allowBlank="1" showErrorMessage="1" sqref="A2 D13 J18 F20 J20 F14" xr:uid="{AEB75BF3-6556-4D58-B0DD-A03AA7E96541}"/>
  </dataValidations>
  <hyperlinks>
    <hyperlink ref="A27" r:id="rId1" xr:uid="{B4B6C98E-4EB8-486B-AD0C-71FAFC4C5F11}"/>
    <hyperlink ref="A28" location="'Inhaltsverzeichnis_2026-03'!A1" display="Zurück zum Inhaltsverzeichnis" xr:uid="{E821035E-0013-4105-AECF-DBDDAE1169AD}"/>
  </hyperlinks>
  <pageMargins left="1.5748031496062993" right="1.6535433070866143" top="0.59055118110236227" bottom="2.2834645669291338" header="0.51181102362204722" footer="0.51181102362204722"/>
  <pageSetup paperSize="9" scale="66" fitToHeight="0" orientation="landscape" r:id="rId2"/>
  <headerFooter alignWithMargins="0"/>
  <colBreaks count="1" manualBreakCount="1">
    <brk id="1" min="1" max="25" man="1"/>
  </colBreaks>
  <tableParts count="1">
    <tablePart r:id="rId3"/>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2BF05-0E15-4E98-AC25-9D5289B48C74}">
  <sheetPr codeName="Tabelle47">
    <tabColor rgb="FFF9E03A"/>
  </sheetPr>
  <dimension ref="A1:E29"/>
  <sheetViews>
    <sheetView showGridLines="0" showRowColHeaders="0" zoomScaleNormal="100" zoomScaleSheetLayoutView="100" workbookViewId="0"/>
  </sheetViews>
  <sheetFormatPr baseColWidth="10" defaultRowHeight="16.5" customHeight="1"/>
  <cols>
    <col min="1" max="1" width="20.125" style="107" customWidth="1"/>
    <col min="2" max="4" width="19.5" style="107" customWidth="1"/>
    <col min="5" max="5" width="10" style="118" customWidth="1"/>
    <col min="6" max="16384" width="11" style="107"/>
  </cols>
  <sheetData>
    <row r="1" spans="1:5" s="118" customFormat="1" ht="16.5" customHeight="1">
      <c r="A1" s="142" t="s">
        <v>240</v>
      </c>
    </row>
    <row r="2" spans="1:5" ht="33">
      <c r="A2" s="120" t="s">
        <v>219</v>
      </c>
      <c r="B2" s="105"/>
      <c r="C2" s="105"/>
      <c r="D2" s="105"/>
    </row>
    <row r="3" spans="1:5" ht="16.5" customHeight="1">
      <c r="A3" s="128" t="s">
        <v>342</v>
      </c>
      <c r="B3" s="105"/>
      <c r="C3" s="105"/>
      <c r="D3" s="117"/>
    </row>
    <row r="4" spans="1:5" ht="16.5" customHeight="1">
      <c r="A4" s="116" t="s">
        <v>152</v>
      </c>
      <c r="B4" s="105"/>
      <c r="C4" s="105"/>
      <c r="D4" s="117"/>
    </row>
    <row r="5" spans="1:5" ht="16.5" customHeight="1">
      <c r="A5" s="116" t="s">
        <v>221</v>
      </c>
      <c r="B5" s="105"/>
      <c r="C5" s="105"/>
      <c r="D5" s="117"/>
    </row>
    <row r="6" spans="1:5" s="106" customFormat="1" ht="16.5" customHeight="1">
      <c r="A6" s="105" t="s">
        <v>343</v>
      </c>
      <c r="B6" s="105"/>
      <c r="C6" s="105"/>
      <c r="D6" s="105"/>
      <c r="E6" s="118"/>
    </row>
    <row r="7" spans="1:5" s="106" customFormat="1" ht="16.5" customHeight="1">
      <c r="A7" s="105" t="s">
        <v>223</v>
      </c>
      <c r="B7" s="105"/>
      <c r="C7" s="105"/>
      <c r="D7" s="105"/>
      <c r="E7" s="118"/>
    </row>
    <row r="8" spans="1:5" s="106" customFormat="1" ht="28.5" customHeight="1">
      <c r="A8" s="129" t="s">
        <v>224</v>
      </c>
      <c r="B8" s="130" t="s">
        <v>225</v>
      </c>
      <c r="C8" s="130" t="s">
        <v>226</v>
      </c>
      <c r="D8" s="130" t="s">
        <v>227</v>
      </c>
      <c r="E8" s="118"/>
    </row>
    <row r="9" spans="1:5" s="106" customFormat="1" ht="16.5" customHeight="1">
      <c r="A9" s="131" t="s">
        <v>228</v>
      </c>
      <c r="B9" s="132">
        <v>93.4</v>
      </c>
      <c r="C9" s="133">
        <v>-0.8</v>
      </c>
      <c r="D9" s="133">
        <v>-1.5</v>
      </c>
      <c r="E9" s="118"/>
    </row>
    <row r="10" spans="1:5" s="106" customFormat="1" ht="16.5" customHeight="1">
      <c r="A10" s="134" t="s">
        <v>229</v>
      </c>
      <c r="B10" s="132">
        <v>93.7</v>
      </c>
      <c r="C10" s="133">
        <v>-0.6</v>
      </c>
      <c r="D10" s="133">
        <v>-1.3</v>
      </c>
      <c r="E10" s="118"/>
    </row>
    <row r="11" spans="1:5" s="106" customFormat="1" ht="16.5" customHeight="1">
      <c r="A11" s="135" t="s">
        <v>230</v>
      </c>
      <c r="B11" s="132">
        <v>93</v>
      </c>
      <c r="C11" s="133">
        <v>-0.5</v>
      </c>
      <c r="D11" s="133">
        <v>-0.9</v>
      </c>
      <c r="E11" s="118"/>
    </row>
    <row r="12" spans="1:5" s="106" customFormat="1" ht="16.5" customHeight="1">
      <c r="A12" s="135" t="s">
        <v>231</v>
      </c>
      <c r="B12" s="132">
        <v>91</v>
      </c>
      <c r="C12" s="133">
        <v>-1.6</v>
      </c>
      <c r="D12" s="133">
        <v>-2</v>
      </c>
      <c r="E12" s="118"/>
    </row>
    <row r="13" spans="1:5" s="106" customFormat="1" ht="16.5" customHeight="1">
      <c r="A13" s="135" t="s">
        <v>232</v>
      </c>
      <c r="B13" s="132">
        <v>95.8</v>
      </c>
      <c r="C13" s="133">
        <v>-0.6</v>
      </c>
      <c r="D13" s="133">
        <v>-1.9</v>
      </c>
      <c r="E13" s="118"/>
    </row>
    <row r="14" spans="1:5" s="106" customFormat="1" ht="16.5" customHeight="1">
      <c r="A14" s="105" t="s">
        <v>233</v>
      </c>
      <c r="B14" s="105"/>
      <c r="C14" s="136"/>
      <c r="D14" s="137"/>
      <c r="E14" s="118"/>
    </row>
    <row r="15" spans="1:5" s="106" customFormat="1" ht="28.5" customHeight="1">
      <c r="A15" s="129" t="s">
        <v>224</v>
      </c>
      <c r="B15" s="130" t="s">
        <v>234</v>
      </c>
      <c r="C15" s="130" t="s">
        <v>226</v>
      </c>
      <c r="D15" s="130" t="s">
        <v>227</v>
      </c>
      <c r="E15" s="118"/>
    </row>
    <row r="16" spans="1:5" s="106" customFormat="1" ht="16.5" customHeight="1">
      <c r="A16" s="131" t="s">
        <v>228</v>
      </c>
      <c r="B16" s="132">
        <v>100.2</v>
      </c>
      <c r="C16" s="133">
        <v>-21.9</v>
      </c>
      <c r="D16" s="133">
        <v>0</v>
      </c>
      <c r="E16" s="118"/>
    </row>
    <row r="17" spans="1:5" s="106" customFormat="1" ht="16.5" customHeight="1">
      <c r="A17" s="134" t="s">
        <v>229</v>
      </c>
      <c r="B17" s="132">
        <v>112.1</v>
      </c>
      <c r="C17" s="133">
        <v>-10.3</v>
      </c>
      <c r="D17" s="133">
        <v>-0.7</v>
      </c>
      <c r="E17" s="118"/>
    </row>
    <row r="18" spans="1:5" s="106" customFormat="1" ht="16.5" customHeight="1">
      <c r="A18" s="135" t="s">
        <v>230</v>
      </c>
      <c r="B18" s="132">
        <v>121.6</v>
      </c>
      <c r="C18" s="133">
        <v>-6.9</v>
      </c>
      <c r="D18" s="133">
        <v>0.7</v>
      </c>
      <c r="E18" s="118"/>
    </row>
    <row r="19" spans="1:5" s="106" customFormat="1" ht="16.5" customHeight="1">
      <c r="A19" s="135" t="s">
        <v>231</v>
      </c>
      <c r="B19" s="132">
        <v>120.5</v>
      </c>
      <c r="C19" s="133">
        <v>-21.8</v>
      </c>
      <c r="D19" s="133">
        <v>1.7</v>
      </c>
      <c r="E19" s="118"/>
    </row>
    <row r="20" spans="1:5" s="106" customFormat="1" ht="16.5" customHeight="1">
      <c r="A20" s="135" t="s">
        <v>232</v>
      </c>
      <c r="B20" s="132">
        <v>104</v>
      </c>
      <c r="C20" s="133">
        <v>-12.1</v>
      </c>
      <c r="D20" s="133">
        <v>-2.1</v>
      </c>
      <c r="E20" s="118"/>
    </row>
    <row r="21" spans="1:5" s="106" customFormat="1" ht="16.5" customHeight="1">
      <c r="A21" s="138" t="s">
        <v>235</v>
      </c>
      <c r="B21" s="139"/>
      <c r="C21" s="140"/>
      <c r="D21" s="140"/>
      <c r="E21" s="118"/>
    </row>
    <row r="22" spans="1:5" s="106" customFormat="1" ht="16.5" customHeight="1">
      <c r="A22" s="138" t="s">
        <v>236</v>
      </c>
      <c r="B22" s="139"/>
      <c r="C22" s="140"/>
      <c r="D22" s="140"/>
      <c r="E22" s="118"/>
    </row>
    <row r="23" spans="1:5" s="106" customFormat="1" ht="16.5" customHeight="1">
      <c r="A23" s="138" t="s">
        <v>237</v>
      </c>
      <c r="B23" s="139"/>
      <c r="C23" s="140"/>
      <c r="D23" s="140"/>
      <c r="E23" s="118"/>
    </row>
    <row r="24" spans="1:5" s="106" customFormat="1" ht="16.5" customHeight="1">
      <c r="A24" s="138" t="s">
        <v>238</v>
      </c>
      <c r="B24" s="139"/>
      <c r="C24" s="140"/>
      <c r="D24" s="140"/>
      <c r="E24" s="118"/>
    </row>
    <row r="25" spans="1:5" s="106" customFormat="1" ht="16.5" customHeight="1">
      <c r="A25" s="141" t="s">
        <v>239</v>
      </c>
      <c r="B25" s="139"/>
      <c r="C25" s="140"/>
      <c r="D25" s="140"/>
      <c r="E25" s="118"/>
    </row>
    <row r="26" spans="1:5" s="106" customFormat="1" ht="16.5" customHeight="1">
      <c r="A26" s="2016" t="s">
        <v>140</v>
      </c>
      <c r="B26" s="111"/>
      <c r="C26" s="132"/>
      <c r="D26" s="133"/>
      <c r="E26" s="118"/>
    </row>
    <row r="27" spans="1:5" s="106" customFormat="1" ht="16.5" customHeight="1">
      <c r="A27" s="2030" t="s">
        <v>169</v>
      </c>
      <c r="B27" s="111"/>
      <c r="C27" s="132"/>
      <c r="D27" s="133"/>
      <c r="E27" s="118"/>
    </row>
    <row r="28" spans="1:5" ht="16.5" customHeight="1">
      <c r="A28" s="119"/>
      <c r="B28" s="111"/>
      <c r="C28" s="132"/>
      <c r="D28" s="133"/>
    </row>
    <row r="29" spans="1:5" ht="16.5" customHeight="1">
      <c r="B29" s="111"/>
      <c r="C29" s="132"/>
      <c r="D29" s="133"/>
    </row>
  </sheetData>
  <dataValidations count="2">
    <dataValidation allowBlank="1" showErrorMessage="1" promptTitle="Informationen zum Tabellenblatt" prompt="Zwei Tabellen. Die Tabelle zur Anzahl der Beschäftigten (Tabelle A) befindet sich zwischen A7 und D12. Die Tabelle zum Umsatz (Tabelle B) befindet sich zwischen A14 und D19. Anmerkungen befinden sich in der Spalte A ab der Zeile 20." sqref="A2" xr:uid="{C1F6775E-E98C-49F0-95FA-5E0E7BB3C882}"/>
    <dataValidation allowBlank="1" showErrorMessage="1" sqref="A3" xr:uid="{2D78033B-B7FD-4F18-AA90-38C147CBCB21}"/>
  </dataValidations>
  <hyperlinks>
    <hyperlink ref="A26" r:id="rId1" xr:uid="{50817752-1AE7-4B6B-8452-B023F7848305}"/>
    <hyperlink ref="A27" location="'Inhaltsverzeichnis_2026-03'!A1" display="Zurück zum Inhaltsverzeichnis" xr:uid="{01A7E6E5-0876-4A04-95BB-4A61AEA1E7CE}"/>
  </hyperlinks>
  <pageMargins left="0.78740157480314965" right="0.78740157480314965" top="0.39370078740157483" bottom="0.19685039370078741" header="0" footer="0.19685039370078741"/>
  <pageSetup paperSize="9" scale="85" orientation="portrait" r:id="rId2"/>
  <headerFooter alignWithMargins="0">
    <oddFooter>&amp;L&amp;6&amp;D / &amp;T&amp;R&amp;6&amp;A</oddFooter>
  </headerFooter>
  <tableParts count="2">
    <tablePart r:id="rId3"/>
    <tablePart r:id="rId4"/>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982A8-DF9D-41EE-916A-DC19414C97A1}">
  <sheetPr codeName="Tabelle48">
    <tabColor rgb="FFF9E03A"/>
  </sheetPr>
  <dimension ref="A1:D30"/>
  <sheetViews>
    <sheetView showGridLines="0" showRowColHeaders="0" zoomScaleNormal="100" zoomScaleSheetLayoutView="100" workbookViewId="0"/>
  </sheetViews>
  <sheetFormatPr baseColWidth="10" defaultRowHeight="16.5" customHeight="1"/>
  <cols>
    <col min="1" max="1" width="20.125" style="107" customWidth="1"/>
    <col min="2" max="3" width="24.75" style="107" customWidth="1"/>
    <col min="4" max="4" width="10" customWidth="1"/>
    <col min="5" max="16384" width="11" style="107"/>
  </cols>
  <sheetData>
    <row r="1" spans="1:4" ht="16.5" customHeight="1">
      <c r="A1" s="649" t="s">
        <v>652</v>
      </c>
      <c r="B1" s="649"/>
      <c r="C1" s="649"/>
    </row>
    <row r="2" spans="1:4" ht="33">
      <c r="A2" s="120" t="s">
        <v>219</v>
      </c>
      <c r="B2" s="105"/>
      <c r="C2" s="105"/>
    </row>
    <row r="3" spans="1:4" ht="16.5" customHeight="1">
      <c r="A3" s="128">
        <v>2025</v>
      </c>
      <c r="B3" s="105"/>
      <c r="C3" s="105"/>
    </row>
    <row r="4" spans="1:4" ht="16.5" customHeight="1">
      <c r="A4" s="116" t="s">
        <v>152</v>
      </c>
      <c r="B4" s="105"/>
      <c r="C4" s="105"/>
    </row>
    <row r="5" spans="1:4" ht="16.5" customHeight="1">
      <c r="A5" s="116" t="s">
        <v>651</v>
      </c>
      <c r="B5" s="105"/>
      <c r="C5" s="105"/>
    </row>
    <row r="6" spans="1:4" ht="16.5" customHeight="1">
      <c r="A6" s="116" t="s">
        <v>653</v>
      </c>
      <c r="B6" s="105"/>
      <c r="C6" s="105"/>
    </row>
    <row r="7" spans="1:4" s="106" customFormat="1" ht="16.5" customHeight="1">
      <c r="A7" s="105" t="s">
        <v>222</v>
      </c>
      <c r="B7" s="105"/>
      <c r="C7" s="105"/>
      <c r="D7"/>
    </row>
    <row r="8" spans="1:4" s="106" customFormat="1" ht="16.5" customHeight="1">
      <c r="A8" s="648" t="s">
        <v>223</v>
      </c>
      <c r="B8" s="105"/>
      <c r="C8" s="105"/>
      <c r="D8"/>
    </row>
    <row r="9" spans="1:4" s="106" customFormat="1" ht="28.5" customHeight="1">
      <c r="A9" s="129" t="s">
        <v>224</v>
      </c>
      <c r="B9" s="130" t="s">
        <v>225</v>
      </c>
      <c r="C9" s="130" t="s">
        <v>654</v>
      </c>
      <c r="D9"/>
    </row>
    <row r="10" spans="1:4" s="106" customFormat="1" ht="16.5" customHeight="1">
      <c r="A10" s="131" t="s">
        <v>228</v>
      </c>
      <c r="B10" s="132">
        <v>93.5</v>
      </c>
      <c r="C10" s="133">
        <v>-1.5</v>
      </c>
      <c r="D10"/>
    </row>
    <row r="11" spans="1:4" s="106" customFormat="1" ht="16.5" customHeight="1">
      <c r="A11" s="134" t="s">
        <v>229</v>
      </c>
      <c r="B11" s="132">
        <v>93.4</v>
      </c>
      <c r="C11" s="133">
        <v>-1.6</v>
      </c>
      <c r="D11"/>
    </row>
    <row r="12" spans="1:4" s="106" customFormat="1" ht="16.5" customHeight="1">
      <c r="A12" s="135" t="s">
        <v>230</v>
      </c>
      <c r="B12" s="132">
        <v>92.6</v>
      </c>
      <c r="C12" s="133">
        <v>-1.4</v>
      </c>
      <c r="D12"/>
    </row>
    <row r="13" spans="1:4" s="106" customFormat="1" ht="16.5" customHeight="1">
      <c r="A13" s="135" t="s">
        <v>231</v>
      </c>
      <c r="B13" s="132">
        <v>91.5</v>
      </c>
      <c r="C13" s="133">
        <v>-1.9</v>
      </c>
      <c r="D13"/>
    </row>
    <row r="14" spans="1:4" s="106" customFormat="1" ht="16.5" customHeight="1">
      <c r="A14" s="135" t="s">
        <v>232</v>
      </c>
      <c r="B14" s="132">
        <v>95.6</v>
      </c>
      <c r="C14" s="133">
        <v>-1.8</v>
      </c>
      <c r="D14"/>
    </row>
    <row r="15" spans="1:4" s="106" customFormat="1" ht="16.5" customHeight="1">
      <c r="A15" s="648" t="s">
        <v>233</v>
      </c>
      <c r="B15" s="105"/>
      <c r="C15" s="136"/>
      <c r="D15"/>
    </row>
    <row r="16" spans="1:4" s="106" customFormat="1" ht="28.5" customHeight="1">
      <c r="A16" s="129" t="s">
        <v>224</v>
      </c>
      <c r="B16" s="130" t="s">
        <v>234</v>
      </c>
      <c r="C16" s="130" t="s">
        <v>654</v>
      </c>
      <c r="D16"/>
    </row>
    <row r="17" spans="1:4" s="106" customFormat="1" ht="16.5" customHeight="1">
      <c r="A17" s="131" t="s">
        <v>228</v>
      </c>
      <c r="B17" s="132">
        <v>116.3</v>
      </c>
      <c r="C17" s="133">
        <v>1.1000000000000001</v>
      </c>
      <c r="D17"/>
    </row>
    <row r="18" spans="1:4" s="106" customFormat="1" ht="16.5" customHeight="1">
      <c r="A18" s="134" t="s">
        <v>229</v>
      </c>
      <c r="B18" s="132">
        <v>119.6</v>
      </c>
      <c r="C18" s="133">
        <v>1.8</v>
      </c>
      <c r="D18"/>
    </row>
    <row r="19" spans="1:4" s="106" customFormat="1" ht="16.5" customHeight="1">
      <c r="A19" s="135" t="s">
        <v>230</v>
      </c>
      <c r="B19" s="132">
        <v>125.5</v>
      </c>
      <c r="C19" s="133">
        <v>1.3</v>
      </c>
      <c r="D19"/>
    </row>
    <row r="20" spans="1:4" s="106" customFormat="1" ht="16.5" customHeight="1">
      <c r="A20" s="135" t="s">
        <v>231</v>
      </c>
      <c r="B20" s="132">
        <v>133.4</v>
      </c>
      <c r="C20" s="133">
        <v>2.2000000000000002</v>
      </c>
      <c r="D20"/>
    </row>
    <row r="21" spans="1:4" s="106" customFormat="1" ht="16.5" customHeight="1">
      <c r="A21" s="135" t="s">
        <v>232</v>
      </c>
      <c r="B21" s="132">
        <v>114.1</v>
      </c>
      <c r="C21" s="133">
        <v>2.4</v>
      </c>
      <c r="D21"/>
    </row>
    <row r="22" spans="1:4" s="106" customFormat="1" ht="16.5" customHeight="1">
      <c r="A22" s="119" t="s">
        <v>235</v>
      </c>
      <c r="B22" s="111"/>
      <c r="C22" s="132"/>
      <c r="D22"/>
    </row>
    <row r="23" spans="1:4" s="106" customFormat="1" ht="16.5" customHeight="1">
      <c r="A23" s="119" t="s">
        <v>236</v>
      </c>
      <c r="B23" s="111"/>
      <c r="C23" s="132"/>
      <c r="D23"/>
    </row>
    <row r="24" spans="1:4" s="106" customFormat="1" ht="16.5" customHeight="1">
      <c r="A24" s="119" t="s">
        <v>237</v>
      </c>
      <c r="B24" s="111"/>
      <c r="C24" s="132"/>
      <c r="D24"/>
    </row>
    <row r="25" spans="1:4" s="106" customFormat="1" ht="16.5" customHeight="1">
      <c r="A25" s="119" t="s">
        <v>655</v>
      </c>
      <c r="B25" s="111"/>
      <c r="C25" s="132"/>
      <c r="D25"/>
    </row>
    <row r="26" spans="1:4" s="106" customFormat="1" ht="16.5" customHeight="1">
      <c r="A26" s="119" t="s">
        <v>656</v>
      </c>
      <c r="B26" s="111"/>
      <c r="C26" s="132"/>
      <c r="D26"/>
    </row>
    <row r="27" spans="1:4" s="106" customFormat="1" ht="16.5" customHeight="1">
      <c r="A27" s="2016" t="s">
        <v>140</v>
      </c>
      <c r="B27" s="111"/>
      <c r="C27" s="132"/>
      <c r="D27"/>
    </row>
    <row r="28" spans="1:4" s="106" customFormat="1" ht="16.5" customHeight="1">
      <c r="A28" s="2030" t="s">
        <v>169</v>
      </c>
      <c r="B28" s="111"/>
      <c r="C28" s="132"/>
      <c r="D28"/>
    </row>
    <row r="29" spans="1:4" ht="16.5" customHeight="1">
      <c r="A29" s="119"/>
      <c r="B29" s="111"/>
      <c r="C29" s="132"/>
    </row>
    <row r="30" spans="1:4" ht="16.5" customHeight="1">
      <c r="B30" s="111"/>
      <c r="C30" s="132"/>
    </row>
  </sheetData>
  <dataValidations count="1">
    <dataValidation allowBlank="1" showErrorMessage="1" sqref="A2:A3" xr:uid="{4671D14B-7197-4CD6-B081-37D1632714DE}"/>
  </dataValidations>
  <hyperlinks>
    <hyperlink ref="A27" r:id="rId1" xr:uid="{8CB56B5B-C11E-44AF-B4AA-D4C2DBEEC85F}"/>
    <hyperlink ref="A28" location="'Inhaltsverzeichnis_2026-03'!A1" display="Zurück zum Inhaltsverzeichnis" xr:uid="{999A8D8E-8750-4E36-897C-6A8E621CF3AB}"/>
  </hyperlinks>
  <pageMargins left="0.78740157480314965" right="0.78740157480314965" top="0.39370078740157483" bottom="0.19685039370078741" header="0" footer="0.19685039370078741"/>
  <pageSetup paperSize="9" scale="93" orientation="portrait" verticalDpi="300" r:id="rId2"/>
  <headerFooter alignWithMargins="0">
    <oddFooter>&amp;L&amp;6&amp;D / &amp;T&amp;R&amp;6&amp;A</oddFooter>
  </headerFooter>
  <tableParts count="2">
    <tablePart r:id="rId3"/>
    <tablePart r:id="rId4"/>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B965A-B922-4303-AA13-5C9CC6CA9FA2}">
  <sheetPr codeName="Tabelle49">
    <tabColor rgb="FF80CDEC"/>
    <pageSetUpPr fitToPage="1"/>
  </sheetPr>
  <dimension ref="A1:AI230"/>
  <sheetViews>
    <sheetView showGridLines="0" showRowColHeaders="0" showZeros="0" zoomScale="110" zoomScaleNormal="110" workbookViewId="0">
      <pane ySplit="6" topLeftCell="A7" activePane="bottomLeft" state="frozen"/>
      <selection pane="bottomLeft"/>
    </sheetView>
  </sheetViews>
  <sheetFormatPr baseColWidth="10" defaultColWidth="10" defaultRowHeight="13.5" customHeight="1"/>
  <cols>
    <col min="1" max="1" width="13.625" style="107" customWidth="1"/>
    <col min="2" max="2" width="0.875" style="649" customWidth="1"/>
    <col min="3" max="3" width="4.75" style="759" customWidth="1"/>
    <col min="4" max="4" width="4.875" style="759" customWidth="1"/>
    <col min="5" max="5" width="5" style="759" customWidth="1"/>
    <col min="6" max="6" width="4.75" style="759" customWidth="1"/>
    <col min="7" max="7" width="4.625" style="759" customWidth="1"/>
    <col min="8" max="8" width="4.75" style="759" customWidth="1"/>
    <col min="9" max="9" width="4.625" style="759" customWidth="1"/>
    <col min="10" max="10" width="5" style="759" customWidth="1"/>
    <col min="11" max="11" width="4.875" style="759" customWidth="1"/>
    <col min="12" max="12" width="4.75" style="759" customWidth="1"/>
    <col min="13" max="13" width="5.125" style="759" customWidth="1"/>
    <col min="14" max="14" width="5.25" style="759" customWidth="1"/>
    <col min="15" max="15" width="8.75" style="107" customWidth="1"/>
    <col min="16" max="24" width="10" style="107"/>
    <col min="25" max="25" width="26.125" style="107" customWidth="1"/>
    <col min="26" max="26" width="19" style="107" customWidth="1"/>
    <col min="27" max="16384" width="10" style="107"/>
  </cols>
  <sheetData>
    <row r="1" spans="1:27" s="714" customFormat="1" ht="23.25" customHeight="1">
      <c r="A1" s="710" t="s">
        <v>692</v>
      </c>
      <c r="B1" s="711"/>
      <c r="C1" s="710"/>
      <c r="D1" s="710"/>
      <c r="E1" s="710"/>
      <c r="F1" s="710"/>
      <c r="G1" s="710"/>
      <c r="H1" s="710"/>
      <c r="I1" s="710"/>
      <c r="J1" s="710"/>
      <c r="K1" s="712"/>
      <c r="L1" s="712"/>
      <c r="M1" s="712"/>
      <c r="N1" s="713"/>
      <c r="O1" s="713"/>
      <c r="Y1" s="715" t="s">
        <v>693</v>
      </c>
      <c r="Z1" s="715" t="s">
        <v>694</v>
      </c>
      <c r="AA1" s="715" t="s">
        <v>695</v>
      </c>
    </row>
    <row r="2" spans="1:27" s="714" customFormat="1" ht="13.5" customHeight="1">
      <c r="A2" s="105" t="s">
        <v>696</v>
      </c>
      <c r="B2" s="716"/>
      <c r="C2" s="105"/>
      <c r="D2" s="105"/>
      <c r="E2" s="105"/>
      <c r="F2" s="105"/>
      <c r="G2" s="105"/>
      <c r="H2" s="105"/>
      <c r="I2" s="105"/>
      <c r="J2" s="105"/>
      <c r="K2" s="105"/>
      <c r="L2" s="105"/>
      <c r="M2" s="105"/>
      <c r="N2" s="717"/>
      <c r="O2" s="717"/>
      <c r="Y2" s="715" t="s">
        <v>697</v>
      </c>
      <c r="Z2" s="715" t="s">
        <v>694</v>
      </c>
      <c r="AA2" s="715" t="s">
        <v>698</v>
      </c>
    </row>
    <row r="3" spans="1:27" s="714" customFormat="1" ht="13.5" customHeight="1">
      <c r="A3" s="105" t="s">
        <v>699</v>
      </c>
      <c r="B3" s="716"/>
      <c r="C3" s="105"/>
      <c r="D3" s="105"/>
      <c r="E3" s="105"/>
      <c r="F3" s="105"/>
      <c r="G3" s="105"/>
      <c r="H3" s="105"/>
      <c r="I3" s="105"/>
      <c r="J3" s="105"/>
      <c r="K3" s="105"/>
      <c r="L3" s="105"/>
      <c r="M3" s="105"/>
      <c r="N3" s="717"/>
      <c r="O3" s="717"/>
      <c r="Y3" s="715" t="s">
        <v>1</v>
      </c>
      <c r="Z3" s="715"/>
      <c r="AA3" s="715"/>
    </row>
    <row r="4" spans="1:27" s="714" customFormat="1" ht="13.5" customHeight="1">
      <c r="A4" s="105" t="s">
        <v>700</v>
      </c>
      <c r="B4" s="716"/>
      <c r="C4" s="105"/>
      <c r="D4" s="105"/>
      <c r="E4" s="105"/>
      <c r="F4" s="105"/>
      <c r="G4" s="105"/>
      <c r="H4" s="105"/>
      <c r="I4" s="105"/>
      <c r="J4" s="105"/>
      <c r="K4" s="105"/>
      <c r="L4" s="105"/>
      <c r="M4" s="105"/>
      <c r="N4" s="717"/>
      <c r="O4" s="717"/>
      <c r="Y4" s="715" t="s">
        <v>701</v>
      </c>
      <c r="Z4" s="715" t="s">
        <v>702</v>
      </c>
      <c r="AA4" s="715" t="s">
        <v>695</v>
      </c>
    </row>
    <row r="5" spans="1:27" ht="18.75" customHeight="1">
      <c r="A5" s="718" t="s">
        <v>703</v>
      </c>
      <c r="B5" s="719"/>
      <c r="C5" s="720" t="s">
        <v>704</v>
      </c>
      <c r="D5" s="721"/>
      <c r="E5" s="721"/>
      <c r="F5" s="721"/>
      <c r="G5" s="721"/>
      <c r="H5" s="721"/>
      <c r="I5" s="721"/>
      <c r="J5" s="721"/>
      <c r="K5" s="721"/>
      <c r="L5" s="721"/>
      <c r="M5" s="721"/>
      <c r="N5" s="722"/>
      <c r="O5" s="723" t="s">
        <v>705</v>
      </c>
      <c r="Y5" s="715" t="s">
        <v>706</v>
      </c>
      <c r="Z5" s="715" t="s">
        <v>702</v>
      </c>
      <c r="AA5" s="649" t="s">
        <v>698</v>
      </c>
    </row>
    <row r="6" spans="1:27" ht="21" customHeight="1">
      <c r="A6" s="724" t="s">
        <v>707</v>
      </c>
      <c r="B6" s="725" t="s">
        <v>168</v>
      </c>
      <c r="C6" s="726" t="s">
        <v>708</v>
      </c>
      <c r="D6" s="727" t="s">
        <v>709</v>
      </c>
      <c r="E6" s="727" t="s">
        <v>710</v>
      </c>
      <c r="F6" s="727" t="s">
        <v>711</v>
      </c>
      <c r="G6" s="727" t="s">
        <v>155</v>
      </c>
      <c r="H6" s="727" t="s">
        <v>712</v>
      </c>
      <c r="I6" s="727" t="s">
        <v>713</v>
      </c>
      <c r="J6" s="727" t="s">
        <v>714</v>
      </c>
      <c r="K6" s="727" t="s">
        <v>715</v>
      </c>
      <c r="L6" s="727" t="s">
        <v>716</v>
      </c>
      <c r="M6" s="727" t="s">
        <v>717</v>
      </c>
      <c r="N6" s="728" t="s">
        <v>718</v>
      </c>
      <c r="O6" s="729" t="s">
        <v>719</v>
      </c>
      <c r="Y6" s="715" t="s">
        <v>1</v>
      </c>
      <c r="Z6" s="649"/>
      <c r="AA6" s="649"/>
    </row>
    <row r="7" spans="1:27" ht="13.5" customHeight="1">
      <c r="A7" s="730" t="s">
        <v>152</v>
      </c>
      <c r="B7" s="731"/>
      <c r="C7" s="732"/>
      <c r="D7" s="732"/>
      <c r="E7" s="732"/>
      <c r="F7" s="732"/>
      <c r="G7" s="732"/>
      <c r="H7" s="732"/>
      <c r="I7" s="732"/>
      <c r="J7" s="732"/>
      <c r="K7" s="732"/>
      <c r="L7" s="732"/>
      <c r="M7" s="732"/>
      <c r="N7" s="732"/>
      <c r="O7" s="733"/>
      <c r="Z7" s="649"/>
      <c r="AA7" s="649"/>
    </row>
    <row r="8" spans="1:27" ht="32.25" customHeight="1">
      <c r="A8" s="734" t="s">
        <v>720</v>
      </c>
      <c r="B8" s="735" t="s">
        <v>698</v>
      </c>
      <c r="C8" s="736">
        <v>50.466780098971</v>
      </c>
      <c r="D8" s="736">
        <v>50.303323851408898</v>
      </c>
      <c r="E8" s="736">
        <v>50.495125200945097</v>
      </c>
      <c r="F8" s="736">
        <v>50.702395707725699</v>
      </c>
      <c r="G8" s="736">
        <v>50.924650794280097</v>
      </c>
      <c r="H8" s="736">
        <v>51.020635009105902</v>
      </c>
      <c r="I8" s="736">
        <v>51.099191623691503</v>
      </c>
      <c r="J8" s="736">
        <v>51.251135462079901</v>
      </c>
      <c r="K8" s="736">
        <v>50.311885027110897</v>
      </c>
      <c r="L8" s="736">
        <v>47.622672729612901</v>
      </c>
      <c r="M8" s="736">
        <v>44.158607343252598</v>
      </c>
      <c r="N8" s="736">
        <v>41.0813477426261</v>
      </c>
      <c r="O8" s="737"/>
      <c r="Z8" s="649"/>
      <c r="AA8" s="649"/>
    </row>
    <row r="9" spans="1:27" ht="32.25" customHeight="1">
      <c r="A9" s="738" t="s">
        <v>721</v>
      </c>
      <c r="B9" s="739" t="s">
        <v>695</v>
      </c>
      <c r="C9" s="740">
        <v>37.057196584672397</v>
      </c>
      <c r="D9" s="740"/>
      <c r="E9" s="740">
        <v>0</v>
      </c>
      <c r="F9" s="740">
        <v>0</v>
      </c>
      <c r="G9" s="740">
        <v>0</v>
      </c>
      <c r="H9" s="740">
        <v>0</v>
      </c>
      <c r="I9" s="740">
        <v>0</v>
      </c>
      <c r="J9" s="740">
        <v>0</v>
      </c>
      <c r="K9" s="740">
        <v>0</v>
      </c>
      <c r="L9" s="740">
        <v>0</v>
      </c>
      <c r="M9" s="740">
        <v>0</v>
      </c>
      <c r="N9" s="740">
        <v>0</v>
      </c>
      <c r="O9" s="737"/>
      <c r="Z9" s="649"/>
      <c r="AA9" s="649"/>
    </row>
    <row r="10" spans="1:27" ht="32.25" customHeight="1">
      <c r="A10" s="734" t="s">
        <v>722</v>
      </c>
      <c r="B10" s="735" t="s">
        <v>698</v>
      </c>
      <c r="C10" s="736">
        <v>54.317849492093998</v>
      </c>
      <c r="D10" s="736">
        <v>54.108598070630201</v>
      </c>
      <c r="E10" s="736">
        <v>53.972042980858198</v>
      </c>
      <c r="F10" s="736">
        <v>53.856519376557301</v>
      </c>
      <c r="G10" s="736">
        <v>53.652025106997201</v>
      </c>
      <c r="H10" s="736">
        <v>53.3398689692159</v>
      </c>
      <c r="I10" s="736">
        <v>53.2468584969712</v>
      </c>
      <c r="J10" s="736">
        <v>53.702236995004696</v>
      </c>
      <c r="K10" s="736">
        <v>53.373875126997099</v>
      </c>
      <c r="L10" s="736">
        <v>51.555874721762997</v>
      </c>
      <c r="M10" s="736">
        <v>48.3726881071767</v>
      </c>
      <c r="N10" s="736">
        <v>45.1361120718461</v>
      </c>
      <c r="O10" s="741" t="s">
        <v>604</v>
      </c>
      <c r="Z10" s="649"/>
      <c r="AA10" s="649"/>
    </row>
    <row r="11" spans="1:27" ht="32.25" customHeight="1">
      <c r="A11" s="738" t="s">
        <v>723</v>
      </c>
      <c r="B11" s="739" t="s">
        <v>695</v>
      </c>
      <c r="C11" s="740">
        <v>41.214510448253101</v>
      </c>
      <c r="D11" s="740"/>
      <c r="E11" s="740" t="s">
        <v>471</v>
      </c>
      <c r="F11" s="740" t="s">
        <v>471</v>
      </c>
      <c r="G11" s="740" t="s">
        <v>471</v>
      </c>
      <c r="H11" s="740" t="s">
        <v>471</v>
      </c>
      <c r="I11" s="740" t="s">
        <v>471</v>
      </c>
      <c r="J11" s="740" t="s">
        <v>471</v>
      </c>
      <c r="K11" s="740" t="s">
        <v>471</v>
      </c>
      <c r="L11" s="740" t="s">
        <v>471</v>
      </c>
      <c r="M11" s="740" t="s">
        <v>471</v>
      </c>
      <c r="N11" s="740" t="s">
        <v>471</v>
      </c>
      <c r="O11" s="740" t="s">
        <v>604</v>
      </c>
      <c r="Z11" s="649"/>
      <c r="AA11" s="649"/>
    </row>
    <row r="12" spans="1:27" ht="32.25" customHeight="1">
      <c r="A12" s="734" t="s">
        <v>724</v>
      </c>
      <c r="B12" s="735" t="s">
        <v>698</v>
      </c>
      <c r="C12" s="736">
        <v>52.672706913225603</v>
      </c>
      <c r="D12" s="736">
        <v>52.558638350078603</v>
      </c>
      <c r="E12" s="736">
        <v>52.769992545689902</v>
      </c>
      <c r="F12" s="736">
        <v>53.020729825795499</v>
      </c>
      <c r="G12" s="736">
        <v>53.216739985121102</v>
      </c>
      <c r="H12" s="736">
        <v>53.306135135469397</v>
      </c>
      <c r="I12" s="736">
        <v>53.372415684991402</v>
      </c>
      <c r="J12" s="736">
        <v>53.509318710108197</v>
      </c>
      <c r="K12" s="736">
        <v>52.574876521185899</v>
      </c>
      <c r="L12" s="736">
        <v>49.940375828298201</v>
      </c>
      <c r="M12" s="736">
        <v>46.509331690786503</v>
      </c>
      <c r="N12" s="736">
        <v>43.4515091238301</v>
      </c>
      <c r="O12" s="742" t="s">
        <v>604</v>
      </c>
      <c r="Z12" s="649"/>
      <c r="AA12" s="649"/>
    </row>
    <row r="13" spans="1:27" ht="32.25" customHeight="1">
      <c r="A13" s="738" t="s">
        <v>725</v>
      </c>
      <c r="B13" s="739" t="s">
        <v>695</v>
      </c>
      <c r="C13" s="740">
        <v>39.434667233924003</v>
      </c>
      <c r="D13" s="740"/>
      <c r="E13" s="740" t="s">
        <v>471</v>
      </c>
      <c r="F13" s="740" t="s">
        <v>471</v>
      </c>
      <c r="G13" s="740" t="s">
        <v>471</v>
      </c>
      <c r="H13" s="740" t="s">
        <v>471</v>
      </c>
      <c r="I13" s="740" t="s">
        <v>471</v>
      </c>
      <c r="J13" s="740" t="s">
        <v>471</v>
      </c>
      <c r="K13" s="740" t="s">
        <v>471</v>
      </c>
      <c r="L13" s="740" t="s">
        <v>471</v>
      </c>
      <c r="M13" s="740" t="s">
        <v>471</v>
      </c>
      <c r="N13" s="740" t="s">
        <v>471</v>
      </c>
      <c r="O13" s="740" t="s">
        <v>604</v>
      </c>
      <c r="Z13" s="649"/>
      <c r="AA13" s="649"/>
    </row>
    <row r="14" spans="1:27" ht="32.25" customHeight="1">
      <c r="A14" s="743" t="s">
        <v>726</v>
      </c>
      <c r="B14" s="735" t="s">
        <v>698</v>
      </c>
      <c r="C14" s="736">
        <v>2.20592681425458</v>
      </c>
      <c r="D14" s="736">
        <v>2.2553144986697</v>
      </c>
      <c r="E14" s="736">
        <v>2.2748673447447598</v>
      </c>
      <c r="F14" s="736">
        <v>2.31833411806987</v>
      </c>
      <c r="G14" s="736">
        <v>2.2920891908410099</v>
      </c>
      <c r="H14" s="736">
        <v>2.2855001263634902</v>
      </c>
      <c r="I14" s="736">
        <v>2.2732240612998602</v>
      </c>
      <c r="J14" s="736">
        <v>2.2581832480283301</v>
      </c>
      <c r="K14" s="736">
        <v>2.2629914940749698</v>
      </c>
      <c r="L14" s="736">
        <v>2.31770309868535</v>
      </c>
      <c r="M14" s="736">
        <v>2.3507243475338102</v>
      </c>
      <c r="N14" s="736">
        <v>2.3701613812039799</v>
      </c>
      <c r="O14" s="737"/>
      <c r="Z14" s="649"/>
      <c r="AA14" s="649"/>
    </row>
    <row r="15" spans="1:27" ht="32.25" customHeight="1">
      <c r="A15" s="744" t="s">
        <v>727</v>
      </c>
      <c r="B15" s="739" t="s">
        <v>695</v>
      </c>
      <c r="C15" s="740">
        <v>2.37747064925163</v>
      </c>
      <c r="D15" s="740"/>
      <c r="E15" s="740">
        <v>0</v>
      </c>
      <c r="F15" s="740">
        <v>0</v>
      </c>
      <c r="G15" s="740">
        <v>0</v>
      </c>
      <c r="H15" s="740">
        <v>0</v>
      </c>
      <c r="I15" s="740">
        <v>0</v>
      </c>
      <c r="J15" s="740">
        <v>0</v>
      </c>
      <c r="K15" s="740">
        <v>0</v>
      </c>
      <c r="L15" s="740">
        <v>0</v>
      </c>
      <c r="M15" s="740">
        <v>0</v>
      </c>
      <c r="N15" s="740">
        <v>0</v>
      </c>
      <c r="O15" s="737"/>
      <c r="Z15" s="649"/>
      <c r="AA15" s="649"/>
    </row>
    <row r="16" spans="1:27" ht="32.25" customHeight="1">
      <c r="A16" s="734" t="s">
        <v>728</v>
      </c>
      <c r="B16" s="735" t="s">
        <v>698</v>
      </c>
      <c r="C16" s="736">
        <v>54.416014803178903</v>
      </c>
      <c r="D16" s="736">
        <v>54.299714632925401</v>
      </c>
      <c r="E16" s="736">
        <v>54.490531842642604</v>
      </c>
      <c r="F16" s="736">
        <v>54.741550408098703</v>
      </c>
      <c r="G16" s="736">
        <v>54.940886996278799</v>
      </c>
      <c r="H16" s="736">
        <v>55.039448949790902</v>
      </c>
      <c r="I16" s="736">
        <v>55.111675298423101</v>
      </c>
      <c r="J16" s="736">
        <v>55.251803638517302</v>
      </c>
      <c r="K16" s="736">
        <v>54.319670759942802</v>
      </c>
      <c r="L16" s="736">
        <v>51.683667487297697</v>
      </c>
      <c r="M16" s="736">
        <v>48.2593403798572</v>
      </c>
      <c r="N16" s="736">
        <v>45.177693248553403</v>
      </c>
      <c r="O16" s="741" t="s">
        <v>604</v>
      </c>
      <c r="Z16" s="649"/>
      <c r="AA16" s="649"/>
    </row>
    <row r="17" spans="1:27" ht="32.25" customHeight="1">
      <c r="A17" s="745" t="s">
        <v>729</v>
      </c>
      <c r="B17" s="739" t="s">
        <v>695</v>
      </c>
      <c r="C17" s="740">
        <v>41.165358395909699</v>
      </c>
      <c r="D17" s="740"/>
      <c r="E17" s="740" t="s">
        <v>471</v>
      </c>
      <c r="F17" s="740" t="s">
        <v>471</v>
      </c>
      <c r="G17" s="740" t="s">
        <v>471</v>
      </c>
      <c r="H17" s="740" t="s">
        <v>471</v>
      </c>
      <c r="I17" s="740" t="s">
        <v>471</v>
      </c>
      <c r="J17" s="740" t="s">
        <v>471</v>
      </c>
      <c r="K17" s="740" t="s">
        <v>471</v>
      </c>
      <c r="L17" s="740" t="s">
        <v>471</v>
      </c>
      <c r="M17" s="740" t="s">
        <v>471</v>
      </c>
      <c r="N17" s="740" t="s">
        <v>471</v>
      </c>
      <c r="O17" s="740" t="s">
        <v>604</v>
      </c>
      <c r="Z17" s="649"/>
      <c r="AA17" s="649"/>
    </row>
    <row r="18" spans="1:27" ht="32.25" customHeight="1">
      <c r="A18" s="746" t="s">
        <v>730</v>
      </c>
      <c r="B18" s="735" t="s">
        <v>698</v>
      </c>
      <c r="C18" s="747">
        <v>4.2203821903096301</v>
      </c>
      <c r="D18" s="747">
        <v>4.2254499707514599</v>
      </c>
      <c r="E18" s="747">
        <v>4.1660047467801196</v>
      </c>
      <c r="F18" s="747">
        <v>4.1115815653237702</v>
      </c>
      <c r="G18" s="747">
        <v>4.0401884433597104</v>
      </c>
      <c r="H18" s="747">
        <v>3.9771804701784799</v>
      </c>
      <c r="I18" s="747">
        <v>3.9502049841284301</v>
      </c>
      <c r="J18" s="747">
        <v>3.9941258193688598</v>
      </c>
      <c r="K18" s="747">
        <v>4.082101430742</v>
      </c>
      <c r="L18" s="747">
        <v>4.2005486346322103</v>
      </c>
      <c r="M18" s="747">
        <v>4.2489786473612901</v>
      </c>
      <c r="N18" s="747">
        <v>4.2393493541423801</v>
      </c>
      <c r="O18" s="742" t="s">
        <v>604</v>
      </c>
      <c r="Z18" s="649"/>
      <c r="AA18" s="649"/>
    </row>
    <row r="19" spans="1:27" ht="32.25" customHeight="1">
      <c r="A19" s="748" t="s">
        <v>730</v>
      </c>
      <c r="B19" s="739" t="s">
        <v>695</v>
      </c>
      <c r="C19" s="740">
        <v>4.2640738468669701</v>
      </c>
      <c r="D19" s="740"/>
      <c r="E19" s="740" t="s">
        <v>471</v>
      </c>
      <c r="F19" s="740" t="s">
        <v>471</v>
      </c>
      <c r="G19" s="740" t="s">
        <v>471</v>
      </c>
      <c r="H19" s="740" t="s">
        <v>471</v>
      </c>
      <c r="I19" s="740" t="s">
        <v>471</v>
      </c>
      <c r="J19" s="740" t="s">
        <v>471</v>
      </c>
      <c r="K19" s="740" t="s">
        <v>471</v>
      </c>
      <c r="L19" s="740" t="s">
        <v>471</v>
      </c>
      <c r="M19" s="740" t="s">
        <v>471</v>
      </c>
      <c r="N19" s="740" t="s">
        <v>471</v>
      </c>
      <c r="O19" s="740" t="s">
        <v>604</v>
      </c>
      <c r="Z19" s="649"/>
      <c r="AA19" s="649"/>
    </row>
    <row r="20" spans="1:27" ht="32.25" customHeight="1">
      <c r="A20" s="749" t="s">
        <v>731</v>
      </c>
      <c r="B20" s="735" t="s">
        <v>698</v>
      </c>
      <c r="C20" s="747">
        <v>3.5758458141382898</v>
      </c>
      <c r="D20" s="747">
        <v>3.5534371668457001</v>
      </c>
      <c r="E20" s="747">
        <v>3.5242125145213801</v>
      </c>
      <c r="F20" s="747">
        <v>3.4892845212460699</v>
      </c>
      <c r="G20" s="747">
        <v>3.4590839981210602</v>
      </c>
      <c r="H20" s="747">
        <v>3.4228845687704199</v>
      </c>
      <c r="I20" s="747">
        <v>3.4100322136485999</v>
      </c>
      <c r="J20" s="747">
        <v>3.44291559611304</v>
      </c>
      <c r="K20" s="747">
        <v>3.5033521888884702</v>
      </c>
      <c r="L20" s="747">
        <v>3.5896649272831902</v>
      </c>
      <c r="M20" s="747">
        <v>3.6152927513491302</v>
      </c>
      <c r="N20" s="747">
        <v>3.5898423523038301</v>
      </c>
      <c r="O20" s="742" t="s">
        <v>604</v>
      </c>
      <c r="Z20" s="649"/>
      <c r="AA20" s="649"/>
    </row>
    <row r="21" spans="1:27" ht="32.25" customHeight="1">
      <c r="A21" s="750" t="s">
        <v>731</v>
      </c>
      <c r="B21" s="750" t="s">
        <v>695</v>
      </c>
      <c r="C21" s="751">
        <v>3.5910387040012499</v>
      </c>
      <c r="D21" s="751"/>
      <c r="E21" s="751" t="s">
        <v>471</v>
      </c>
      <c r="F21" s="751" t="s">
        <v>471</v>
      </c>
      <c r="G21" s="751" t="s">
        <v>471</v>
      </c>
      <c r="H21" s="751" t="s">
        <v>471</v>
      </c>
      <c r="I21" s="751" t="s">
        <v>471</v>
      </c>
      <c r="J21" s="751" t="s">
        <v>471</v>
      </c>
      <c r="K21" s="751" t="s">
        <v>471</v>
      </c>
      <c r="L21" s="751" t="s">
        <v>471</v>
      </c>
      <c r="M21" s="751" t="s">
        <v>471</v>
      </c>
      <c r="N21" s="751" t="s">
        <v>471</v>
      </c>
      <c r="O21" s="740" t="s">
        <v>604</v>
      </c>
      <c r="Z21" s="649"/>
      <c r="AA21" s="649"/>
    </row>
    <row r="22" spans="1:27" ht="13.5" customHeight="1">
      <c r="A22" s="730" t="s">
        <v>732</v>
      </c>
      <c r="B22" s="731"/>
      <c r="C22" s="732"/>
      <c r="D22" s="732"/>
      <c r="E22" s="732"/>
      <c r="F22" s="732"/>
      <c r="G22" s="732"/>
      <c r="H22" s="732"/>
      <c r="I22" s="732"/>
      <c r="J22" s="732"/>
      <c r="K22" s="732"/>
      <c r="L22" s="732"/>
      <c r="M22" s="732"/>
      <c r="N22" s="732"/>
      <c r="O22" s="733"/>
      <c r="Z22" s="649"/>
      <c r="AA22" s="649"/>
    </row>
    <row r="23" spans="1:27" ht="32.25" customHeight="1">
      <c r="A23" s="734" t="s">
        <v>720</v>
      </c>
      <c r="B23" s="735" t="s">
        <v>698</v>
      </c>
      <c r="C23" s="736">
        <v>50.364677692812798</v>
      </c>
      <c r="D23" s="736">
        <v>50.341428725519798</v>
      </c>
      <c r="E23" s="736">
        <v>50.520412279808902</v>
      </c>
      <c r="F23" s="736">
        <v>50.743523312260699</v>
      </c>
      <c r="G23" s="736">
        <v>50.945142731106898</v>
      </c>
      <c r="H23" s="736">
        <v>50.992296997403102</v>
      </c>
      <c r="I23" s="736">
        <v>51.000901987605502</v>
      </c>
      <c r="J23" s="736">
        <v>51.191965278157298</v>
      </c>
      <c r="K23" s="736">
        <v>50.310197609795999</v>
      </c>
      <c r="L23" s="736">
        <v>47.634891255799801</v>
      </c>
      <c r="M23" s="736">
        <v>44.180269794116697</v>
      </c>
      <c r="N23" s="736">
        <v>41.183638540605301</v>
      </c>
      <c r="O23" s="737"/>
      <c r="Z23" s="649"/>
      <c r="AA23" s="649"/>
    </row>
    <row r="24" spans="1:27" ht="32.25" customHeight="1">
      <c r="A24" s="738" t="s">
        <v>721</v>
      </c>
      <c r="B24" s="739" t="s">
        <v>695</v>
      </c>
      <c r="C24" s="740">
        <v>37.048915395622402</v>
      </c>
      <c r="D24" s="740"/>
      <c r="E24" s="740">
        <v>0</v>
      </c>
      <c r="F24" s="740">
        <v>0</v>
      </c>
      <c r="G24" s="740">
        <v>0</v>
      </c>
      <c r="H24" s="740">
        <v>0</v>
      </c>
      <c r="I24" s="740">
        <v>0</v>
      </c>
      <c r="J24" s="740">
        <v>0</v>
      </c>
      <c r="K24" s="740">
        <v>0</v>
      </c>
      <c r="L24" s="740">
        <v>0</v>
      </c>
      <c r="M24" s="740">
        <v>0</v>
      </c>
      <c r="N24" s="740">
        <v>0</v>
      </c>
      <c r="O24" s="737"/>
      <c r="Z24" s="649"/>
      <c r="AA24" s="649"/>
    </row>
    <row r="25" spans="1:27" ht="32.25" customHeight="1">
      <c r="A25" s="734" t="s">
        <v>722</v>
      </c>
      <c r="B25" s="735" t="s">
        <v>698</v>
      </c>
      <c r="C25" s="736">
        <v>54.369169207345699</v>
      </c>
      <c r="D25" s="736">
        <v>54.257142879585601</v>
      </c>
      <c r="E25" s="736">
        <v>54.105488544575799</v>
      </c>
      <c r="F25" s="736">
        <v>53.964525326844701</v>
      </c>
      <c r="G25" s="736">
        <v>53.714713764198301</v>
      </c>
      <c r="H25" s="736">
        <v>53.357248253788697</v>
      </c>
      <c r="I25" s="736">
        <v>53.201248038574299</v>
      </c>
      <c r="J25" s="736">
        <v>53.704757988937402</v>
      </c>
      <c r="K25" s="736">
        <v>53.480453186325299</v>
      </c>
      <c r="L25" s="736">
        <v>51.661349965343099</v>
      </c>
      <c r="M25" s="736">
        <v>48.496487101278802</v>
      </c>
      <c r="N25" s="736">
        <v>45.3292421652651</v>
      </c>
      <c r="O25" s="741" t="s">
        <v>604</v>
      </c>
      <c r="Z25" s="649"/>
      <c r="AA25" s="649"/>
    </row>
    <row r="26" spans="1:27" ht="32.25" customHeight="1">
      <c r="A26" s="738" t="s">
        <v>723</v>
      </c>
      <c r="B26" s="739" t="s">
        <v>695</v>
      </c>
      <c r="C26" s="740">
        <v>41.2962261945449</v>
      </c>
      <c r="D26" s="740"/>
      <c r="E26" s="740" t="s">
        <v>471</v>
      </c>
      <c r="F26" s="740" t="s">
        <v>471</v>
      </c>
      <c r="G26" s="740" t="s">
        <v>471</v>
      </c>
      <c r="H26" s="740" t="s">
        <v>471</v>
      </c>
      <c r="I26" s="740" t="s">
        <v>471</v>
      </c>
      <c r="J26" s="740" t="s">
        <v>471</v>
      </c>
      <c r="K26" s="740" t="s">
        <v>471</v>
      </c>
      <c r="L26" s="740" t="s">
        <v>471</v>
      </c>
      <c r="M26" s="740" t="s">
        <v>471</v>
      </c>
      <c r="N26" s="740" t="s">
        <v>471</v>
      </c>
      <c r="O26" s="740" t="s">
        <v>604</v>
      </c>
      <c r="Z26" s="649"/>
      <c r="AA26" s="649"/>
    </row>
    <row r="27" spans="1:27" ht="32.25" customHeight="1">
      <c r="A27" s="734" t="s">
        <v>724</v>
      </c>
      <c r="B27" s="735" t="s">
        <v>698</v>
      </c>
      <c r="C27" s="736">
        <v>52.530649848794503</v>
      </c>
      <c r="D27" s="736">
        <v>52.547798268320598</v>
      </c>
      <c r="E27" s="736">
        <v>52.742578266301201</v>
      </c>
      <c r="F27" s="736">
        <v>52.982755953790502</v>
      </c>
      <c r="G27" s="736">
        <v>53.179291989634699</v>
      </c>
      <c r="H27" s="736">
        <v>53.216664855658102</v>
      </c>
      <c r="I27" s="736">
        <v>53.214331745434897</v>
      </c>
      <c r="J27" s="736">
        <v>53.393746446386302</v>
      </c>
      <c r="K27" s="736">
        <v>52.525482538403601</v>
      </c>
      <c r="L27" s="736">
        <v>49.902163108198799</v>
      </c>
      <c r="M27" s="736">
        <v>46.473107157393898</v>
      </c>
      <c r="N27" s="736">
        <v>43.498507610905598</v>
      </c>
      <c r="O27" s="742" t="s">
        <v>604</v>
      </c>
      <c r="Z27" s="649"/>
      <c r="AA27" s="649"/>
    </row>
    <row r="28" spans="1:27" ht="32.25" customHeight="1">
      <c r="A28" s="738" t="s">
        <v>725</v>
      </c>
      <c r="B28" s="739" t="s">
        <v>695</v>
      </c>
      <c r="C28" s="740">
        <v>39.3790603400886</v>
      </c>
      <c r="D28" s="740"/>
      <c r="E28" s="740" t="s">
        <v>471</v>
      </c>
      <c r="F28" s="740" t="s">
        <v>471</v>
      </c>
      <c r="G28" s="740" t="s">
        <v>471</v>
      </c>
      <c r="H28" s="740" t="s">
        <v>471</v>
      </c>
      <c r="I28" s="740" t="s">
        <v>471</v>
      </c>
      <c r="J28" s="740" t="s">
        <v>471</v>
      </c>
      <c r="K28" s="740" t="s">
        <v>471</v>
      </c>
      <c r="L28" s="740" t="s">
        <v>471</v>
      </c>
      <c r="M28" s="740" t="s">
        <v>471</v>
      </c>
      <c r="N28" s="740" t="s">
        <v>471</v>
      </c>
      <c r="O28" s="740" t="s">
        <v>604</v>
      </c>
      <c r="Z28" s="649"/>
      <c r="AA28" s="649"/>
    </row>
    <row r="29" spans="1:27" ht="32.25" customHeight="1">
      <c r="A29" s="743" t="s">
        <v>726</v>
      </c>
      <c r="B29" s="735" t="s">
        <v>698</v>
      </c>
      <c r="C29" s="736">
        <v>2.1659721559817098</v>
      </c>
      <c r="D29" s="736">
        <v>2.2063695428008701</v>
      </c>
      <c r="E29" s="736">
        <v>2.22216598649227</v>
      </c>
      <c r="F29" s="736">
        <v>2.2392326415297199</v>
      </c>
      <c r="G29" s="736">
        <v>2.23414925852774</v>
      </c>
      <c r="H29" s="736">
        <v>2.2243678582550199</v>
      </c>
      <c r="I29" s="736">
        <v>2.2134297578294402</v>
      </c>
      <c r="J29" s="736">
        <v>2.20178116822906</v>
      </c>
      <c r="K29" s="736">
        <v>2.21528492860753</v>
      </c>
      <c r="L29" s="736">
        <v>2.2672718523989799</v>
      </c>
      <c r="M29" s="736">
        <v>2.2928373632771901</v>
      </c>
      <c r="N29" s="736">
        <v>2.3148690703003498</v>
      </c>
      <c r="O29" s="737"/>
      <c r="Z29" s="649"/>
      <c r="AA29" s="649"/>
    </row>
    <row r="30" spans="1:27" ht="32.25" customHeight="1">
      <c r="A30" s="744" t="s">
        <v>727</v>
      </c>
      <c r="B30" s="739" t="s">
        <v>695</v>
      </c>
      <c r="C30" s="740">
        <v>2.3301449444661699</v>
      </c>
      <c r="D30" s="740"/>
      <c r="E30" s="740">
        <v>0</v>
      </c>
      <c r="F30" s="740">
        <v>0</v>
      </c>
      <c r="G30" s="740">
        <v>0</v>
      </c>
      <c r="H30" s="740">
        <v>0</v>
      </c>
      <c r="I30" s="740">
        <v>0</v>
      </c>
      <c r="J30" s="740">
        <v>0</v>
      </c>
      <c r="K30" s="740">
        <v>0</v>
      </c>
      <c r="L30" s="740">
        <v>0</v>
      </c>
      <c r="M30" s="740">
        <v>0</v>
      </c>
      <c r="N30" s="740">
        <v>0</v>
      </c>
      <c r="O30" s="737"/>
      <c r="Z30" s="649"/>
      <c r="AA30" s="649"/>
    </row>
    <row r="31" spans="1:27" ht="32.25" customHeight="1">
      <c r="A31" s="734" t="s">
        <v>728</v>
      </c>
      <c r="B31" s="735" t="s">
        <v>698</v>
      </c>
      <c r="C31" s="736">
        <v>54.276309874405001</v>
      </c>
      <c r="D31" s="736">
        <v>54.289188412948597</v>
      </c>
      <c r="E31" s="736">
        <v>54.4603925196513</v>
      </c>
      <c r="F31" s="736">
        <v>54.699581410751897</v>
      </c>
      <c r="G31" s="736">
        <v>54.899847569986903</v>
      </c>
      <c r="H31" s="736">
        <v>54.948183546429</v>
      </c>
      <c r="I31" s="736">
        <v>54.950874738600703</v>
      </c>
      <c r="J31" s="736">
        <v>55.132433836509001</v>
      </c>
      <c r="K31" s="736">
        <v>54.268212300522798</v>
      </c>
      <c r="L31" s="736">
        <v>51.642504853485399</v>
      </c>
      <c r="M31" s="736">
        <v>48.218249352302202</v>
      </c>
      <c r="N31" s="736">
        <v>45.239953897621703</v>
      </c>
      <c r="O31" s="741" t="s">
        <v>604</v>
      </c>
      <c r="Z31" s="649"/>
      <c r="AA31" s="649"/>
    </row>
    <row r="32" spans="1:27" ht="32.25" customHeight="1">
      <c r="A32" s="745" t="s">
        <v>729</v>
      </c>
      <c r="B32" s="739" t="s">
        <v>695</v>
      </c>
      <c r="C32" s="740">
        <v>41.094355711592897</v>
      </c>
      <c r="D32" s="740"/>
      <c r="E32" s="740" t="s">
        <v>471</v>
      </c>
      <c r="F32" s="740" t="s">
        <v>471</v>
      </c>
      <c r="G32" s="740" t="s">
        <v>471</v>
      </c>
      <c r="H32" s="740" t="s">
        <v>471</v>
      </c>
      <c r="I32" s="740" t="s">
        <v>471</v>
      </c>
      <c r="J32" s="740" t="s">
        <v>471</v>
      </c>
      <c r="K32" s="740" t="s">
        <v>471</v>
      </c>
      <c r="L32" s="740" t="s">
        <v>471</v>
      </c>
      <c r="M32" s="740" t="s">
        <v>471</v>
      </c>
      <c r="N32" s="740" t="s">
        <v>471</v>
      </c>
      <c r="O32" s="740" t="s">
        <v>604</v>
      </c>
      <c r="Z32" s="649"/>
      <c r="AA32" s="649"/>
    </row>
    <row r="33" spans="1:27" ht="32.25" customHeight="1">
      <c r="A33" s="746" t="s">
        <v>730</v>
      </c>
      <c r="B33" s="735" t="s">
        <v>698</v>
      </c>
      <c r="C33" s="747">
        <v>4.26768032457149</v>
      </c>
      <c r="D33" s="747">
        <v>4.2570710602447503</v>
      </c>
      <c r="E33" s="747">
        <v>4.1989109444773298</v>
      </c>
      <c r="F33" s="747">
        <v>4.1452223281164198</v>
      </c>
      <c r="G33" s="747">
        <v>4.0657970726521002</v>
      </c>
      <c r="H33" s="747">
        <v>4.0041802942175302</v>
      </c>
      <c r="I33" s="747">
        <v>3.9772847375317202</v>
      </c>
      <c r="J33" s="747">
        <v>4.0218016618031198</v>
      </c>
      <c r="K33" s="747">
        <v>4.1150307407906999</v>
      </c>
      <c r="L33" s="747">
        <v>4.2267576526422603</v>
      </c>
      <c r="M33" s="747">
        <v>4.2801255074097302</v>
      </c>
      <c r="N33" s="747">
        <v>4.27057692392275</v>
      </c>
      <c r="O33" s="742" t="s">
        <v>604</v>
      </c>
      <c r="Z33" s="649"/>
      <c r="AA33" s="649"/>
    </row>
    <row r="34" spans="1:27" ht="32.25" customHeight="1">
      <c r="A34" s="748" t="s">
        <v>730</v>
      </c>
      <c r="B34" s="739" t="s">
        <v>695</v>
      </c>
      <c r="C34" s="740">
        <v>4.2927764877847503</v>
      </c>
      <c r="D34" s="740"/>
      <c r="E34" s="740" t="s">
        <v>471</v>
      </c>
      <c r="F34" s="740" t="s">
        <v>471</v>
      </c>
      <c r="G34" s="740" t="s">
        <v>471</v>
      </c>
      <c r="H34" s="740" t="s">
        <v>471</v>
      </c>
      <c r="I34" s="740" t="s">
        <v>471</v>
      </c>
      <c r="J34" s="740" t="s">
        <v>471</v>
      </c>
      <c r="K34" s="740" t="s">
        <v>471</v>
      </c>
      <c r="L34" s="740" t="s">
        <v>471</v>
      </c>
      <c r="M34" s="740" t="s">
        <v>471</v>
      </c>
      <c r="N34" s="740" t="s">
        <v>471</v>
      </c>
      <c r="O34" s="740" t="s">
        <v>604</v>
      </c>
      <c r="Z34" s="649"/>
      <c r="AA34" s="649"/>
    </row>
    <row r="35" spans="1:27" ht="32.25" customHeight="1">
      <c r="A35" s="749" t="s">
        <v>731</v>
      </c>
      <c r="B35" s="735" t="s">
        <v>698</v>
      </c>
      <c r="C35" s="747">
        <v>3.5722983975802398</v>
      </c>
      <c r="D35" s="747">
        <v>3.5548548832432001</v>
      </c>
      <c r="E35" s="747">
        <v>3.5260838743662202</v>
      </c>
      <c r="F35" s="747">
        <v>3.4897633754302202</v>
      </c>
      <c r="G35" s="747">
        <v>3.4584581099998801</v>
      </c>
      <c r="H35" s="747">
        <v>3.42477150687664</v>
      </c>
      <c r="I35" s="747">
        <v>3.4138056962755998</v>
      </c>
      <c r="J35" s="747">
        <v>3.4456417203377399</v>
      </c>
      <c r="K35" s="747">
        <v>3.50687433715526</v>
      </c>
      <c r="L35" s="747">
        <v>3.5926802076090301</v>
      </c>
      <c r="M35" s="747">
        <v>3.61900923006431</v>
      </c>
      <c r="N35" s="747">
        <v>3.5921101790088001</v>
      </c>
      <c r="O35" s="742" t="s">
        <v>604</v>
      </c>
      <c r="Z35" s="649"/>
      <c r="AA35" s="649"/>
    </row>
    <row r="36" spans="1:27" ht="32.25" customHeight="1">
      <c r="A36" s="750" t="s">
        <v>731</v>
      </c>
      <c r="B36" s="752" t="s">
        <v>695</v>
      </c>
      <c r="C36" s="751">
        <v>3.5929451916877202</v>
      </c>
      <c r="D36" s="751"/>
      <c r="E36" s="751" t="s">
        <v>471</v>
      </c>
      <c r="F36" s="751" t="s">
        <v>471</v>
      </c>
      <c r="G36" s="751" t="s">
        <v>471</v>
      </c>
      <c r="H36" s="751" t="s">
        <v>471</v>
      </c>
      <c r="I36" s="751" t="s">
        <v>471</v>
      </c>
      <c r="J36" s="751" t="s">
        <v>471</v>
      </c>
      <c r="K36" s="751" t="s">
        <v>471</v>
      </c>
      <c r="L36" s="751" t="s">
        <v>471</v>
      </c>
      <c r="M36" s="751" t="s">
        <v>471</v>
      </c>
      <c r="N36" s="751" t="s">
        <v>471</v>
      </c>
      <c r="O36" s="740" t="s">
        <v>604</v>
      </c>
      <c r="Z36" s="649"/>
      <c r="AA36" s="649"/>
    </row>
    <row r="37" spans="1:27" ht="13.5" customHeight="1">
      <c r="A37" s="730" t="s">
        <v>733</v>
      </c>
      <c r="B37" s="731"/>
      <c r="C37" s="732"/>
      <c r="D37" s="732"/>
      <c r="E37" s="732"/>
      <c r="F37" s="732"/>
      <c r="G37" s="732"/>
      <c r="H37" s="732"/>
      <c r="I37" s="732"/>
      <c r="J37" s="732"/>
      <c r="K37" s="732"/>
      <c r="L37" s="732"/>
      <c r="M37" s="732"/>
      <c r="N37" s="732"/>
      <c r="O37" s="733"/>
      <c r="Z37" s="649"/>
      <c r="AA37" s="649"/>
    </row>
    <row r="38" spans="1:27" ht="32.25" customHeight="1">
      <c r="A38" s="734" t="s">
        <v>720</v>
      </c>
      <c r="B38" s="735" t="s">
        <v>698</v>
      </c>
      <c r="C38" s="736">
        <v>50.782495525984899</v>
      </c>
      <c r="D38" s="736">
        <v>50.0627453959505</v>
      </c>
      <c r="E38" s="736">
        <v>50.297941288054702</v>
      </c>
      <c r="F38" s="736">
        <v>50.441216661286298</v>
      </c>
      <c r="G38" s="736">
        <v>50.771914197707197</v>
      </c>
      <c r="H38" s="736">
        <v>51.062265018172901</v>
      </c>
      <c r="I38" s="736">
        <v>51.425419906955298</v>
      </c>
      <c r="J38" s="736">
        <v>51.415321489628198</v>
      </c>
      <c r="K38" s="736">
        <v>50.222419437446497</v>
      </c>
      <c r="L38" s="736">
        <v>47.500414018046797</v>
      </c>
      <c r="M38" s="736">
        <v>43.994676891232203</v>
      </c>
      <c r="N38" s="736">
        <v>40.577488900015602</v>
      </c>
      <c r="O38" s="737"/>
      <c r="Z38" s="649"/>
      <c r="AA38" s="649"/>
    </row>
    <row r="39" spans="1:27" ht="32.25" customHeight="1">
      <c r="A39" s="738" t="s">
        <v>721</v>
      </c>
      <c r="B39" s="739" t="s">
        <v>695</v>
      </c>
      <c r="C39" s="740">
        <v>37.0364205529375</v>
      </c>
      <c r="D39" s="740"/>
      <c r="E39" s="740">
        <v>0</v>
      </c>
      <c r="F39" s="740">
        <v>0</v>
      </c>
      <c r="G39" s="740">
        <v>0</v>
      </c>
      <c r="H39" s="740">
        <v>0</v>
      </c>
      <c r="I39" s="740">
        <v>0</v>
      </c>
      <c r="J39" s="740">
        <v>0</v>
      </c>
      <c r="K39" s="740">
        <v>0</v>
      </c>
      <c r="L39" s="740">
        <v>0</v>
      </c>
      <c r="M39" s="740">
        <v>0</v>
      </c>
      <c r="N39" s="740">
        <v>0</v>
      </c>
      <c r="O39" s="737"/>
      <c r="Z39" s="649"/>
      <c r="AA39" s="649"/>
    </row>
    <row r="40" spans="1:27" ht="32.25" customHeight="1">
      <c r="A40" s="734" t="s">
        <v>722</v>
      </c>
      <c r="B40" s="735" t="s">
        <v>698</v>
      </c>
      <c r="C40" s="736">
        <v>54.102325494877</v>
      </c>
      <c r="D40" s="736">
        <v>53.484369229776597</v>
      </c>
      <c r="E40" s="736">
        <v>53.415626074598897</v>
      </c>
      <c r="F40" s="736">
        <v>53.406025820023601</v>
      </c>
      <c r="G40" s="736">
        <v>53.390768691957398</v>
      </c>
      <c r="H40" s="736">
        <v>53.267771720404802</v>
      </c>
      <c r="I40" s="736">
        <v>53.436265132585099</v>
      </c>
      <c r="J40" s="736">
        <v>53.691696377190098</v>
      </c>
      <c r="K40" s="736">
        <v>52.9260072381961</v>
      </c>
      <c r="L40" s="736">
        <v>51.109389948414602</v>
      </c>
      <c r="M40" s="736">
        <v>47.848400400736097</v>
      </c>
      <c r="N40" s="736">
        <v>44.312164812050902</v>
      </c>
      <c r="O40" s="741" t="s">
        <v>604</v>
      </c>
      <c r="Z40" s="649"/>
      <c r="AA40" s="649"/>
    </row>
    <row r="41" spans="1:27" ht="32.25" customHeight="1">
      <c r="A41" s="738" t="s">
        <v>723</v>
      </c>
      <c r="B41" s="739" t="s">
        <v>695</v>
      </c>
      <c r="C41" s="740">
        <v>40.864251416447203</v>
      </c>
      <c r="D41" s="740"/>
      <c r="E41" s="740" t="s">
        <v>471</v>
      </c>
      <c r="F41" s="740" t="s">
        <v>471</v>
      </c>
      <c r="G41" s="740" t="s">
        <v>471</v>
      </c>
      <c r="H41" s="740" t="s">
        <v>471</v>
      </c>
      <c r="I41" s="740" t="s">
        <v>471</v>
      </c>
      <c r="J41" s="740" t="s">
        <v>471</v>
      </c>
      <c r="K41" s="740" t="s">
        <v>471</v>
      </c>
      <c r="L41" s="740" t="s">
        <v>471</v>
      </c>
      <c r="M41" s="740" t="s">
        <v>471</v>
      </c>
      <c r="N41" s="740" t="s">
        <v>471</v>
      </c>
      <c r="O41" s="740" t="s">
        <v>604</v>
      </c>
      <c r="Z41" s="649"/>
      <c r="AA41" s="649"/>
    </row>
    <row r="42" spans="1:27" ht="32.25" customHeight="1">
      <c r="A42" s="734" t="s">
        <v>724</v>
      </c>
      <c r="B42" s="735" t="s">
        <v>698</v>
      </c>
      <c r="C42" s="736">
        <v>53.156217263032303</v>
      </c>
      <c r="D42" s="736">
        <v>52.523740949935998</v>
      </c>
      <c r="E42" s="736">
        <v>52.792553118097999</v>
      </c>
      <c r="F42" s="736">
        <v>53.089483578417898</v>
      </c>
      <c r="G42" s="736">
        <v>53.305469383827997</v>
      </c>
      <c r="H42" s="736">
        <v>53.6013698499399</v>
      </c>
      <c r="I42" s="736">
        <v>53.946951883748298</v>
      </c>
      <c r="J42" s="736">
        <v>53.9093294889162</v>
      </c>
      <c r="K42" s="736">
        <v>52.685885953233502</v>
      </c>
      <c r="L42" s="736">
        <v>50.031596439496298</v>
      </c>
      <c r="M42" s="736">
        <v>46.590552133802099</v>
      </c>
      <c r="N42" s="736">
        <v>43.183542820027498</v>
      </c>
      <c r="O42" s="742" t="s">
        <v>604</v>
      </c>
      <c r="Z42" s="649"/>
      <c r="AA42" s="649"/>
    </row>
    <row r="43" spans="1:27" ht="32.25" customHeight="1">
      <c r="A43" s="738" t="s">
        <v>725</v>
      </c>
      <c r="B43" s="739" t="s">
        <v>695</v>
      </c>
      <c r="C43" s="740">
        <v>39.6167438504228</v>
      </c>
      <c r="D43" s="740"/>
      <c r="E43" s="740" t="s">
        <v>471</v>
      </c>
      <c r="F43" s="740" t="s">
        <v>471</v>
      </c>
      <c r="G43" s="740" t="s">
        <v>471</v>
      </c>
      <c r="H43" s="740" t="s">
        <v>471</v>
      </c>
      <c r="I43" s="740" t="s">
        <v>471</v>
      </c>
      <c r="J43" s="740" t="s">
        <v>471</v>
      </c>
      <c r="K43" s="740" t="s">
        <v>471</v>
      </c>
      <c r="L43" s="740" t="s">
        <v>471</v>
      </c>
      <c r="M43" s="740" t="s">
        <v>471</v>
      </c>
      <c r="N43" s="740" t="s">
        <v>471</v>
      </c>
      <c r="O43" s="740" t="s">
        <v>604</v>
      </c>
      <c r="Z43" s="649"/>
      <c r="AA43" s="649"/>
    </row>
    <row r="44" spans="1:27" ht="32.25" customHeight="1">
      <c r="A44" s="743" t="s">
        <v>726</v>
      </c>
      <c r="B44" s="735" t="s">
        <v>698</v>
      </c>
      <c r="C44" s="736">
        <v>2.3737217370474801</v>
      </c>
      <c r="D44" s="736">
        <v>2.4609955539854602</v>
      </c>
      <c r="E44" s="736">
        <v>2.49461183004331</v>
      </c>
      <c r="F44" s="736">
        <v>2.64826691713164</v>
      </c>
      <c r="G44" s="736">
        <v>2.5335551861207901</v>
      </c>
      <c r="H44" s="736">
        <v>2.53910483176701</v>
      </c>
      <c r="I44" s="736">
        <v>2.52153197679295</v>
      </c>
      <c r="J44" s="736">
        <v>2.49400799928799</v>
      </c>
      <c r="K44" s="736">
        <v>2.46346651578695</v>
      </c>
      <c r="L44" s="736">
        <v>2.53118242144946</v>
      </c>
      <c r="M44" s="736">
        <v>2.5958752425698699</v>
      </c>
      <c r="N44" s="736">
        <v>2.60605392001183</v>
      </c>
      <c r="O44" s="737"/>
      <c r="Z44" s="649"/>
      <c r="AA44" s="649"/>
    </row>
    <row r="45" spans="1:27" ht="32.25" customHeight="1">
      <c r="A45" s="744" t="s">
        <v>727</v>
      </c>
      <c r="B45" s="739" t="s">
        <v>695</v>
      </c>
      <c r="C45" s="740">
        <v>2.5803232974853199</v>
      </c>
      <c r="D45" s="740"/>
      <c r="E45" s="740">
        <v>0</v>
      </c>
      <c r="F45" s="740">
        <v>0</v>
      </c>
      <c r="G45" s="740">
        <v>0</v>
      </c>
      <c r="H45" s="740">
        <v>0</v>
      </c>
      <c r="I45" s="740">
        <v>0</v>
      </c>
      <c r="J45" s="740">
        <v>0</v>
      </c>
      <c r="K45" s="740">
        <v>0</v>
      </c>
      <c r="L45" s="740">
        <v>0</v>
      </c>
      <c r="M45" s="740">
        <v>0</v>
      </c>
      <c r="N45" s="740">
        <v>0</v>
      </c>
      <c r="O45" s="737"/>
      <c r="Z45" s="649"/>
      <c r="AA45" s="649"/>
    </row>
    <row r="46" spans="1:27" ht="32.25" customHeight="1">
      <c r="A46" s="734" t="s">
        <v>728</v>
      </c>
      <c r="B46" s="735" t="s">
        <v>698</v>
      </c>
      <c r="C46" s="736">
        <v>54.8896785956739</v>
      </c>
      <c r="D46" s="736">
        <v>54.263502242645501</v>
      </c>
      <c r="E46" s="736">
        <v>54.524414470502201</v>
      </c>
      <c r="F46" s="736">
        <v>54.8269083848135</v>
      </c>
      <c r="G46" s="736">
        <v>55.044528507052298</v>
      </c>
      <c r="H46" s="736">
        <v>55.342108239602403</v>
      </c>
      <c r="I46" s="736">
        <v>55.697455250093803</v>
      </c>
      <c r="J46" s="736">
        <v>55.667644321345001</v>
      </c>
      <c r="K46" s="736">
        <v>54.439328037208597</v>
      </c>
      <c r="L46" s="736">
        <v>51.787299421351896</v>
      </c>
      <c r="M46" s="736">
        <v>48.361042646800698</v>
      </c>
      <c r="N46" s="736">
        <v>44.848287322010798</v>
      </c>
      <c r="O46" s="741" t="s">
        <v>604</v>
      </c>
      <c r="Z46" s="649"/>
      <c r="AA46" s="649"/>
    </row>
    <row r="47" spans="1:27" ht="32.25" customHeight="1">
      <c r="A47" s="745" t="s">
        <v>729</v>
      </c>
      <c r="B47" s="739" t="s">
        <v>695</v>
      </c>
      <c r="C47" s="740">
        <v>41.413154869655003</v>
      </c>
      <c r="D47" s="740"/>
      <c r="E47" s="740" t="s">
        <v>471</v>
      </c>
      <c r="F47" s="740" t="s">
        <v>471</v>
      </c>
      <c r="G47" s="740" t="s">
        <v>471</v>
      </c>
      <c r="H47" s="740" t="s">
        <v>471</v>
      </c>
      <c r="I47" s="740" t="s">
        <v>471</v>
      </c>
      <c r="J47" s="740" t="s">
        <v>471</v>
      </c>
      <c r="K47" s="740" t="s">
        <v>471</v>
      </c>
      <c r="L47" s="740" t="s">
        <v>471</v>
      </c>
      <c r="M47" s="740" t="s">
        <v>471</v>
      </c>
      <c r="N47" s="740" t="s">
        <v>471</v>
      </c>
      <c r="O47" s="740" t="s">
        <v>604</v>
      </c>
      <c r="Z47" s="649"/>
      <c r="AA47" s="649"/>
    </row>
    <row r="48" spans="1:27" ht="32.25" customHeight="1">
      <c r="A48" s="746" t="s">
        <v>730</v>
      </c>
      <c r="B48" s="735" t="s">
        <v>698</v>
      </c>
      <c r="C48" s="747">
        <v>4.0217473594843298</v>
      </c>
      <c r="D48" s="747">
        <v>4.0925688813365797</v>
      </c>
      <c r="E48" s="747">
        <v>4.0287985017064196</v>
      </c>
      <c r="F48" s="747">
        <v>3.9712657138855301</v>
      </c>
      <c r="G48" s="747">
        <v>3.93346389410751</v>
      </c>
      <c r="H48" s="747">
        <v>3.8651728082147399</v>
      </c>
      <c r="I48" s="747">
        <v>3.8377508416871899</v>
      </c>
      <c r="J48" s="747">
        <v>3.87840936562836</v>
      </c>
      <c r="K48" s="747">
        <v>3.94372416374974</v>
      </c>
      <c r="L48" s="747">
        <v>4.0896038567989201</v>
      </c>
      <c r="M48" s="747">
        <v>4.1170719550971597</v>
      </c>
      <c r="N48" s="747">
        <v>4.1061237646181601</v>
      </c>
      <c r="O48" s="742" t="s">
        <v>604</v>
      </c>
      <c r="Z48" s="649"/>
      <c r="AA48" s="649"/>
    </row>
    <row r="49" spans="1:30" ht="32.25" customHeight="1">
      <c r="A49" s="748" t="s">
        <v>730</v>
      </c>
      <c r="B49" s="739" t="s">
        <v>695</v>
      </c>
      <c r="C49" s="740">
        <v>4.14104542609926</v>
      </c>
      <c r="D49" s="740"/>
      <c r="E49" s="740" t="s">
        <v>471</v>
      </c>
      <c r="F49" s="740" t="s">
        <v>471</v>
      </c>
      <c r="G49" s="740" t="s">
        <v>471</v>
      </c>
      <c r="H49" s="740" t="s">
        <v>471</v>
      </c>
      <c r="I49" s="740" t="s">
        <v>471</v>
      </c>
      <c r="J49" s="740" t="s">
        <v>471</v>
      </c>
      <c r="K49" s="740" t="s">
        <v>471</v>
      </c>
      <c r="L49" s="740" t="s">
        <v>471</v>
      </c>
      <c r="M49" s="740" t="s">
        <v>471</v>
      </c>
      <c r="N49" s="740" t="s">
        <v>471</v>
      </c>
      <c r="O49" s="740" t="s">
        <v>604</v>
      </c>
      <c r="Z49" s="649"/>
      <c r="AA49" s="649"/>
    </row>
    <row r="50" spans="1:30" ht="32.25" customHeight="1">
      <c r="A50" s="749" t="s">
        <v>731</v>
      </c>
      <c r="B50" s="735" t="s">
        <v>698</v>
      </c>
      <c r="C50" s="747">
        <v>3.5907436636808199</v>
      </c>
      <c r="D50" s="747">
        <v>3.5474795068662002</v>
      </c>
      <c r="E50" s="747">
        <v>3.5164096604859298</v>
      </c>
      <c r="F50" s="747">
        <v>3.4872872171724798</v>
      </c>
      <c r="G50" s="747">
        <v>3.4616924012047301</v>
      </c>
      <c r="H50" s="747">
        <v>3.4150566834759499</v>
      </c>
      <c r="I50" s="747">
        <v>3.3943620653087798</v>
      </c>
      <c r="J50" s="747">
        <v>3.4315173007047499</v>
      </c>
      <c r="K50" s="747">
        <v>3.48855123343633</v>
      </c>
      <c r="L50" s="747">
        <v>3.5769010150401801</v>
      </c>
      <c r="M50" s="747">
        <v>3.5995534950187298</v>
      </c>
      <c r="N50" s="747">
        <v>3.5801671661835499</v>
      </c>
      <c r="O50" s="742" t="s">
        <v>604</v>
      </c>
      <c r="Z50" s="649"/>
      <c r="AA50" s="649"/>
    </row>
    <row r="51" spans="1:30" ht="32.25" customHeight="1">
      <c r="A51" s="750" t="s">
        <v>731</v>
      </c>
      <c r="B51" s="752" t="s">
        <v>695</v>
      </c>
      <c r="C51" s="751">
        <v>3.58286690650176</v>
      </c>
      <c r="D51" s="751"/>
      <c r="E51" s="751" t="s">
        <v>471</v>
      </c>
      <c r="F51" s="751" t="s">
        <v>471</v>
      </c>
      <c r="G51" s="751" t="s">
        <v>471</v>
      </c>
      <c r="H51" s="751" t="s">
        <v>471</v>
      </c>
      <c r="I51" s="751" t="s">
        <v>471</v>
      </c>
      <c r="J51" s="751" t="s">
        <v>471</v>
      </c>
      <c r="K51" s="751" t="s">
        <v>471</v>
      </c>
      <c r="L51" s="751" t="s">
        <v>471</v>
      </c>
      <c r="M51" s="751" t="s">
        <v>471</v>
      </c>
      <c r="N51" s="751" t="s">
        <v>471</v>
      </c>
      <c r="O51" s="740" t="s">
        <v>604</v>
      </c>
      <c r="Z51" s="649"/>
      <c r="AA51" s="649"/>
    </row>
    <row r="52" spans="1:30" ht="13.5" customHeight="1">
      <c r="A52" s="730" t="s">
        <v>190</v>
      </c>
      <c r="B52" s="753"/>
      <c r="C52" s="732"/>
      <c r="D52" s="732"/>
      <c r="E52" s="732"/>
      <c r="F52" s="732"/>
      <c r="G52" s="732"/>
      <c r="H52" s="732"/>
      <c r="I52" s="732"/>
      <c r="J52" s="732"/>
      <c r="K52" s="732"/>
      <c r="L52" s="732"/>
      <c r="M52" s="732"/>
      <c r="N52" s="732"/>
      <c r="O52" s="733"/>
      <c r="Y52" s="715" t="s">
        <v>734</v>
      </c>
      <c r="Z52" s="649" t="s">
        <v>735</v>
      </c>
      <c r="AA52" s="649" t="s">
        <v>695</v>
      </c>
    </row>
    <row r="53" spans="1:30" ht="32.25" customHeight="1">
      <c r="A53" s="734" t="s">
        <v>720</v>
      </c>
      <c r="B53" s="754" t="s">
        <v>698</v>
      </c>
      <c r="C53" s="736">
        <v>49.421421594890703</v>
      </c>
      <c r="D53" s="736">
        <v>49.586374799090997</v>
      </c>
      <c r="E53" s="736">
        <v>49.757762083506897</v>
      </c>
      <c r="F53" s="736">
        <v>50.240438482010298</v>
      </c>
      <c r="G53" s="736">
        <v>50.696088742583797</v>
      </c>
      <c r="H53" s="736">
        <v>50.993815566279302</v>
      </c>
      <c r="I53" s="736">
        <v>51.022740564271899</v>
      </c>
      <c r="J53" s="736">
        <v>51.207857482239</v>
      </c>
      <c r="K53" s="736">
        <v>51.063140619973098</v>
      </c>
      <c r="L53" s="736">
        <v>49.168553865868503</v>
      </c>
      <c r="M53" s="736">
        <v>46.693409597398897</v>
      </c>
      <c r="N53" s="736">
        <v>43.909694297047302</v>
      </c>
      <c r="O53" s="737"/>
      <c r="Y53" s="715" t="s">
        <v>736</v>
      </c>
      <c r="Z53" s="649" t="s">
        <v>735</v>
      </c>
      <c r="AA53" s="649" t="s">
        <v>698</v>
      </c>
    </row>
    <row r="54" spans="1:30" ht="19.5" customHeight="1">
      <c r="A54" s="738" t="s">
        <v>721</v>
      </c>
      <c r="B54" s="739" t="s">
        <v>695</v>
      </c>
      <c r="C54" s="740">
        <v>38.651246024947902</v>
      </c>
      <c r="D54" s="740"/>
      <c r="E54" s="740">
        <v>0</v>
      </c>
      <c r="F54" s="740">
        <v>0</v>
      </c>
      <c r="G54" s="740">
        <v>0</v>
      </c>
      <c r="H54" s="740">
        <v>0</v>
      </c>
      <c r="I54" s="740">
        <v>0</v>
      </c>
      <c r="J54" s="740">
        <v>0</v>
      </c>
      <c r="K54" s="740">
        <v>0</v>
      </c>
      <c r="L54" s="740">
        <v>0</v>
      </c>
      <c r="M54" s="740">
        <v>0</v>
      </c>
      <c r="N54" s="740">
        <v>0</v>
      </c>
      <c r="O54" s="737"/>
    </row>
    <row r="55" spans="1:30" ht="32.25" customHeight="1">
      <c r="A55" s="734" t="s">
        <v>722</v>
      </c>
      <c r="B55" s="735" t="s">
        <v>698</v>
      </c>
      <c r="C55" s="736">
        <v>53.804905450500101</v>
      </c>
      <c r="D55" s="736">
        <v>53.519238629250502</v>
      </c>
      <c r="E55" s="736">
        <v>53.516376601171999</v>
      </c>
      <c r="F55" s="736">
        <v>53.689829139010101</v>
      </c>
      <c r="G55" s="736">
        <v>53.806412012957097</v>
      </c>
      <c r="H55" s="736">
        <v>53.740831503668801</v>
      </c>
      <c r="I55" s="736">
        <v>53.572997953078399</v>
      </c>
      <c r="J55" s="736">
        <v>54.141820219041101</v>
      </c>
      <c r="K55" s="736">
        <v>54.630978114639703</v>
      </c>
      <c r="L55" s="736">
        <v>53.469830935310299</v>
      </c>
      <c r="M55" s="736">
        <v>51.2457680037733</v>
      </c>
      <c r="N55" s="736">
        <v>48.372884152721802</v>
      </c>
      <c r="O55" s="741" t="s">
        <v>604</v>
      </c>
    </row>
    <row r="56" spans="1:30" ht="32.25" customHeight="1">
      <c r="A56" s="738" t="s">
        <v>723</v>
      </c>
      <c r="B56" s="739" t="s">
        <v>695</v>
      </c>
      <c r="C56" s="740">
        <v>43.2191554818884</v>
      </c>
      <c r="D56" s="740"/>
      <c r="E56" s="740" t="s">
        <v>471</v>
      </c>
      <c r="F56" s="740" t="s">
        <v>471</v>
      </c>
      <c r="G56" s="740" t="s">
        <v>471</v>
      </c>
      <c r="H56" s="740" t="s">
        <v>471</v>
      </c>
      <c r="I56" s="740" t="s">
        <v>471</v>
      </c>
      <c r="J56" s="740" t="s">
        <v>471</v>
      </c>
      <c r="K56" s="740" t="s">
        <v>471</v>
      </c>
      <c r="L56" s="740" t="s">
        <v>471</v>
      </c>
      <c r="M56" s="740" t="s">
        <v>471</v>
      </c>
      <c r="N56" s="740" t="s">
        <v>471</v>
      </c>
      <c r="O56" s="740" t="s">
        <v>604</v>
      </c>
    </row>
    <row r="57" spans="1:30" ht="32.25" customHeight="1">
      <c r="A57" s="734" t="s">
        <v>724</v>
      </c>
      <c r="B57" s="735" t="s">
        <v>698</v>
      </c>
      <c r="C57" s="736">
        <v>52.441573603931801</v>
      </c>
      <c r="D57" s="736">
        <v>52.522708401129101</v>
      </c>
      <c r="E57" s="736">
        <v>52.757395354829598</v>
      </c>
      <c r="F57" s="736">
        <v>53.235204111249502</v>
      </c>
      <c r="G57" s="736">
        <v>53.685208168276397</v>
      </c>
      <c r="H57" s="736">
        <v>53.9542386060768</v>
      </c>
      <c r="I57" s="736">
        <v>53.970128805410504</v>
      </c>
      <c r="J57" s="736">
        <v>54.165243438019203</v>
      </c>
      <c r="K57" s="736">
        <v>54.0203795422741</v>
      </c>
      <c r="L57" s="736">
        <v>52.173187912181</v>
      </c>
      <c r="M57" s="736">
        <v>49.714665934021298</v>
      </c>
      <c r="N57" s="736">
        <v>46.940903638249999</v>
      </c>
      <c r="O57" s="742" t="s">
        <v>604</v>
      </c>
    </row>
    <row r="58" spans="1:30" ht="32.25" customHeight="1">
      <c r="A58" s="738" t="s">
        <v>725</v>
      </c>
      <c r="B58" s="739" t="s">
        <v>695</v>
      </c>
      <c r="C58" s="740">
        <v>41.8904821672309</v>
      </c>
      <c r="D58" s="740"/>
      <c r="E58" s="740" t="s">
        <v>471</v>
      </c>
      <c r="F58" s="740" t="s">
        <v>471</v>
      </c>
      <c r="G58" s="740" t="s">
        <v>471</v>
      </c>
      <c r="H58" s="740" t="s">
        <v>471</v>
      </c>
      <c r="I58" s="740" t="s">
        <v>471</v>
      </c>
      <c r="J58" s="740" t="s">
        <v>471</v>
      </c>
      <c r="K58" s="740" t="s">
        <v>471</v>
      </c>
      <c r="L58" s="740" t="s">
        <v>471</v>
      </c>
      <c r="M58" s="740" t="s">
        <v>471</v>
      </c>
      <c r="N58" s="740" t="s">
        <v>471</v>
      </c>
      <c r="O58" s="740" t="s">
        <v>604</v>
      </c>
    </row>
    <row r="59" spans="1:30" ht="32.25" customHeight="1">
      <c r="A59" s="743" t="s">
        <v>726</v>
      </c>
      <c r="B59" s="735" t="s">
        <v>698</v>
      </c>
      <c r="C59" s="736">
        <v>3.02015200904115</v>
      </c>
      <c r="D59" s="736">
        <v>2.9363336020381201</v>
      </c>
      <c r="E59" s="736">
        <v>2.9996332713226699</v>
      </c>
      <c r="F59" s="736">
        <v>2.9947656292392302</v>
      </c>
      <c r="G59" s="736">
        <v>2.9891194256926599</v>
      </c>
      <c r="H59" s="736">
        <v>2.96042303979748</v>
      </c>
      <c r="I59" s="736">
        <v>2.9473882411386301</v>
      </c>
      <c r="J59" s="736">
        <v>2.95738595578023</v>
      </c>
      <c r="K59" s="736">
        <v>2.9572389223009998</v>
      </c>
      <c r="L59" s="736">
        <v>3.0046340463124501</v>
      </c>
      <c r="M59" s="736">
        <v>3.0212563366224399</v>
      </c>
      <c r="N59" s="736">
        <v>3.0312093412026901</v>
      </c>
      <c r="O59" s="737"/>
      <c r="Z59" s="755"/>
      <c r="AA59" s="714"/>
      <c r="AB59" s="714"/>
      <c r="AC59" s="714"/>
      <c r="AD59" s="714"/>
    </row>
    <row r="60" spans="1:30" ht="32.25" customHeight="1">
      <c r="A60" s="744" t="s">
        <v>727</v>
      </c>
      <c r="B60" s="739" t="s">
        <v>695</v>
      </c>
      <c r="C60" s="740">
        <v>3.2392361422829801</v>
      </c>
      <c r="D60" s="740"/>
      <c r="E60" s="740">
        <v>0</v>
      </c>
      <c r="F60" s="740">
        <v>0</v>
      </c>
      <c r="G60" s="740">
        <v>0</v>
      </c>
      <c r="H60" s="740">
        <v>0</v>
      </c>
      <c r="I60" s="740">
        <v>0</v>
      </c>
      <c r="J60" s="740">
        <v>0</v>
      </c>
      <c r="K60" s="740">
        <v>0</v>
      </c>
      <c r="L60" s="740">
        <v>0</v>
      </c>
      <c r="M60" s="740">
        <v>0</v>
      </c>
      <c r="N60" s="740">
        <v>0</v>
      </c>
      <c r="O60" s="737"/>
      <c r="Z60" s="756"/>
      <c r="AA60" s="714"/>
      <c r="AB60" s="757"/>
      <c r="AC60" s="757"/>
      <c r="AD60" s="714"/>
    </row>
    <row r="61" spans="1:30" ht="32.25" customHeight="1">
      <c r="A61" s="734" t="s">
        <v>728</v>
      </c>
      <c r="B61" s="735" t="s">
        <v>698</v>
      </c>
      <c r="C61" s="736">
        <v>54.519734083526501</v>
      </c>
      <c r="D61" s="736">
        <v>54.6063426007264</v>
      </c>
      <c r="E61" s="736">
        <v>54.813057816983097</v>
      </c>
      <c r="F61" s="736">
        <v>55.278366139226399</v>
      </c>
      <c r="G61" s="736">
        <v>55.714628105171798</v>
      </c>
      <c r="H61" s="736">
        <v>56.013948524485897</v>
      </c>
      <c r="I61" s="736">
        <v>56.033435403065802</v>
      </c>
      <c r="J61" s="736">
        <v>56.244145056190597</v>
      </c>
      <c r="K61" s="736">
        <v>56.0992037042205</v>
      </c>
      <c r="L61" s="736">
        <v>54.245311700413602</v>
      </c>
      <c r="M61" s="736">
        <v>51.790538381851498</v>
      </c>
      <c r="N61" s="736">
        <v>49.088973568436899</v>
      </c>
      <c r="O61" s="741" t="s">
        <v>604</v>
      </c>
      <c r="Z61" s="756"/>
      <c r="AA61" s="714"/>
      <c r="AB61" s="714"/>
      <c r="AC61" s="714"/>
      <c r="AD61" s="714"/>
    </row>
    <row r="62" spans="1:30" ht="30" customHeight="1">
      <c r="A62" s="745" t="s">
        <v>729</v>
      </c>
      <c r="B62" s="739" t="s">
        <v>695</v>
      </c>
      <c r="C62" s="740">
        <v>44.009202156674498</v>
      </c>
      <c r="D62" s="740"/>
      <c r="E62" s="740" t="s">
        <v>471</v>
      </c>
      <c r="F62" s="740" t="s">
        <v>471</v>
      </c>
      <c r="G62" s="740" t="s">
        <v>471</v>
      </c>
      <c r="H62" s="740" t="s">
        <v>471</v>
      </c>
      <c r="I62" s="740" t="s">
        <v>471</v>
      </c>
      <c r="J62" s="740" t="s">
        <v>471</v>
      </c>
      <c r="K62" s="740" t="s">
        <v>471</v>
      </c>
      <c r="L62" s="740" t="s">
        <v>471</v>
      </c>
      <c r="M62" s="740" t="s">
        <v>471</v>
      </c>
      <c r="N62" s="740" t="s">
        <v>471</v>
      </c>
      <c r="O62" s="740" t="s">
        <v>604</v>
      </c>
      <c r="Z62" s="714"/>
      <c r="AA62" s="714"/>
      <c r="AB62" s="714"/>
      <c r="AC62" s="714"/>
      <c r="AD62" s="714"/>
    </row>
    <row r="63" spans="1:30" ht="30" customHeight="1">
      <c r="A63" s="746" t="s">
        <v>730</v>
      </c>
      <c r="B63" s="735" t="s">
        <v>698</v>
      </c>
      <c r="C63" s="747">
        <v>4.2842280967564097</v>
      </c>
      <c r="D63" s="747">
        <v>4.2005258556440701</v>
      </c>
      <c r="E63" s="747">
        <v>4.1499682536476801</v>
      </c>
      <c r="F63" s="747">
        <v>4.09710635294591</v>
      </c>
      <c r="G63" s="747">
        <v>4.0245043504547802</v>
      </c>
      <c r="H63" s="747">
        <v>3.9485802795148399</v>
      </c>
      <c r="I63" s="747">
        <v>3.89806092302313</v>
      </c>
      <c r="J63" s="747">
        <v>3.9579564233952498</v>
      </c>
      <c r="K63" s="747">
        <v>4.0773238316464404</v>
      </c>
      <c r="L63" s="747">
        <v>4.1786216737434598</v>
      </c>
      <c r="M63" s="747">
        <v>4.2327909695422203</v>
      </c>
      <c r="N63" s="747">
        <v>4.2357646131745001</v>
      </c>
      <c r="O63" s="742" t="s">
        <v>604</v>
      </c>
    </row>
    <row r="64" spans="1:30" ht="30" customHeight="1">
      <c r="A64" s="748" t="s">
        <v>730</v>
      </c>
      <c r="B64" s="739" t="s">
        <v>695</v>
      </c>
      <c r="C64" s="740">
        <v>4.22628190706242</v>
      </c>
      <c r="D64" s="740"/>
      <c r="E64" s="740" t="s">
        <v>471</v>
      </c>
      <c r="F64" s="740" t="s">
        <v>471</v>
      </c>
      <c r="G64" s="740" t="s">
        <v>471</v>
      </c>
      <c r="H64" s="740" t="s">
        <v>471</v>
      </c>
      <c r="I64" s="740" t="s">
        <v>471</v>
      </c>
      <c r="J64" s="740" t="s">
        <v>471</v>
      </c>
      <c r="K64" s="740" t="s">
        <v>471</v>
      </c>
      <c r="L64" s="740" t="s">
        <v>471</v>
      </c>
      <c r="M64" s="740" t="s">
        <v>471</v>
      </c>
      <c r="N64" s="740" t="s">
        <v>471</v>
      </c>
      <c r="O64" s="740" t="s">
        <v>604</v>
      </c>
    </row>
    <row r="65" spans="1:15" ht="30" customHeight="1">
      <c r="A65" s="749" t="s">
        <v>731</v>
      </c>
      <c r="B65" s="735" t="s">
        <v>698</v>
      </c>
      <c r="C65" s="747">
        <v>3.5413880811732001</v>
      </c>
      <c r="D65" s="747">
        <v>3.5080974647333001</v>
      </c>
      <c r="E65" s="747">
        <v>3.4841508979642102</v>
      </c>
      <c r="F65" s="747">
        <v>3.44557092353981</v>
      </c>
      <c r="G65" s="747">
        <v>3.4130739277101498</v>
      </c>
      <c r="H65" s="747">
        <v>3.38250743872667</v>
      </c>
      <c r="I65" s="747">
        <v>3.3725031430266301</v>
      </c>
      <c r="J65" s="747">
        <v>3.4227230328817901</v>
      </c>
      <c r="K65" s="747">
        <v>3.49596447729843</v>
      </c>
      <c r="L65" s="747">
        <v>3.5940541006525302</v>
      </c>
      <c r="M65" s="747">
        <v>3.6143361626191699</v>
      </c>
      <c r="N65" s="747">
        <v>3.5882489348365598</v>
      </c>
      <c r="O65" s="742" t="s">
        <v>604</v>
      </c>
    </row>
    <row r="66" spans="1:15" ht="30" customHeight="1">
      <c r="A66" s="750" t="s">
        <v>731</v>
      </c>
      <c r="B66" s="752" t="s">
        <v>695</v>
      </c>
      <c r="C66" s="751">
        <v>3.5694568551567101</v>
      </c>
      <c r="D66" s="751"/>
      <c r="E66" s="751" t="s">
        <v>471</v>
      </c>
      <c r="F66" s="751" t="s">
        <v>471</v>
      </c>
      <c r="G66" s="751" t="s">
        <v>471</v>
      </c>
      <c r="H66" s="751" t="s">
        <v>471</v>
      </c>
      <c r="I66" s="751" t="s">
        <v>471</v>
      </c>
      <c r="J66" s="751" t="s">
        <v>471</v>
      </c>
      <c r="K66" s="751" t="s">
        <v>471</v>
      </c>
      <c r="L66" s="751" t="s">
        <v>471</v>
      </c>
      <c r="M66" s="751" t="s">
        <v>471</v>
      </c>
      <c r="N66" s="751" t="s">
        <v>471</v>
      </c>
      <c r="O66" s="740" t="s">
        <v>604</v>
      </c>
    </row>
    <row r="67" spans="1:15" ht="13.5" customHeight="1">
      <c r="A67" s="730" t="s">
        <v>565</v>
      </c>
      <c r="B67" s="731"/>
      <c r="C67" s="732"/>
      <c r="D67" s="732"/>
      <c r="E67" s="732"/>
      <c r="F67" s="732"/>
      <c r="G67" s="732"/>
      <c r="H67" s="732"/>
      <c r="I67" s="732"/>
      <c r="J67" s="732"/>
      <c r="K67" s="732"/>
      <c r="L67" s="732"/>
      <c r="M67" s="732"/>
      <c r="N67" s="732"/>
      <c r="O67" s="733"/>
    </row>
    <row r="68" spans="1:15" ht="32.25" customHeight="1">
      <c r="A68" s="734" t="s">
        <v>720</v>
      </c>
      <c r="B68" s="735" t="s">
        <v>698</v>
      </c>
      <c r="C68" s="736">
        <v>49.641120211089103</v>
      </c>
      <c r="D68" s="736">
        <v>49.918003545136301</v>
      </c>
      <c r="E68" s="736">
        <v>50.007506610017302</v>
      </c>
      <c r="F68" s="736">
        <v>50.163798272509297</v>
      </c>
      <c r="G68" s="736">
        <v>50.6715569432195</v>
      </c>
      <c r="H68" s="736">
        <v>50.855714545569803</v>
      </c>
      <c r="I68" s="736">
        <v>50.936472603646898</v>
      </c>
      <c r="J68" s="736">
        <v>51.534355201388401</v>
      </c>
      <c r="K68" s="736">
        <v>51.539353441081801</v>
      </c>
      <c r="L68" s="736">
        <v>49.7816809690394</v>
      </c>
      <c r="M68" s="736">
        <v>47.915955129124299</v>
      </c>
      <c r="N68" s="736">
        <v>45.221516576054398</v>
      </c>
      <c r="O68" s="737"/>
    </row>
    <row r="69" spans="1:15" ht="19.5" customHeight="1">
      <c r="A69" s="738" t="s">
        <v>721</v>
      </c>
      <c r="B69" s="739" t="s">
        <v>695</v>
      </c>
      <c r="C69" s="740">
        <v>40.3649196954551</v>
      </c>
      <c r="D69" s="740"/>
      <c r="E69" s="740">
        <v>0</v>
      </c>
      <c r="F69" s="740">
        <v>0</v>
      </c>
      <c r="G69" s="740">
        <v>0</v>
      </c>
      <c r="H69" s="740">
        <v>0</v>
      </c>
      <c r="I69" s="740">
        <v>0</v>
      </c>
      <c r="J69" s="740">
        <v>0</v>
      </c>
      <c r="K69" s="740">
        <v>0</v>
      </c>
      <c r="L69" s="740">
        <v>0</v>
      </c>
      <c r="M69" s="740">
        <v>0</v>
      </c>
      <c r="N69" s="740">
        <v>0</v>
      </c>
      <c r="O69" s="737"/>
    </row>
    <row r="70" spans="1:15" ht="32.25" customHeight="1">
      <c r="A70" s="734" t="s">
        <v>722</v>
      </c>
      <c r="B70" s="735" t="s">
        <v>698</v>
      </c>
      <c r="C70" s="736">
        <v>54.3114864364018</v>
      </c>
      <c r="D70" s="736">
        <v>54.319487579405497</v>
      </c>
      <c r="E70" s="736">
        <v>54.120164695487098</v>
      </c>
      <c r="F70" s="736">
        <v>53.974786663242902</v>
      </c>
      <c r="G70" s="736">
        <v>54.195124786885302</v>
      </c>
      <c r="H70" s="736">
        <v>54.040461181850802</v>
      </c>
      <c r="I70" s="736">
        <v>54.005526760035501</v>
      </c>
      <c r="J70" s="736">
        <v>54.832472213696697</v>
      </c>
      <c r="K70" s="736">
        <v>55.438707001234398</v>
      </c>
      <c r="L70" s="736">
        <v>54.429693742964801</v>
      </c>
      <c r="M70" s="736">
        <v>52.902076766590199</v>
      </c>
      <c r="N70" s="736">
        <v>50.116741098937403</v>
      </c>
      <c r="O70" s="741" t="s">
        <v>604</v>
      </c>
    </row>
    <row r="71" spans="1:15" ht="32.25" customHeight="1">
      <c r="A71" s="738" t="s">
        <v>723</v>
      </c>
      <c r="B71" s="739" t="s">
        <v>695</v>
      </c>
      <c r="C71" s="740">
        <v>45.260664154386198</v>
      </c>
      <c r="D71" s="740"/>
      <c r="E71" s="740" t="s">
        <v>471</v>
      </c>
      <c r="F71" s="740" t="s">
        <v>471</v>
      </c>
      <c r="G71" s="740" t="s">
        <v>471</v>
      </c>
      <c r="H71" s="740" t="s">
        <v>471</v>
      </c>
      <c r="I71" s="740" t="s">
        <v>471</v>
      </c>
      <c r="J71" s="740" t="s">
        <v>471</v>
      </c>
      <c r="K71" s="740" t="s">
        <v>471</v>
      </c>
      <c r="L71" s="740" t="s">
        <v>471</v>
      </c>
      <c r="M71" s="740" t="s">
        <v>471</v>
      </c>
      <c r="N71" s="740" t="s">
        <v>471</v>
      </c>
      <c r="O71" s="740" t="s">
        <v>604</v>
      </c>
    </row>
    <row r="72" spans="1:15" ht="32.25" customHeight="1">
      <c r="A72" s="734" t="s">
        <v>724</v>
      </c>
      <c r="B72" s="735" t="s">
        <v>698</v>
      </c>
      <c r="C72" s="736">
        <v>52.511902739019497</v>
      </c>
      <c r="D72" s="736">
        <v>52.767989924235401</v>
      </c>
      <c r="E72" s="736">
        <v>52.886279231412303</v>
      </c>
      <c r="F72" s="736">
        <v>53.051592092784702</v>
      </c>
      <c r="G72" s="736">
        <v>53.568890711521497</v>
      </c>
      <c r="H72" s="736">
        <v>53.738194497626303</v>
      </c>
      <c r="I72" s="736">
        <v>53.820087796363502</v>
      </c>
      <c r="J72" s="736">
        <v>54.393035534154997</v>
      </c>
      <c r="K72" s="736">
        <v>54.395548214705599</v>
      </c>
      <c r="L72" s="736">
        <v>52.668611340269798</v>
      </c>
      <c r="M72" s="736">
        <v>50.820652492377597</v>
      </c>
      <c r="N72" s="736">
        <v>48.158487079866802</v>
      </c>
      <c r="O72" s="742" t="s">
        <v>604</v>
      </c>
    </row>
    <row r="73" spans="1:15" ht="32.25" customHeight="1">
      <c r="A73" s="738" t="s">
        <v>725</v>
      </c>
      <c r="B73" s="739" t="s">
        <v>695</v>
      </c>
      <c r="C73" s="740">
        <v>43.383862131133803</v>
      </c>
      <c r="D73" s="740"/>
      <c r="E73" s="740" t="s">
        <v>471</v>
      </c>
      <c r="F73" s="740" t="s">
        <v>471</v>
      </c>
      <c r="G73" s="740" t="s">
        <v>471</v>
      </c>
      <c r="H73" s="740" t="s">
        <v>471</v>
      </c>
      <c r="I73" s="740" t="s">
        <v>471</v>
      </c>
      <c r="J73" s="740" t="s">
        <v>471</v>
      </c>
      <c r="K73" s="740" t="s">
        <v>471</v>
      </c>
      <c r="L73" s="740" t="s">
        <v>471</v>
      </c>
      <c r="M73" s="740" t="s">
        <v>471</v>
      </c>
      <c r="N73" s="740" t="s">
        <v>471</v>
      </c>
      <c r="O73" s="740" t="s">
        <v>604</v>
      </c>
    </row>
    <row r="74" spans="1:15" ht="32.25" customHeight="1">
      <c r="A74" s="743" t="s">
        <v>726</v>
      </c>
      <c r="B74" s="735" t="s">
        <v>698</v>
      </c>
      <c r="C74" s="736">
        <v>2.87078252793042</v>
      </c>
      <c r="D74" s="736">
        <v>2.84998637909916</v>
      </c>
      <c r="E74" s="736">
        <v>2.8787726213949401</v>
      </c>
      <c r="F74" s="736">
        <v>2.8877938202754101</v>
      </c>
      <c r="G74" s="736">
        <v>2.8973337683019902</v>
      </c>
      <c r="H74" s="736">
        <v>2.8824799520565501</v>
      </c>
      <c r="I74" s="736">
        <v>2.8836151927165998</v>
      </c>
      <c r="J74" s="736">
        <v>2.85868033276653</v>
      </c>
      <c r="K74" s="736">
        <v>2.8561947736238902</v>
      </c>
      <c r="L74" s="736">
        <v>2.88693037123037</v>
      </c>
      <c r="M74" s="736">
        <v>2.9046973632532902</v>
      </c>
      <c r="N74" s="736">
        <v>2.9369705038123501</v>
      </c>
      <c r="O74" s="737"/>
    </row>
    <row r="75" spans="1:15" ht="32.25" customHeight="1">
      <c r="A75" s="744" t="s">
        <v>727</v>
      </c>
      <c r="B75" s="739" t="s">
        <v>695</v>
      </c>
      <c r="C75" s="740">
        <v>3.01894243567867</v>
      </c>
      <c r="D75" s="740"/>
      <c r="E75" s="740">
        <v>0</v>
      </c>
      <c r="F75" s="740">
        <v>0</v>
      </c>
      <c r="G75" s="740">
        <v>0</v>
      </c>
      <c r="H75" s="740">
        <v>0</v>
      </c>
      <c r="I75" s="740">
        <v>0</v>
      </c>
      <c r="J75" s="740">
        <v>0</v>
      </c>
      <c r="K75" s="740">
        <v>0</v>
      </c>
      <c r="L75" s="740">
        <v>0</v>
      </c>
      <c r="M75" s="740">
        <v>0</v>
      </c>
      <c r="N75" s="740">
        <v>0</v>
      </c>
      <c r="O75" s="737"/>
    </row>
    <row r="76" spans="1:15" ht="32.25" customHeight="1">
      <c r="A76" s="734" t="s">
        <v>728</v>
      </c>
      <c r="B76" s="735" t="s">
        <v>698</v>
      </c>
      <c r="C76" s="736">
        <v>54.392530911283998</v>
      </c>
      <c r="D76" s="736">
        <v>54.655409461615399</v>
      </c>
      <c r="E76" s="736">
        <v>54.717438651038599</v>
      </c>
      <c r="F76" s="736">
        <v>54.889989553224098</v>
      </c>
      <c r="G76" s="736">
        <v>55.408159530715601</v>
      </c>
      <c r="H76" s="736">
        <v>55.596261495013799</v>
      </c>
      <c r="I76" s="736">
        <v>55.678325285777703</v>
      </c>
      <c r="J76" s="736">
        <v>56.264253296078401</v>
      </c>
      <c r="K76" s="736">
        <v>56.2792913290969</v>
      </c>
      <c r="L76" s="736">
        <v>54.564258424005203</v>
      </c>
      <c r="M76" s="736">
        <v>52.722355710061102</v>
      </c>
      <c r="N76" s="736">
        <v>50.050174021037002</v>
      </c>
      <c r="O76" s="741" t="s">
        <v>604</v>
      </c>
    </row>
    <row r="77" spans="1:15" ht="30" customHeight="1">
      <c r="A77" s="745" t="s">
        <v>729</v>
      </c>
      <c r="B77" s="739" t="s">
        <v>695</v>
      </c>
      <c r="C77" s="740">
        <v>45.250392062692903</v>
      </c>
      <c r="D77" s="740"/>
      <c r="E77" s="740" t="s">
        <v>471</v>
      </c>
      <c r="F77" s="740" t="s">
        <v>471</v>
      </c>
      <c r="G77" s="740" t="s">
        <v>471</v>
      </c>
      <c r="H77" s="740" t="s">
        <v>471</v>
      </c>
      <c r="I77" s="740" t="s">
        <v>471</v>
      </c>
      <c r="J77" s="740" t="s">
        <v>471</v>
      </c>
      <c r="K77" s="740" t="s">
        <v>471</v>
      </c>
      <c r="L77" s="740" t="s">
        <v>471</v>
      </c>
      <c r="M77" s="740" t="s">
        <v>471</v>
      </c>
      <c r="N77" s="740" t="s">
        <v>471</v>
      </c>
      <c r="O77" s="740" t="s">
        <v>604</v>
      </c>
    </row>
    <row r="78" spans="1:15" ht="30" customHeight="1">
      <c r="A78" s="746" t="s">
        <v>730</v>
      </c>
      <c r="B78" s="735" t="s">
        <v>698</v>
      </c>
      <c r="C78" s="747">
        <v>4.3351201063865101</v>
      </c>
      <c r="D78" s="747">
        <v>4.2904776646877902</v>
      </c>
      <c r="E78" s="747">
        <v>4.2261397520957198</v>
      </c>
      <c r="F78" s="747">
        <v>4.1742224983402698</v>
      </c>
      <c r="G78" s="747">
        <v>4.1111776889916403</v>
      </c>
      <c r="H78" s="747">
        <v>4.0432634366237403</v>
      </c>
      <c r="I78" s="747">
        <v>4.0103666813940002</v>
      </c>
      <c r="J78" s="747">
        <v>4.0524446603744604</v>
      </c>
      <c r="K78" s="747">
        <v>4.16315357138423</v>
      </c>
      <c r="L78" s="747">
        <v>4.2910236235127304</v>
      </c>
      <c r="M78" s="747">
        <v>4.3560461745355301</v>
      </c>
      <c r="N78" s="747">
        <v>4.3453387601068396</v>
      </c>
      <c r="O78" s="742" t="s">
        <v>604</v>
      </c>
    </row>
    <row r="79" spans="1:15" ht="30" customHeight="1">
      <c r="A79" s="748" t="s">
        <v>730</v>
      </c>
      <c r="B79" s="739" t="s">
        <v>695</v>
      </c>
      <c r="C79" s="740">
        <v>4.3338167973655501</v>
      </c>
      <c r="D79" s="740"/>
      <c r="E79" s="740" t="s">
        <v>471</v>
      </c>
      <c r="F79" s="740" t="s">
        <v>471</v>
      </c>
      <c r="G79" s="740" t="s">
        <v>471</v>
      </c>
      <c r="H79" s="740" t="s">
        <v>471</v>
      </c>
      <c r="I79" s="740" t="s">
        <v>471</v>
      </c>
      <c r="J79" s="740" t="s">
        <v>471</v>
      </c>
      <c r="K79" s="740" t="s">
        <v>471</v>
      </c>
      <c r="L79" s="740" t="s">
        <v>471</v>
      </c>
      <c r="M79" s="740" t="s">
        <v>471</v>
      </c>
      <c r="N79" s="740" t="s">
        <v>471</v>
      </c>
      <c r="O79" s="740" t="s">
        <v>604</v>
      </c>
    </row>
    <row r="80" spans="1:15" ht="30" customHeight="1">
      <c r="A80" s="749" t="s">
        <v>731</v>
      </c>
      <c r="B80" s="735" t="s">
        <v>698</v>
      </c>
      <c r="C80" s="747">
        <v>3.6097193020257401</v>
      </c>
      <c r="D80" s="747">
        <v>3.5796876918086</v>
      </c>
      <c r="E80" s="747">
        <v>3.5460272281354799</v>
      </c>
      <c r="F80" s="747">
        <v>3.5058519944538902</v>
      </c>
      <c r="G80" s="747">
        <v>3.4765442778137201</v>
      </c>
      <c r="H80" s="747">
        <v>3.4439929115356498</v>
      </c>
      <c r="I80" s="747">
        <v>3.43781786707578</v>
      </c>
      <c r="J80" s="747">
        <v>3.4704025944235899</v>
      </c>
      <c r="K80" s="747">
        <v>3.5404810426508102</v>
      </c>
      <c r="L80" s="747">
        <v>3.6264747081185198</v>
      </c>
      <c r="M80" s="747">
        <v>3.6593789787177999</v>
      </c>
      <c r="N80" s="747">
        <v>3.6368319073214401</v>
      </c>
      <c r="O80" s="742" t="s">
        <v>604</v>
      </c>
    </row>
    <row r="81" spans="1:15" ht="30" customHeight="1">
      <c r="A81" s="750" t="s">
        <v>731</v>
      </c>
      <c r="B81" s="752" t="s">
        <v>695</v>
      </c>
      <c r="C81" s="751">
        <v>3.6248613947801802</v>
      </c>
      <c r="D81" s="751"/>
      <c r="E81" s="751" t="s">
        <v>471</v>
      </c>
      <c r="F81" s="751" t="s">
        <v>471</v>
      </c>
      <c r="G81" s="751" t="s">
        <v>471</v>
      </c>
      <c r="H81" s="751" t="s">
        <v>471</v>
      </c>
      <c r="I81" s="751" t="s">
        <v>471</v>
      </c>
      <c r="J81" s="751" t="s">
        <v>471</v>
      </c>
      <c r="K81" s="751" t="s">
        <v>471</v>
      </c>
      <c r="L81" s="751" t="s">
        <v>471</v>
      </c>
      <c r="M81" s="751" t="s">
        <v>471</v>
      </c>
      <c r="N81" s="751" t="s">
        <v>471</v>
      </c>
      <c r="O81" s="740" t="s">
        <v>604</v>
      </c>
    </row>
    <row r="82" spans="1:15" ht="13.5" customHeight="1">
      <c r="A82" s="730" t="s">
        <v>737</v>
      </c>
      <c r="B82" s="731"/>
      <c r="C82" s="732"/>
      <c r="D82" s="732"/>
      <c r="E82" s="732"/>
      <c r="F82" s="732"/>
      <c r="G82" s="732"/>
      <c r="H82" s="732"/>
      <c r="I82" s="732"/>
      <c r="J82" s="732"/>
      <c r="K82" s="732"/>
      <c r="L82" s="732"/>
      <c r="M82" s="732"/>
      <c r="N82" s="732"/>
      <c r="O82" s="733"/>
    </row>
    <row r="83" spans="1:15" ht="32.25" customHeight="1">
      <c r="A83" s="734" t="s">
        <v>720</v>
      </c>
      <c r="B83" s="735" t="s">
        <v>698</v>
      </c>
      <c r="C83" s="736">
        <v>48.979611108879098</v>
      </c>
      <c r="D83" s="736">
        <v>49.0844931950488</v>
      </c>
      <c r="E83" s="736">
        <v>48.524337635925001</v>
      </c>
      <c r="F83" s="736">
        <v>48.633294003780698</v>
      </c>
      <c r="G83" s="736">
        <v>48.6910056130641</v>
      </c>
      <c r="H83" s="736">
        <v>48.738718958135401</v>
      </c>
      <c r="I83" s="736">
        <v>48.7264624072644</v>
      </c>
      <c r="J83" s="736">
        <v>48.748586226381697</v>
      </c>
      <c r="K83" s="736">
        <v>48.487541771932499</v>
      </c>
      <c r="L83" s="736">
        <v>46.483658741860602</v>
      </c>
      <c r="M83" s="736">
        <v>42.928187445135002</v>
      </c>
      <c r="N83" s="736">
        <v>40.362320531612902</v>
      </c>
      <c r="O83" s="737"/>
    </row>
    <row r="84" spans="1:15" ht="19.5" customHeight="1">
      <c r="A84" s="738" t="s">
        <v>721</v>
      </c>
      <c r="B84" s="739" t="s">
        <v>695</v>
      </c>
      <c r="C84" s="740">
        <v>35.766186723553098</v>
      </c>
      <c r="D84" s="740"/>
      <c r="E84" s="740">
        <v>0</v>
      </c>
      <c r="F84" s="740">
        <v>0</v>
      </c>
      <c r="G84" s="740">
        <v>0</v>
      </c>
      <c r="H84" s="740">
        <v>0</v>
      </c>
      <c r="I84" s="740">
        <v>0</v>
      </c>
      <c r="J84" s="740">
        <v>0</v>
      </c>
      <c r="K84" s="740">
        <v>0</v>
      </c>
      <c r="L84" s="740">
        <v>0</v>
      </c>
      <c r="M84" s="740">
        <v>0</v>
      </c>
      <c r="N84" s="740">
        <v>0</v>
      </c>
      <c r="O84" s="737"/>
    </row>
    <row r="85" spans="1:15" ht="32.25" customHeight="1">
      <c r="A85" s="734" t="s">
        <v>722</v>
      </c>
      <c r="B85" s="735" t="s">
        <v>698</v>
      </c>
      <c r="C85" s="736">
        <v>55.176980146719401</v>
      </c>
      <c r="D85" s="736">
        <v>55.202348009839099</v>
      </c>
      <c r="E85" s="736">
        <v>54.201448062951002</v>
      </c>
      <c r="F85" s="736">
        <v>54.0019676280833</v>
      </c>
      <c r="G85" s="736">
        <v>53.428971318091101</v>
      </c>
      <c r="H85" s="736">
        <v>52.9950216261946</v>
      </c>
      <c r="I85" s="736">
        <v>52.732270894334199</v>
      </c>
      <c r="J85" s="736">
        <v>53.135860156351001</v>
      </c>
      <c r="K85" s="736">
        <v>53.752123642951403</v>
      </c>
      <c r="L85" s="736">
        <v>52.624616126689297</v>
      </c>
      <c r="M85" s="736">
        <v>49.407423323975102</v>
      </c>
      <c r="N85" s="736">
        <v>46.634266665063898</v>
      </c>
      <c r="O85" s="741" t="s">
        <v>604</v>
      </c>
    </row>
    <row r="86" spans="1:15" ht="32.25" customHeight="1">
      <c r="A86" s="738" t="s">
        <v>723</v>
      </c>
      <c r="B86" s="739" t="s">
        <v>695</v>
      </c>
      <c r="C86" s="740">
        <v>42.180411647811297</v>
      </c>
      <c r="D86" s="740"/>
      <c r="E86" s="740" t="s">
        <v>471</v>
      </c>
      <c r="F86" s="740" t="s">
        <v>471</v>
      </c>
      <c r="G86" s="740" t="s">
        <v>471</v>
      </c>
      <c r="H86" s="740" t="s">
        <v>471</v>
      </c>
      <c r="I86" s="740" t="s">
        <v>471</v>
      </c>
      <c r="J86" s="740" t="s">
        <v>471</v>
      </c>
      <c r="K86" s="740" t="s">
        <v>471</v>
      </c>
      <c r="L86" s="740" t="s">
        <v>471</v>
      </c>
      <c r="M86" s="740" t="s">
        <v>471</v>
      </c>
      <c r="N86" s="740" t="s">
        <v>471</v>
      </c>
      <c r="O86" s="740" t="s">
        <v>604</v>
      </c>
    </row>
    <row r="87" spans="1:15" ht="32.25" customHeight="1">
      <c r="A87" s="734" t="s">
        <v>724</v>
      </c>
      <c r="B87" s="735" t="s">
        <v>698</v>
      </c>
      <c r="C87" s="736">
        <v>53.085843611399</v>
      </c>
      <c r="D87" s="736">
        <v>53.241552296674598</v>
      </c>
      <c r="E87" s="736">
        <v>52.676008026532699</v>
      </c>
      <c r="F87" s="736">
        <v>52.900398250078197</v>
      </c>
      <c r="G87" s="736">
        <v>52.9482503331893</v>
      </c>
      <c r="H87" s="736">
        <v>52.942438373350399</v>
      </c>
      <c r="I87" s="736">
        <v>52.857114105412201</v>
      </c>
      <c r="J87" s="736">
        <v>52.852402159375004</v>
      </c>
      <c r="K87" s="736">
        <v>52.642747462549202</v>
      </c>
      <c r="L87" s="736">
        <v>50.703387419785201</v>
      </c>
      <c r="M87" s="736">
        <v>47.179224344657101</v>
      </c>
      <c r="N87" s="736">
        <v>44.624670477845598</v>
      </c>
      <c r="O87" s="742" t="s">
        <v>604</v>
      </c>
    </row>
    <row r="88" spans="1:15" ht="32.25" customHeight="1">
      <c r="A88" s="738" t="s">
        <v>725</v>
      </c>
      <c r="B88" s="739" t="s">
        <v>695</v>
      </c>
      <c r="C88" s="740">
        <v>40.029194215319301</v>
      </c>
      <c r="D88" s="740"/>
      <c r="E88" s="740" t="s">
        <v>471</v>
      </c>
      <c r="F88" s="740" t="s">
        <v>471</v>
      </c>
      <c r="G88" s="740" t="s">
        <v>471</v>
      </c>
      <c r="H88" s="740" t="s">
        <v>471</v>
      </c>
      <c r="I88" s="740" t="s">
        <v>471</v>
      </c>
      <c r="J88" s="740" t="s">
        <v>471</v>
      </c>
      <c r="K88" s="740" t="s">
        <v>471</v>
      </c>
      <c r="L88" s="740" t="s">
        <v>471</v>
      </c>
      <c r="M88" s="740" t="s">
        <v>471</v>
      </c>
      <c r="N88" s="740" t="s">
        <v>471</v>
      </c>
      <c r="O88" s="740" t="s">
        <v>604</v>
      </c>
    </row>
    <row r="89" spans="1:15" ht="32.25" customHeight="1">
      <c r="A89" s="743" t="s">
        <v>726</v>
      </c>
      <c r="B89" s="735" t="s">
        <v>698</v>
      </c>
      <c r="C89" s="736">
        <v>4.1062325025199398</v>
      </c>
      <c r="D89" s="736">
        <v>4.1570591016258902</v>
      </c>
      <c r="E89" s="736">
        <v>4.1516703906077099</v>
      </c>
      <c r="F89" s="736">
        <v>4.2671042462975404</v>
      </c>
      <c r="G89" s="736">
        <v>4.2572447201252004</v>
      </c>
      <c r="H89" s="736">
        <v>4.2037194152150299</v>
      </c>
      <c r="I89" s="736">
        <v>4.1306516981477204</v>
      </c>
      <c r="J89" s="736">
        <v>4.1038159329932897</v>
      </c>
      <c r="K89" s="736">
        <v>4.15520569061675</v>
      </c>
      <c r="L89" s="736">
        <v>4.2197286779246097</v>
      </c>
      <c r="M89" s="736">
        <v>4.2510368995221697</v>
      </c>
      <c r="N89" s="736">
        <v>4.2623499462327903</v>
      </c>
      <c r="O89" s="737"/>
    </row>
    <row r="90" spans="1:15" ht="32.25" customHeight="1">
      <c r="A90" s="744" t="s">
        <v>727</v>
      </c>
      <c r="B90" s="739" t="s">
        <v>695</v>
      </c>
      <c r="C90" s="740">
        <v>4.2630074917661798</v>
      </c>
      <c r="D90" s="740"/>
      <c r="E90" s="740">
        <v>0</v>
      </c>
      <c r="F90" s="740">
        <v>0</v>
      </c>
      <c r="G90" s="740">
        <v>0</v>
      </c>
      <c r="H90" s="740">
        <v>0</v>
      </c>
      <c r="I90" s="740">
        <v>0</v>
      </c>
      <c r="J90" s="740">
        <v>0</v>
      </c>
      <c r="K90" s="740">
        <v>0</v>
      </c>
      <c r="L90" s="740">
        <v>0</v>
      </c>
      <c r="M90" s="740">
        <v>0</v>
      </c>
      <c r="N90" s="740">
        <v>0</v>
      </c>
      <c r="O90" s="737"/>
    </row>
    <row r="91" spans="1:15" ht="32.25" customHeight="1">
      <c r="A91" s="734" t="s">
        <v>728</v>
      </c>
      <c r="B91" s="735" t="s">
        <v>698</v>
      </c>
      <c r="C91" s="736">
        <v>55.5829740072273</v>
      </c>
      <c r="D91" s="736">
        <v>55.730572646159096</v>
      </c>
      <c r="E91" s="736">
        <v>55.190786370043199</v>
      </c>
      <c r="F91" s="736">
        <v>55.3212247050946</v>
      </c>
      <c r="G91" s="736">
        <v>55.421506278520098</v>
      </c>
      <c r="H91" s="736">
        <v>55.403396045243497</v>
      </c>
      <c r="I91" s="736">
        <v>55.350579816714202</v>
      </c>
      <c r="J91" s="736">
        <v>55.321569803341902</v>
      </c>
      <c r="K91" s="736">
        <v>55.1112944797786</v>
      </c>
      <c r="L91" s="736">
        <v>53.178555546914502</v>
      </c>
      <c r="M91" s="736">
        <v>49.655961772453203</v>
      </c>
      <c r="N91" s="736">
        <v>47.106546801922697</v>
      </c>
      <c r="O91" s="741" t="s">
        <v>604</v>
      </c>
    </row>
    <row r="92" spans="1:15" ht="30" customHeight="1">
      <c r="A92" s="745" t="s">
        <v>729</v>
      </c>
      <c r="B92" s="739" t="s">
        <v>695</v>
      </c>
      <c r="C92" s="740">
        <v>42.484285931927701</v>
      </c>
      <c r="D92" s="740"/>
      <c r="E92" s="740" t="s">
        <v>471</v>
      </c>
      <c r="F92" s="740" t="s">
        <v>471</v>
      </c>
      <c r="G92" s="740" t="s">
        <v>471</v>
      </c>
      <c r="H92" s="740" t="s">
        <v>471</v>
      </c>
      <c r="I92" s="740" t="s">
        <v>471</v>
      </c>
      <c r="J92" s="740" t="s">
        <v>471</v>
      </c>
      <c r="K92" s="740" t="s">
        <v>471</v>
      </c>
      <c r="L92" s="740" t="s">
        <v>471</v>
      </c>
      <c r="M92" s="740" t="s">
        <v>471</v>
      </c>
      <c r="N92" s="740" t="s">
        <v>471</v>
      </c>
      <c r="O92" s="740" t="s">
        <v>604</v>
      </c>
    </row>
    <row r="93" spans="1:15" ht="30" customHeight="1">
      <c r="A93" s="746" t="s">
        <v>730</v>
      </c>
      <c r="B93" s="735" t="s">
        <v>698</v>
      </c>
      <c r="C93" s="747">
        <v>4.2760909198504802</v>
      </c>
      <c r="D93" s="747">
        <v>4.2636492684492397</v>
      </c>
      <c r="E93" s="747">
        <v>4.2026984541283499</v>
      </c>
      <c r="F93" s="747">
        <v>4.1410517074908597</v>
      </c>
      <c r="G93" s="747">
        <v>4.0527379000077097</v>
      </c>
      <c r="H93" s="747">
        <v>3.9944246631421501</v>
      </c>
      <c r="I93" s="747">
        <v>3.9760333055532899</v>
      </c>
      <c r="J93" s="747">
        <v>4.0177080328710399</v>
      </c>
      <c r="K93" s="747">
        <v>4.1224721810702496</v>
      </c>
      <c r="L93" s="747">
        <v>4.2243306513223597</v>
      </c>
      <c r="M93" s="747">
        <v>4.2668952212886602</v>
      </c>
      <c r="N93" s="747">
        <v>4.2567870878540202</v>
      </c>
      <c r="O93" s="742" t="s">
        <v>604</v>
      </c>
    </row>
    <row r="94" spans="1:15" ht="30" customHeight="1">
      <c r="A94" s="748" t="s">
        <v>730</v>
      </c>
      <c r="B94" s="739" t="s">
        <v>695</v>
      </c>
      <c r="C94" s="740">
        <v>4.28697307923919</v>
      </c>
      <c r="D94" s="740"/>
      <c r="E94" s="740" t="s">
        <v>471</v>
      </c>
      <c r="F94" s="740" t="s">
        <v>471</v>
      </c>
      <c r="G94" s="740" t="s">
        <v>471</v>
      </c>
      <c r="H94" s="740" t="s">
        <v>471</v>
      </c>
      <c r="I94" s="740" t="s">
        <v>471</v>
      </c>
      <c r="J94" s="740" t="s">
        <v>471</v>
      </c>
      <c r="K94" s="740" t="s">
        <v>471</v>
      </c>
      <c r="L94" s="740" t="s">
        <v>471</v>
      </c>
      <c r="M94" s="740" t="s">
        <v>471</v>
      </c>
      <c r="N94" s="740" t="s">
        <v>471</v>
      </c>
      <c r="O94" s="740" t="s">
        <v>604</v>
      </c>
    </row>
    <row r="95" spans="1:15" ht="30" customHeight="1">
      <c r="A95" s="749" t="s">
        <v>731</v>
      </c>
      <c r="B95" s="735" t="s">
        <v>698</v>
      </c>
      <c r="C95" s="747">
        <v>3.55224312348704</v>
      </c>
      <c r="D95" s="747">
        <v>3.5383653514060698</v>
      </c>
      <c r="E95" s="747">
        <v>3.51006722987358</v>
      </c>
      <c r="F95" s="747">
        <v>3.4834555683376101</v>
      </c>
      <c r="G95" s="747">
        <v>3.4447527201427</v>
      </c>
      <c r="H95" s="747">
        <v>3.4157199509568401</v>
      </c>
      <c r="I95" s="747">
        <v>3.3982006994425502</v>
      </c>
      <c r="J95" s="747">
        <v>3.4391465293456198</v>
      </c>
      <c r="K95" s="747">
        <v>3.50333463923414</v>
      </c>
      <c r="L95" s="747">
        <v>3.57077481630161</v>
      </c>
      <c r="M95" s="747">
        <v>3.5986022673154401</v>
      </c>
      <c r="N95" s="747">
        <v>3.5711928331490701</v>
      </c>
      <c r="O95" s="742" t="s">
        <v>604</v>
      </c>
    </row>
    <row r="96" spans="1:15" ht="30" customHeight="1">
      <c r="A96" s="750" t="s">
        <v>731</v>
      </c>
      <c r="B96" s="752" t="s">
        <v>695</v>
      </c>
      <c r="C96" s="751">
        <v>3.56767808456449</v>
      </c>
      <c r="D96" s="751"/>
      <c r="E96" s="751" t="s">
        <v>471</v>
      </c>
      <c r="F96" s="751" t="s">
        <v>471</v>
      </c>
      <c r="G96" s="751" t="s">
        <v>471</v>
      </c>
      <c r="H96" s="751" t="s">
        <v>471</v>
      </c>
      <c r="I96" s="751" t="s">
        <v>471</v>
      </c>
      <c r="J96" s="751" t="s">
        <v>471</v>
      </c>
      <c r="K96" s="751" t="s">
        <v>471</v>
      </c>
      <c r="L96" s="751" t="s">
        <v>471</v>
      </c>
      <c r="M96" s="751" t="s">
        <v>471</v>
      </c>
      <c r="N96" s="751" t="s">
        <v>471</v>
      </c>
      <c r="O96" s="740" t="s">
        <v>604</v>
      </c>
    </row>
    <row r="97" spans="1:15" ht="13.5" customHeight="1">
      <c r="A97" s="730" t="s">
        <v>738</v>
      </c>
      <c r="B97" s="731"/>
      <c r="C97" s="732"/>
      <c r="D97" s="732"/>
      <c r="E97" s="732"/>
      <c r="F97" s="732"/>
      <c r="G97" s="732"/>
      <c r="H97" s="732"/>
      <c r="I97" s="732"/>
      <c r="J97" s="732"/>
      <c r="K97" s="732"/>
      <c r="L97" s="732"/>
      <c r="M97" s="732"/>
      <c r="N97" s="732"/>
      <c r="O97" s="733"/>
    </row>
    <row r="98" spans="1:15" ht="32.25" customHeight="1">
      <c r="A98" s="734" t="s">
        <v>720</v>
      </c>
      <c r="B98" s="735" t="s">
        <v>698</v>
      </c>
      <c r="C98" s="736">
        <v>51.418203797398903</v>
      </c>
      <c r="D98" s="736">
        <v>51.110823965721998</v>
      </c>
      <c r="E98" s="736">
        <v>51.833196142652298</v>
      </c>
      <c r="F98" s="736">
        <v>52.1082934679796</v>
      </c>
      <c r="G98" s="736">
        <v>52.0807717814033</v>
      </c>
      <c r="H98" s="736">
        <v>51.992204344883703</v>
      </c>
      <c r="I98" s="736">
        <v>51.926410065057297</v>
      </c>
      <c r="J98" s="736">
        <v>51.927531367033502</v>
      </c>
      <c r="K98" s="736">
        <v>50.161999594329203</v>
      </c>
      <c r="L98" s="736">
        <v>46.7174854919379</v>
      </c>
      <c r="M98" s="736">
        <v>42.0814482668913</v>
      </c>
      <c r="N98" s="736">
        <v>39.022444874382003</v>
      </c>
      <c r="O98" s="737"/>
    </row>
    <row r="99" spans="1:15" ht="19.5" customHeight="1">
      <c r="A99" s="738" t="s">
        <v>721</v>
      </c>
      <c r="B99" s="739" t="s">
        <v>695</v>
      </c>
      <c r="C99" s="740">
        <v>35.834495168417902</v>
      </c>
      <c r="D99" s="740"/>
      <c r="E99" s="740">
        <v>0</v>
      </c>
      <c r="F99" s="740">
        <v>0</v>
      </c>
      <c r="G99" s="740">
        <v>0</v>
      </c>
      <c r="H99" s="740">
        <v>0</v>
      </c>
      <c r="I99" s="740">
        <v>0</v>
      </c>
      <c r="J99" s="740">
        <v>0</v>
      </c>
      <c r="K99" s="740">
        <v>0</v>
      </c>
      <c r="L99" s="740">
        <v>0</v>
      </c>
      <c r="M99" s="740">
        <v>0</v>
      </c>
      <c r="N99" s="740">
        <v>0</v>
      </c>
      <c r="O99" s="737"/>
    </row>
    <row r="100" spans="1:15" ht="32.25" customHeight="1">
      <c r="A100" s="734" t="s">
        <v>722</v>
      </c>
      <c r="B100" s="735" t="s">
        <v>698</v>
      </c>
      <c r="C100" s="736">
        <v>54.306976394405503</v>
      </c>
      <c r="D100" s="736">
        <v>54.1711717155776</v>
      </c>
      <c r="E100" s="736">
        <v>54.524073340844097</v>
      </c>
      <c r="F100" s="736">
        <v>54.396679671947403</v>
      </c>
      <c r="G100" s="736">
        <v>53.817527439451801</v>
      </c>
      <c r="H100" s="736">
        <v>53.2505683958343</v>
      </c>
      <c r="I100" s="736">
        <v>53.037122354372997</v>
      </c>
      <c r="J100" s="736">
        <v>53.388280404209901</v>
      </c>
      <c r="K100" s="736">
        <v>52.2945553944542</v>
      </c>
      <c r="L100" s="736">
        <v>49.7250350739845</v>
      </c>
      <c r="M100" s="736">
        <v>45.369762273503603</v>
      </c>
      <c r="N100" s="736">
        <v>42.100076910175297</v>
      </c>
      <c r="O100" s="741" t="s">
        <v>604</v>
      </c>
    </row>
    <row r="101" spans="1:15" ht="32.25" customHeight="1">
      <c r="A101" s="738" t="s">
        <v>723</v>
      </c>
      <c r="B101" s="739" t="s">
        <v>695</v>
      </c>
      <c r="C101" s="740">
        <v>39.072945938578599</v>
      </c>
      <c r="D101" s="740"/>
      <c r="E101" s="740" t="s">
        <v>471</v>
      </c>
      <c r="F101" s="740" t="s">
        <v>471</v>
      </c>
      <c r="G101" s="740" t="s">
        <v>471</v>
      </c>
      <c r="H101" s="740" t="s">
        <v>471</v>
      </c>
      <c r="I101" s="740" t="s">
        <v>471</v>
      </c>
      <c r="J101" s="740" t="s">
        <v>471</v>
      </c>
      <c r="K101" s="740" t="s">
        <v>471</v>
      </c>
      <c r="L101" s="740" t="s">
        <v>471</v>
      </c>
      <c r="M101" s="740" t="s">
        <v>471</v>
      </c>
      <c r="N101" s="740" t="s">
        <v>471</v>
      </c>
      <c r="O101" s="740" t="s">
        <v>604</v>
      </c>
    </row>
    <row r="102" spans="1:15" ht="32.25" customHeight="1">
      <c r="A102" s="734" t="s">
        <v>724</v>
      </c>
      <c r="B102" s="735" t="s">
        <v>698</v>
      </c>
      <c r="C102" s="736">
        <v>52.444471468454402</v>
      </c>
      <c r="D102" s="736">
        <v>52.258355678254098</v>
      </c>
      <c r="E102" s="736">
        <v>52.973267834798499</v>
      </c>
      <c r="F102" s="736">
        <v>53.283293104890902</v>
      </c>
      <c r="G102" s="736">
        <v>53.2590485774531</v>
      </c>
      <c r="H102" s="736">
        <v>53.161932099493399</v>
      </c>
      <c r="I102" s="736">
        <v>53.102060360029803</v>
      </c>
      <c r="J102" s="736">
        <v>53.0947560684968</v>
      </c>
      <c r="K102" s="736">
        <v>51.349859889234096</v>
      </c>
      <c r="L102" s="736">
        <v>47.929448671715498</v>
      </c>
      <c r="M102" s="736">
        <v>43.338606556769498</v>
      </c>
      <c r="N102" s="736">
        <v>40.320358147608601</v>
      </c>
      <c r="O102" s="742" t="s">
        <v>604</v>
      </c>
    </row>
    <row r="103" spans="1:15" ht="32.25" customHeight="1">
      <c r="A103" s="738" t="s">
        <v>725</v>
      </c>
      <c r="B103" s="739" t="s">
        <v>695</v>
      </c>
      <c r="C103" s="740">
        <v>37.058096212105902</v>
      </c>
      <c r="D103" s="740"/>
      <c r="E103" s="740" t="s">
        <v>471</v>
      </c>
      <c r="F103" s="740" t="s">
        <v>471</v>
      </c>
      <c r="G103" s="740" t="s">
        <v>471</v>
      </c>
      <c r="H103" s="740" t="s">
        <v>471</v>
      </c>
      <c r="I103" s="740" t="s">
        <v>471</v>
      </c>
      <c r="J103" s="740" t="s">
        <v>471</v>
      </c>
      <c r="K103" s="740" t="s">
        <v>471</v>
      </c>
      <c r="L103" s="740" t="s">
        <v>471</v>
      </c>
      <c r="M103" s="740" t="s">
        <v>471</v>
      </c>
      <c r="N103" s="740" t="s">
        <v>471</v>
      </c>
      <c r="O103" s="740" t="s">
        <v>604</v>
      </c>
    </row>
    <row r="104" spans="1:15" ht="32.25" customHeight="1">
      <c r="A104" s="743" t="s">
        <v>726</v>
      </c>
      <c r="B104" s="735" t="s">
        <v>698</v>
      </c>
      <c r="C104" s="736">
        <v>1.0262676710555401</v>
      </c>
      <c r="D104" s="736">
        <v>1.14753171253218</v>
      </c>
      <c r="E104" s="736">
        <v>1.14007169214616</v>
      </c>
      <c r="F104" s="736">
        <v>1.1749996369112701</v>
      </c>
      <c r="G104" s="736">
        <v>1.1782767960498299</v>
      </c>
      <c r="H104" s="736">
        <v>1.1697277546097</v>
      </c>
      <c r="I104" s="736">
        <v>1.17565029497256</v>
      </c>
      <c r="J104" s="736">
        <v>1.16722470146326</v>
      </c>
      <c r="K104" s="736">
        <v>1.18786029490482</v>
      </c>
      <c r="L104" s="736">
        <v>1.2119631797775801</v>
      </c>
      <c r="M104" s="736">
        <v>1.25715828987811</v>
      </c>
      <c r="N104" s="736">
        <v>1.2979132732265799</v>
      </c>
      <c r="O104" s="737"/>
    </row>
    <row r="105" spans="1:15" ht="32.25" customHeight="1">
      <c r="A105" s="744" t="s">
        <v>727</v>
      </c>
      <c r="B105" s="739" t="s">
        <v>695</v>
      </c>
      <c r="C105" s="740">
        <v>1.22360104368801</v>
      </c>
      <c r="D105" s="740"/>
      <c r="E105" s="740">
        <v>0</v>
      </c>
      <c r="F105" s="740">
        <v>0</v>
      </c>
      <c r="G105" s="740">
        <v>0</v>
      </c>
      <c r="H105" s="740">
        <v>0</v>
      </c>
      <c r="I105" s="740">
        <v>0</v>
      </c>
      <c r="J105" s="740">
        <v>0</v>
      </c>
      <c r="K105" s="740">
        <v>0</v>
      </c>
      <c r="L105" s="740">
        <v>0</v>
      </c>
      <c r="M105" s="740">
        <v>0</v>
      </c>
      <c r="N105" s="740">
        <v>0</v>
      </c>
      <c r="O105" s="737"/>
    </row>
    <row r="106" spans="1:15" ht="32.25" customHeight="1">
      <c r="A106" s="734" t="s">
        <v>728</v>
      </c>
      <c r="B106" s="735" t="s">
        <v>698</v>
      </c>
      <c r="C106" s="736">
        <v>53.658316365248403</v>
      </c>
      <c r="D106" s="736">
        <v>53.428572391791903</v>
      </c>
      <c r="E106" s="736">
        <v>54.155461281993396</v>
      </c>
      <c r="F106" s="736">
        <v>54.473126979428898</v>
      </c>
      <c r="G106" s="736">
        <v>54.453239459956301</v>
      </c>
      <c r="H106" s="736">
        <v>54.353118209592601</v>
      </c>
      <c r="I106" s="736">
        <v>54.303861305466697</v>
      </c>
      <c r="J106" s="736">
        <v>54.297088809422903</v>
      </c>
      <c r="K106" s="736">
        <v>52.552034396599097</v>
      </c>
      <c r="L106" s="736">
        <v>49.129868992094003</v>
      </c>
      <c r="M106" s="736">
        <v>44.5392501381505</v>
      </c>
      <c r="N106" s="736">
        <v>41.518224721939298</v>
      </c>
      <c r="O106" s="741" t="s">
        <v>604</v>
      </c>
    </row>
    <row r="107" spans="1:15" ht="30" customHeight="1">
      <c r="A107" s="745" t="s">
        <v>729</v>
      </c>
      <c r="B107" s="739" t="s">
        <v>695</v>
      </c>
      <c r="C107" s="740">
        <v>38.2429628487738</v>
      </c>
      <c r="D107" s="740"/>
      <c r="E107" s="740" t="s">
        <v>471</v>
      </c>
      <c r="F107" s="740" t="s">
        <v>471</v>
      </c>
      <c r="G107" s="740" t="s">
        <v>471</v>
      </c>
      <c r="H107" s="740" t="s">
        <v>471</v>
      </c>
      <c r="I107" s="740" t="s">
        <v>471</v>
      </c>
      <c r="J107" s="740" t="s">
        <v>471</v>
      </c>
      <c r="K107" s="740" t="s">
        <v>471</v>
      </c>
      <c r="L107" s="740" t="s">
        <v>471</v>
      </c>
      <c r="M107" s="740" t="s">
        <v>471</v>
      </c>
      <c r="N107" s="740" t="s">
        <v>471</v>
      </c>
      <c r="O107" s="740" t="s">
        <v>604</v>
      </c>
    </row>
    <row r="108" spans="1:15" ht="30" customHeight="1">
      <c r="A108" s="746" t="s">
        <v>730</v>
      </c>
      <c r="B108" s="735" t="s">
        <v>698</v>
      </c>
      <c r="C108" s="747">
        <v>4.20267439679278</v>
      </c>
      <c r="D108" s="747">
        <v>4.2310207922691099</v>
      </c>
      <c r="E108" s="747">
        <v>4.1767079724871996</v>
      </c>
      <c r="F108" s="747">
        <v>4.1290448226562697</v>
      </c>
      <c r="G108" s="747">
        <v>4.038166687366</v>
      </c>
      <c r="H108" s="747">
        <v>3.9813816298172502</v>
      </c>
      <c r="I108" s="747">
        <v>3.9667089542232201</v>
      </c>
      <c r="J108" s="747">
        <v>4.0146593551489902</v>
      </c>
      <c r="K108" s="747">
        <v>4.0905138639175398</v>
      </c>
      <c r="L108" s="747">
        <v>4.1879393659432598</v>
      </c>
      <c r="M108" s="747">
        <v>4.2419712340441098</v>
      </c>
      <c r="N108" s="747">
        <v>4.2334696508386704</v>
      </c>
      <c r="O108" s="742" t="s">
        <v>604</v>
      </c>
    </row>
    <row r="109" spans="1:15" ht="30" customHeight="1">
      <c r="A109" s="748" t="s">
        <v>730</v>
      </c>
      <c r="B109" s="739" t="s">
        <v>695</v>
      </c>
      <c r="C109" s="740">
        <v>4.2763351005361896</v>
      </c>
      <c r="D109" s="740"/>
      <c r="E109" s="740" t="s">
        <v>471</v>
      </c>
      <c r="F109" s="740" t="s">
        <v>471</v>
      </c>
      <c r="G109" s="740" t="s">
        <v>471</v>
      </c>
      <c r="H109" s="740" t="s">
        <v>471</v>
      </c>
      <c r="I109" s="740" t="s">
        <v>471</v>
      </c>
      <c r="J109" s="740" t="s">
        <v>471</v>
      </c>
      <c r="K109" s="740" t="s">
        <v>471</v>
      </c>
      <c r="L109" s="740" t="s">
        <v>471</v>
      </c>
      <c r="M109" s="740" t="s">
        <v>471</v>
      </c>
      <c r="N109" s="740" t="s">
        <v>471</v>
      </c>
      <c r="O109" s="740" t="s">
        <v>604</v>
      </c>
    </row>
    <row r="110" spans="1:15" ht="30" customHeight="1">
      <c r="A110" s="749" t="s">
        <v>731</v>
      </c>
      <c r="B110" s="735" t="s">
        <v>698</v>
      </c>
      <c r="C110" s="747">
        <v>3.5623320208094</v>
      </c>
      <c r="D110" s="747">
        <v>3.5516503974838902</v>
      </c>
      <c r="E110" s="747">
        <v>3.5260181013043002</v>
      </c>
      <c r="F110" s="747">
        <v>3.49004706504016</v>
      </c>
      <c r="G110" s="747">
        <v>3.4629339597856701</v>
      </c>
      <c r="H110" s="747">
        <v>3.4266418054497998</v>
      </c>
      <c r="I110" s="747">
        <v>3.4121420052291001</v>
      </c>
      <c r="J110" s="747">
        <v>3.43669772021578</v>
      </c>
      <c r="K110" s="747">
        <v>3.49203533212803</v>
      </c>
      <c r="L110" s="747">
        <v>3.5770008231369399</v>
      </c>
      <c r="M110" s="747">
        <v>3.6003290349705401</v>
      </c>
      <c r="N110" s="747">
        <v>3.5692242425156402</v>
      </c>
      <c r="O110" s="742" t="s">
        <v>604</v>
      </c>
    </row>
    <row r="111" spans="1:15" ht="30" customHeight="1">
      <c r="A111" s="750" t="s">
        <v>731</v>
      </c>
      <c r="B111" s="752" t="s">
        <v>695</v>
      </c>
      <c r="C111" s="751">
        <v>3.5804714567312899</v>
      </c>
      <c r="D111" s="751"/>
      <c r="E111" s="751" t="s">
        <v>471</v>
      </c>
      <c r="F111" s="751" t="s">
        <v>471</v>
      </c>
      <c r="G111" s="751" t="s">
        <v>471</v>
      </c>
      <c r="H111" s="751" t="s">
        <v>471</v>
      </c>
      <c r="I111" s="751" t="s">
        <v>471</v>
      </c>
      <c r="J111" s="751" t="s">
        <v>471</v>
      </c>
      <c r="K111" s="751" t="s">
        <v>471</v>
      </c>
      <c r="L111" s="751" t="s">
        <v>471</v>
      </c>
      <c r="M111" s="751" t="s">
        <v>471</v>
      </c>
      <c r="N111" s="751" t="s">
        <v>471</v>
      </c>
      <c r="O111" s="740" t="s">
        <v>604</v>
      </c>
    </row>
    <row r="112" spans="1:15" ht="13.5" customHeight="1">
      <c r="A112" s="730" t="s">
        <v>191</v>
      </c>
      <c r="B112" s="731"/>
      <c r="C112" s="732"/>
      <c r="D112" s="732"/>
      <c r="E112" s="732"/>
      <c r="F112" s="732"/>
      <c r="G112" s="732"/>
      <c r="H112" s="732"/>
      <c r="I112" s="732"/>
      <c r="J112" s="732"/>
      <c r="K112" s="732"/>
      <c r="L112" s="732"/>
      <c r="M112" s="732"/>
      <c r="N112" s="732"/>
      <c r="O112" s="733"/>
    </row>
    <row r="113" spans="1:15" ht="32.25" customHeight="1">
      <c r="A113" s="734" t="s">
        <v>720</v>
      </c>
      <c r="B113" s="735" t="s">
        <v>698</v>
      </c>
      <c r="C113" s="736">
        <v>49.544349485686602</v>
      </c>
      <c r="D113" s="736">
        <v>49.372487345618701</v>
      </c>
      <c r="E113" s="736">
        <v>49.2573880924609</v>
      </c>
      <c r="F113" s="736">
        <v>49.5655291757081</v>
      </c>
      <c r="G113" s="736">
        <v>49.713748689636397</v>
      </c>
      <c r="H113" s="736">
        <v>49.714207296653399</v>
      </c>
      <c r="I113" s="736">
        <v>49.699975604984203</v>
      </c>
      <c r="J113" s="736">
        <v>49.697870960306702</v>
      </c>
      <c r="K113" s="736">
        <v>48.844857447717601</v>
      </c>
      <c r="L113" s="736">
        <v>46.533376824208403</v>
      </c>
      <c r="M113" s="736">
        <v>42.112329413535399</v>
      </c>
      <c r="N113" s="736">
        <v>38.796876689796001</v>
      </c>
      <c r="O113" s="737"/>
    </row>
    <row r="114" spans="1:15" ht="19.5" customHeight="1">
      <c r="A114" s="738" t="s">
        <v>721</v>
      </c>
      <c r="B114" s="739" t="s">
        <v>695</v>
      </c>
      <c r="C114" s="740">
        <v>35.143581272417499</v>
      </c>
      <c r="D114" s="740"/>
      <c r="E114" s="740">
        <v>0</v>
      </c>
      <c r="F114" s="740">
        <v>0</v>
      </c>
      <c r="G114" s="740">
        <v>0</v>
      </c>
      <c r="H114" s="740">
        <v>0</v>
      </c>
      <c r="I114" s="740">
        <v>0</v>
      </c>
      <c r="J114" s="740">
        <v>0</v>
      </c>
      <c r="K114" s="740">
        <v>0</v>
      </c>
      <c r="L114" s="740">
        <v>0</v>
      </c>
      <c r="M114" s="740">
        <v>0</v>
      </c>
      <c r="N114" s="740">
        <v>0</v>
      </c>
      <c r="O114" s="737"/>
    </row>
    <row r="115" spans="1:15" ht="32.25" customHeight="1">
      <c r="A115" s="734" t="s">
        <v>722</v>
      </c>
      <c r="B115" s="735" t="s">
        <v>698</v>
      </c>
      <c r="C115" s="736">
        <v>54.6094489604912</v>
      </c>
      <c r="D115" s="736">
        <v>54.330001294763797</v>
      </c>
      <c r="E115" s="736">
        <v>53.763999502483003</v>
      </c>
      <c r="F115" s="736">
        <v>53.585409375711897</v>
      </c>
      <c r="G115" s="736">
        <v>53.098517048887899</v>
      </c>
      <c r="H115" s="736">
        <v>52.715553584953199</v>
      </c>
      <c r="I115" s="736">
        <v>52.404217295090803</v>
      </c>
      <c r="J115" s="736">
        <v>52.732279401314898</v>
      </c>
      <c r="K115" s="736">
        <v>52.728919099106498</v>
      </c>
      <c r="L115" s="736">
        <v>51.495306014907598</v>
      </c>
      <c r="M115" s="736">
        <v>47.364794226302998</v>
      </c>
      <c r="N115" s="736">
        <v>43.875941361151497</v>
      </c>
      <c r="O115" s="741" t="s">
        <v>604</v>
      </c>
    </row>
    <row r="116" spans="1:15" ht="32.25" customHeight="1">
      <c r="A116" s="738" t="s">
        <v>723</v>
      </c>
      <c r="B116" s="739" t="s">
        <v>695</v>
      </c>
      <c r="C116" s="740">
        <v>40.349555829169603</v>
      </c>
      <c r="D116" s="740"/>
      <c r="E116" s="740" t="s">
        <v>471</v>
      </c>
      <c r="F116" s="740" t="s">
        <v>471</v>
      </c>
      <c r="G116" s="740" t="s">
        <v>471</v>
      </c>
      <c r="H116" s="740" t="s">
        <v>471</v>
      </c>
      <c r="I116" s="740" t="s">
        <v>471</v>
      </c>
      <c r="J116" s="740" t="s">
        <v>471</v>
      </c>
      <c r="K116" s="740" t="s">
        <v>471</v>
      </c>
      <c r="L116" s="740" t="s">
        <v>471</v>
      </c>
      <c r="M116" s="740" t="s">
        <v>471</v>
      </c>
      <c r="N116" s="740" t="s">
        <v>471</v>
      </c>
      <c r="O116" s="740" t="s">
        <v>604</v>
      </c>
    </row>
    <row r="117" spans="1:15" ht="32.25" customHeight="1">
      <c r="A117" s="734" t="s">
        <v>724</v>
      </c>
      <c r="B117" s="735" t="s">
        <v>698</v>
      </c>
      <c r="C117" s="736">
        <v>52.516267093731301</v>
      </c>
      <c r="D117" s="736">
        <v>52.375963871071001</v>
      </c>
      <c r="E117" s="736">
        <v>52.275235817571399</v>
      </c>
      <c r="F117" s="736">
        <v>52.5755789456068</v>
      </c>
      <c r="G117" s="736">
        <v>52.686308392160797</v>
      </c>
      <c r="H117" s="736">
        <v>52.7394156353363</v>
      </c>
      <c r="I117" s="736">
        <v>52.637134020755198</v>
      </c>
      <c r="J117" s="736">
        <v>52.671033758397101</v>
      </c>
      <c r="K117" s="736">
        <v>51.838332156076198</v>
      </c>
      <c r="L117" s="736">
        <v>49.722548296961897</v>
      </c>
      <c r="M117" s="736">
        <v>45.310179870350701</v>
      </c>
      <c r="N117" s="736">
        <v>41.992954200945903</v>
      </c>
      <c r="O117" s="742" t="s">
        <v>604</v>
      </c>
    </row>
    <row r="118" spans="1:15" ht="32.25" customHeight="1">
      <c r="A118" s="738" t="s">
        <v>725</v>
      </c>
      <c r="B118" s="739" t="s">
        <v>695</v>
      </c>
      <c r="C118" s="740">
        <v>38.243578198625102</v>
      </c>
      <c r="D118" s="740"/>
      <c r="E118" s="740" t="s">
        <v>471</v>
      </c>
      <c r="F118" s="740" t="s">
        <v>471</v>
      </c>
      <c r="G118" s="740" t="s">
        <v>471</v>
      </c>
      <c r="H118" s="740" t="s">
        <v>471</v>
      </c>
      <c r="I118" s="740" t="s">
        <v>471</v>
      </c>
      <c r="J118" s="740" t="s">
        <v>471</v>
      </c>
      <c r="K118" s="740" t="s">
        <v>471</v>
      </c>
      <c r="L118" s="740" t="s">
        <v>471</v>
      </c>
      <c r="M118" s="740" t="s">
        <v>471</v>
      </c>
      <c r="N118" s="740" t="s">
        <v>471</v>
      </c>
      <c r="O118" s="740" t="s">
        <v>604</v>
      </c>
    </row>
    <row r="119" spans="1:15" ht="32.25" customHeight="1">
      <c r="A119" s="743" t="s">
        <v>726</v>
      </c>
      <c r="B119" s="735" t="s">
        <v>698</v>
      </c>
      <c r="C119" s="736">
        <v>2.97191760804473</v>
      </c>
      <c r="D119" s="736">
        <v>3.0034765254523599</v>
      </c>
      <c r="E119" s="736">
        <v>3.01784772511059</v>
      </c>
      <c r="F119" s="736">
        <v>3.0100497698986302</v>
      </c>
      <c r="G119" s="736">
        <v>2.9725597025244199</v>
      </c>
      <c r="H119" s="736">
        <v>3.0252083386828299</v>
      </c>
      <c r="I119" s="736">
        <v>2.9371584157709898</v>
      </c>
      <c r="J119" s="736">
        <v>2.9731627980903998</v>
      </c>
      <c r="K119" s="736">
        <v>2.99347470835861</v>
      </c>
      <c r="L119" s="736">
        <v>3.1891714727534901</v>
      </c>
      <c r="M119" s="736">
        <v>3.1978504568153201</v>
      </c>
      <c r="N119" s="736">
        <v>3.19607751114994</v>
      </c>
      <c r="O119" s="737"/>
    </row>
    <row r="120" spans="1:15" ht="32.25" customHeight="1">
      <c r="A120" s="744" t="s">
        <v>727</v>
      </c>
      <c r="B120" s="739" t="s">
        <v>695</v>
      </c>
      <c r="C120" s="740">
        <v>3.0999969262075702</v>
      </c>
      <c r="D120" s="740"/>
      <c r="E120" s="740">
        <v>0</v>
      </c>
      <c r="F120" s="740">
        <v>0</v>
      </c>
      <c r="G120" s="740">
        <v>0</v>
      </c>
      <c r="H120" s="740">
        <v>0</v>
      </c>
      <c r="I120" s="740">
        <v>0</v>
      </c>
      <c r="J120" s="740">
        <v>0</v>
      </c>
      <c r="K120" s="740">
        <v>0</v>
      </c>
      <c r="L120" s="740">
        <v>0</v>
      </c>
      <c r="M120" s="740">
        <v>0</v>
      </c>
      <c r="N120" s="740">
        <v>0</v>
      </c>
      <c r="O120" s="737"/>
    </row>
    <row r="121" spans="1:15" ht="32.25" customHeight="1">
      <c r="A121" s="734" t="s">
        <v>728</v>
      </c>
      <c r="B121" s="735" t="s">
        <v>698</v>
      </c>
      <c r="C121" s="736">
        <v>54.885638032338697</v>
      </c>
      <c r="D121" s="736">
        <v>54.750844968134302</v>
      </c>
      <c r="E121" s="736">
        <v>54.604469109528502</v>
      </c>
      <c r="F121" s="736">
        <v>54.926824440001901</v>
      </c>
      <c r="G121" s="736">
        <v>55.040983779027897</v>
      </c>
      <c r="H121" s="736">
        <v>55.1200129220883</v>
      </c>
      <c r="I121" s="736">
        <v>55.015867484733597</v>
      </c>
      <c r="J121" s="736">
        <v>55.039630675028</v>
      </c>
      <c r="K121" s="736">
        <v>54.2058680204212</v>
      </c>
      <c r="L121" s="736">
        <v>52.059723795404203</v>
      </c>
      <c r="M121" s="736">
        <v>47.658289846692597</v>
      </c>
      <c r="N121" s="736">
        <v>44.303812469365397</v>
      </c>
      <c r="O121" s="741" t="s">
        <v>604</v>
      </c>
    </row>
    <row r="122" spans="1:15" ht="30" customHeight="1">
      <c r="A122" s="745" t="s">
        <v>729</v>
      </c>
      <c r="B122" s="739" t="s">
        <v>695</v>
      </c>
      <c r="C122" s="740">
        <v>40.474280870408997</v>
      </c>
      <c r="D122" s="740"/>
      <c r="E122" s="740" t="s">
        <v>471</v>
      </c>
      <c r="F122" s="740" t="s">
        <v>471</v>
      </c>
      <c r="G122" s="740" t="s">
        <v>471</v>
      </c>
      <c r="H122" s="740" t="s">
        <v>471</v>
      </c>
      <c r="I122" s="740" t="s">
        <v>471</v>
      </c>
      <c r="J122" s="740" t="s">
        <v>471</v>
      </c>
      <c r="K122" s="740" t="s">
        <v>471</v>
      </c>
      <c r="L122" s="740" t="s">
        <v>471</v>
      </c>
      <c r="M122" s="740" t="s">
        <v>471</v>
      </c>
      <c r="N122" s="740" t="s">
        <v>471</v>
      </c>
      <c r="O122" s="740" t="s">
        <v>604</v>
      </c>
    </row>
    <row r="123" spans="1:15" ht="30" customHeight="1">
      <c r="A123" s="746" t="s">
        <v>730</v>
      </c>
      <c r="B123" s="735" t="s">
        <v>698</v>
      </c>
      <c r="C123" s="747">
        <v>4.2542831994859398</v>
      </c>
      <c r="D123" s="747">
        <v>4.2405495188956301</v>
      </c>
      <c r="E123" s="747">
        <v>4.1805615711641897</v>
      </c>
      <c r="F123" s="747">
        <v>4.1144425627626697</v>
      </c>
      <c r="G123" s="747">
        <v>4.03150707624585</v>
      </c>
      <c r="H123" s="747">
        <v>3.9778852361416601</v>
      </c>
      <c r="I123" s="747">
        <v>3.9604606775578599</v>
      </c>
      <c r="J123" s="747">
        <v>3.9950513629328799</v>
      </c>
      <c r="K123" s="747">
        <v>4.09324469074578</v>
      </c>
      <c r="L123" s="747">
        <v>4.1982056323264496</v>
      </c>
      <c r="M123" s="747">
        <v>4.2427648899775399</v>
      </c>
      <c r="N123" s="747">
        <v>4.24209971473078</v>
      </c>
      <c r="O123" s="742" t="s">
        <v>604</v>
      </c>
    </row>
    <row r="124" spans="1:15" ht="30" customHeight="1">
      <c r="A124" s="748" t="s">
        <v>730</v>
      </c>
      <c r="B124" s="739" t="s">
        <v>695</v>
      </c>
      <c r="C124" s="740">
        <v>4.2835142305049096</v>
      </c>
      <c r="D124" s="740"/>
      <c r="E124" s="740" t="s">
        <v>471</v>
      </c>
      <c r="F124" s="740" t="s">
        <v>471</v>
      </c>
      <c r="G124" s="740" t="s">
        <v>471</v>
      </c>
      <c r="H124" s="740" t="s">
        <v>471</v>
      </c>
      <c r="I124" s="740" t="s">
        <v>471</v>
      </c>
      <c r="J124" s="740" t="s">
        <v>471</v>
      </c>
      <c r="K124" s="740" t="s">
        <v>471</v>
      </c>
      <c r="L124" s="740" t="s">
        <v>471</v>
      </c>
      <c r="M124" s="740" t="s">
        <v>471</v>
      </c>
      <c r="N124" s="740" t="s">
        <v>471</v>
      </c>
      <c r="O124" s="740" t="s">
        <v>604</v>
      </c>
    </row>
    <row r="125" spans="1:15" ht="30" customHeight="1">
      <c r="A125" s="749" t="s">
        <v>731</v>
      </c>
      <c r="B125" s="735" t="s">
        <v>698</v>
      </c>
      <c r="C125" s="747">
        <v>3.5568217473788502</v>
      </c>
      <c r="D125" s="747">
        <v>3.5448875587402902</v>
      </c>
      <c r="E125" s="747">
        <v>3.51373697641495</v>
      </c>
      <c r="F125" s="747">
        <v>3.4832804938203901</v>
      </c>
      <c r="G125" s="747">
        <v>3.4469754685241401</v>
      </c>
      <c r="H125" s="747">
        <v>3.41499619153024</v>
      </c>
      <c r="I125" s="747">
        <v>3.3924445660983502</v>
      </c>
      <c r="J125" s="747">
        <v>3.4153854026483201</v>
      </c>
      <c r="K125" s="747">
        <v>3.4806131316325102</v>
      </c>
      <c r="L125" s="747">
        <v>3.5558214622409898</v>
      </c>
      <c r="M125" s="747">
        <v>3.5851864516816998</v>
      </c>
      <c r="N125" s="747">
        <v>3.5643396607154498</v>
      </c>
      <c r="O125" s="742" t="s">
        <v>604</v>
      </c>
    </row>
    <row r="126" spans="1:15" ht="30" customHeight="1">
      <c r="A126" s="750" t="s">
        <v>731</v>
      </c>
      <c r="B126" s="752" t="s">
        <v>695</v>
      </c>
      <c r="C126" s="751">
        <v>3.5740987881892501</v>
      </c>
      <c r="D126" s="751"/>
      <c r="E126" s="751" t="s">
        <v>471</v>
      </c>
      <c r="F126" s="751" t="s">
        <v>471</v>
      </c>
      <c r="G126" s="751" t="s">
        <v>471</v>
      </c>
      <c r="H126" s="751" t="s">
        <v>471</v>
      </c>
      <c r="I126" s="751" t="s">
        <v>471</v>
      </c>
      <c r="J126" s="751" t="s">
        <v>471</v>
      </c>
      <c r="K126" s="751" t="s">
        <v>471</v>
      </c>
      <c r="L126" s="751" t="s">
        <v>471</v>
      </c>
      <c r="M126" s="751" t="s">
        <v>471</v>
      </c>
      <c r="N126" s="751" t="s">
        <v>471</v>
      </c>
      <c r="O126" s="740" t="s">
        <v>604</v>
      </c>
    </row>
    <row r="127" spans="1:15" ht="13.5" customHeight="1">
      <c r="A127" s="730" t="s">
        <v>739</v>
      </c>
      <c r="B127" s="731"/>
      <c r="C127" s="732"/>
      <c r="D127" s="732"/>
      <c r="E127" s="732"/>
      <c r="F127" s="732"/>
      <c r="G127" s="732"/>
      <c r="H127" s="732"/>
      <c r="I127" s="732"/>
      <c r="J127" s="732"/>
      <c r="K127" s="732"/>
      <c r="L127" s="732"/>
      <c r="M127" s="732"/>
      <c r="N127" s="732"/>
      <c r="O127" s="733"/>
    </row>
    <row r="128" spans="1:15" ht="32.25" customHeight="1">
      <c r="A128" s="734" t="s">
        <v>720</v>
      </c>
      <c r="B128" s="735" t="s">
        <v>698</v>
      </c>
      <c r="C128" s="736">
        <v>52.196190170563597</v>
      </c>
      <c r="D128" s="736">
        <v>51.973872783663403</v>
      </c>
      <c r="E128" s="736">
        <v>51.788988017232398</v>
      </c>
      <c r="F128" s="736">
        <v>51.789891404182399</v>
      </c>
      <c r="G128" s="736">
        <v>51.788019606014302</v>
      </c>
      <c r="H128" s="736">
        <v>51.670161072886899</v>
      </c>
      <c r="I128" s="736">
        <v>51.673789856117899</v>
      </c>
      <c r="J128" s="736">
        <v>51.7014001811947</v>
      </c>
      <c r="K128" s="736">
        <v>50.004204451468297</v>
      </c>
      <c r="L128" s="736">
        <v>45.812138481990303</v>
      </c>
      <c r="M128" s="736">
        <v>41.937414919335303</v>
      </c>
      <c r="N128" s="736">
        <v>38.284304379798101</v>
      </c>
      <c r="O128" s="737"/>
    </row>
    <row r="129" spans="1:15" ht="19.5" customHeight="1">
      <c r="A129" s="738" t="s">
        <v>721</v>
      </c>
      <c r="B129" s="739" t="s">
        <v>695</v>
      </c>
      <c r="C129" s="740">
        <v>33.840544491900701</v>
      </c>
      <c r="D129" s="740"/>
      <c r="E129" s="740">
        <v>0</v>
      </c>
      <c r="F129" s="740">
        <v>0</v>
      </c>
      <c r="G129" s="740">
        <v>0</v>
      </c>
      <c r="H129" s="740">
        <v>0</v>
      </c>
      <c r="I129" s="740">
        <v>0</v>
      </c>
      <c r="J129" s="740">
        <v>0</v>
      </c>
      <c r="K129" s="740">
        <v>0</v>
      </c>
      <c r="L129" s="740">
        <v>0</v>
      </c>
      <c r="M129" s="740">
        <v>0</v>
      </c>
      <c r="N129" s="740">
        <v>0</v>
      </c>
      <c r="O129" s="737"/>
    </row>
    <row r="130" spans="1:15" ht="32.25" customHeight="1">
      <c r="A130" s="734" t="s">
        <v>722</v>
      </c>
      <c r="B130" s="735" t="s">
        <v>698</v>
      </c>
      <c r="C130" s="736">
        <v>54.347451586932998</v>
      </c>
      <c r="D130" s="736">
        <v>54.236227457486002</v>
      </c>
      <c r="E130" s="736">
        <v>53.7952724405651</v>
      </c>
      <c r="F130" s="736">
        <v>53.475462209035904</v>
      </c>
      <c r="G130" s="736">
        <v>53.055840616866703</v>
      </c>
      <c r="H130" s="736">
        <v>52.565240146631702</v>
      </c>
      <c r="I130" s="736">
        <v>52.4676935259413</v>
      </c>
      <c r="J130" s="736">
        <v>52.765551804101896</v>
      </c>
      <c r="K130" s="736">
        <v>51.485025145755998</v>
      </c>
      <c r="L130" s="736">
        <v>48.168485805972999</v>
      </c>
      <c r="M130" s="736">
        <v>44.512576460331402</v>
      </c>
      <c r="N130" s="736">
        <v>40.597529301065499</v>
      </c>
      <c r="O130" s="741" t="s">
        <v>604</v>
      </c>
    </row>
    <row r="131" spans="1:15" ht="32.25" customHeight="1">
      <c r="A131" s="738" t="s">
        <v>723</v>
      </c>
      <c r="B131" s="739" t="s">
        <v>695</v>
      </c>
      <c r="C131" s="740">
        <v>36.3927118761694</v>
      </c>
      <c r="D131" s="740"/>
      <c r="E131" s="740" t="s">
        <v>471</v>
      </c>
      <c r="F131" s="740" t="s">
        <v>471</v>
      </c>
      <c r="G131" s="740" t="s">
        <v>471</v>
      </c>
      <c r="H131" s="740" t="s">
        <v>471</v>
      </c>
      <c r="I131" s="740" t="s">
        <v>471</v>
      </c>
      <c r="J131" s="740" t="s">
        <v>471</v>
      </c>
      <c r="K131" s="740" t="s">
        <v>471</v>
      </c>
      <c r="L131" s="740" t="s">
        <v>471</v>
      </c>
      <c r="M131" s="740" t="s">
        <v>471</v>
      </c>
      <c r="N131" s="740" t="s">
        <v>471</v>
      </c>
      <c r="O131" s="740" t="s">
        <v>604</v>
      </c>
    </row>
    <row r="132" spans="1:15" ht="32.25" customHeight="1">
      <c r="A132" s="734" t="s">
        <v>724</v>
      </c>
      <c r="B132" s="735" t="s">
        <v>698</v>
      </c>
      <c r="C132" s="736">
        <v>52.8831326359253</v>
      </c>
      <c r="D132" s="736">
        <v>52.682340553621401</v>
      </c>
      <c r="E132" s="736">
        <v>52.4998072369631</v>
      </c>
      <c r="F132" s="736">
        <v>52.515728065314804</v>
      </c>
      <c r="G132" s="736">
        <v>52.512531894151401</v>
      </c>
      <c r="H132" s="736">
        <v>52.360290412508299</v>
      </c>
      <c r="I132" s="736">
        <v>52.371393046619097</v>
      </c>
      <c r="J132" s="736">
        <v>52.365214889363799</v>
      </c>
      <c r="K132" s="736">
        <v>50.715850691503903</v>
      </c>
      <c r="L132" s="736">
        <v>46.5627025086808</v>
      </c>
      <c r="M132" s="736">
        <v>42.715257652888099</v>
      </c>
      <c r="N132" s="736">
        <v>39.0547292071318</v>
      </c>
      <c r="O132" s="742" t="s">
        <v>604</v>
      </c>
    </row>
    <row r="133" spans="1:15" ht="32.25" customHeight="1">
      <c r="A133" s="738" t="s">
        <v>725</v>
      </c>
      <c r="B133" s="739" t="s">
        <v>695</v>
      </c>
      <c r="C133" s="740">
        <v>34.6366815933957</v>
      </c>
      <c r="D133" s="740"/>
      <c r="E133" s="740" t="s">
        <v>471</v>
      </c>
      <c r="F133" s="740" t="s">
        <v>471</v>
      </c>
      <c r="G133" s="740" t="s">
        <v>471</v>
      </c>
      <c r="H133" s="740" t="s">
        <v>471</v>
      </c>
      <c r="I133" s="740" t="s">
        <v>471</v>
      </c>
      <c r="J133" s="740" t="s">
        <v>471</v>
      </c>
      <c r="K133" s="740" t="s">
        <v>471</v>
      </c>
      <c r="L133" s="740" t="s">
        <v>471</v>
      </c>
      <c r="M133" s="740" t="s">
        <v>471</v>
      </c>
      <c r="N133" s="740" t="s">
        <v>471</v>
      </c>
      <c r="O133" s="740" t="s">
        <v>604</v>
      </c>
    </row>
    <row r="134" spans="1:15" ht="32.25" customHeight="1">
      <c r="A134" s="743" t="s">
        <v>726</v>
      </c>
      <c r="B134" s="735" t="s">
        <v>698</v>
      </c>
      <c r="C134" s="736">
        <v>0.68694246536171699</v>
      </c>
      <c r="D134" s="736">
        <v>0.70846776995794902</v>
      </c>
      <c r="E134" s="736">
        <v>0.71081921973064499</v>
      </c>
      <c r="F134" s="736">
        <v>0.72583666113242595</v>
      </c>
      <c r="G134" s="736">
        <v>0.72451228813709201</v>
      </c>
      <c r="H134" s="736">
        <v>0.69012933962136502</v>
      </c>
      <c r="I134" s="736">
        <v>0.69760319050119801</v>
      </c>
      <c r="J134" s="736">
        <v>0.66381470816917698</v>
      </c>
      <c r="K134" s="736">
        <v>0.71164624003556298</v>
      </c>
      <c r="L134" s="736">
        <v>0.75056402669046896</v>
      </c>
      <c r="M134" s="736">
        <v>0.77784273355279498</v>
      </c>
      <c r="N134" s="736">
        <v>0.77042482733371997</v>
      </c>
      <c r="O134" s="737"/>
    </row>
    <row r="135" spans="1:15" ht="32.25" customHeight="1">
      <c r="A135" s="744" t="s">
        <v>727</v>
      </c>
      <c r="B135" s="739" t="s">
        <v>695</v>
      </c>
      <c r="C135" s="740">
        <v>0.796137101495063</v>
      </c>
      <c r="D135" s="740"/>
      <c r="E135" s="740">
        <v>0</v>
      </c>
      <c r="F135" s="740">
        <v>0</v>
      </c>
      <c r="G135" s="740">
        <v>0</v>
      </c>
      <c r="H135" s="740">
        <v>0</v>
      </c>
      <c r="I135" s="740">
        <v>0</v>
      </c>
      <c r="J135" s="740">
        <v>0</v>
      </c>
      <c r="K135" s="740">
        <v>0</v>
      </c>
      <c r="L135" s="740">
        <v>0</v>
      </c>
      <c r="M135" s="740">
        <v>0</v>
      </c>
      <c r="N135" s="740">
        <v>0</v>
      </c>
      <c r="O135" s="737"/>
    </row>
    <row r="136" spans="1:15" ht="32.25" customHeight="1">
      <c r="A136" s="734" t="s">
        <v>728</v>
      </c>
      <c r="B136" s="735" t="s">
        <v>698</v>
      </c>
      <c r="C136" s="736">
        <v>54.257998549062002</v>
      </c>
      <c r="D136" s="736">
        <v>54.084428883846698</v>
      </c>
      <c r="E136" s="736">
        <v>53.865270333858497</v>
      </c>
      <c r="F136" s="736">
        <v>53.889331435088401</v>
      </c>
      <c r="G136" s="736">
        <v>53.889831364882902</v>
      </c>
      <c r="H136" s="736">
        <v>53.7435217915002</v>
      </c>
      <c r="I136" s="736">
        <v>53.744440932448498</v>
      </c>
      <c r="J136" s="736">
        <v>53.739491176560797</v>
      </c>
      <c r="K136" s="736">
        <v>52.1045105219508</v>
      </c>
      <c r="L136" s="736">
        <v>47.946651704138198</v>
      </c>
      <c r="M136" s="736">
        <v>44.109356890114398</v>
      </c>
      <c r="N136" s="736">
        <v>40.4357781849899</v>
      </c>
      <c r="O136" s="741" t="s">
        <v>604</v>
      </c>
    </row>
    <row r="137" spans="1:15" ht="30" customHeight="1">
      <c r="A137" s="745" t="s">
        <v>729</v>
      </c>
      <c r="B137" s="739" t="s">
        <v>695</v>
      </c>
      <c r="C137" s="740">
        <v>36.007342732542099</v>
      </c>
      <c r="D137" s="740"/>
      <c r="E137" s="740" t="s">
        <v>471</v>
      </c>
      <c r="F137" s="740" t="s">
        <v>471</v>
      </c>
      <c r="G137" s="740" t="s">
        <v>471</v>
      </c>
      <c r="H137" s="740" t="s">
        <v>471</v>
      </c>
      <c r="I137" s="740" t="s">
        <v>471</v>
      </c>
      <c r="J137" s="740" t="s">
        <v>471</v>
      </c>
      <c r="K137" s="740" t="s">
        <v>471</v>
      </c>
      <c r="L137" s="740" t="s">
        <v>471</v>
      </c>
      <c r="M137" s="740" t="s">
        <v>471</v>
      </c>
      <c r="N137" s="740" t="s">
        <v>471</v>
      </c>
      <c r="O137" s="740" t="s">
        <v>604</v>
      </c>
    </row>
    <row r="138" spans="1:15" ht="30" customHeight="1">
      <c r="A138" s="746" t="s">
        <v>730</v>
      </c>
      <c r="B138" s="735" t="s">
        <v>698</v>
      </c>
      <c r="C138" s="747">
        <v>4.2627626624105499</v>
      </c>
      <c r="D138" s="747">
        <v>4.2951679057917698</v>
      </c>
      <c r="E138" s="747">
        <v>4.2410772195101503</v>
      </c>
      <c r="F138" s="747">
        <v>4.1853927936717596</v>
      </c>
      <c r="G138" s="747">
        <v>4.0967350310396498</v>
      </c>
      <c r="H138" s="747">
        <v>4.0384079028109401</v>
      </c>
      <c r="I138" s="747">
        <v>3.9996251703699701</v>
      </c>
      <c r="J138" s="747">
        <v>4.0429199422536097</v>
      </c>
      <c r="K138" s="747">
        <v>4.10649521841128</v>
      </c>
      <c r="L138" s="747">
        <v>4.2370619044671303</v>
      </c>
      <c r="M138" s="747">
        <v>4.27728612928638</v>
      </c>
      <c r="N138" s="747">
        <v>4.2491924893214597</v>
      </c>
      <c r="O138" s="742" t="s">
        <v>604</v>
      </c>
    </row>
    <row r="139" spans="1:15" ht="30" customHeight="1">
      <c r="A139" s="748" t="s">
        <v>730</v>
      </c>
      <c r="B139" s="739" t="s">
        <v>695</v>
      </c>
      <c r="C139" s="740">
        <v>4.2972153503987904</v>
      </c>
      <c r="D139" s="740"/>
      <c r="E139" s="740" t="s">
        <v>471</v>
      </c>
      <c r="F139" s="740" t="s">
        <v>471</v>
      </c>
      <c r="G139" s="740" t="s">
        <v>471</v>
      </c>
      <c r="H139" s="740" t="s">
        <v>471</v>
      </c>
      <c r="I139" s="740" t="s">
        <v>471</v>
      </c>
      <c r="J139" s="740" t="s">
        <v>471</v>
      </c>
      <c r="K139" s="740" t="s">
        <v>471</v>
      </c>
      <c r="L139" s="740" t="s">
        <v>471</v>
      </c>
      <c r="M139" s="740" t="s">
        <v>471</v>
      </c>
      <c r="N139" s="740" t="s">
        <v>471</v>
      </c>
      <c r="O139" s="740" t="s">
        <v>604</v>
      </c>
    </row>
    <row r="140" spans="1:15" ht="30" customHeight="1">
      <c r="A140" s="749" t="s">
        <v>731</v>
      </c>
      <c r="B140" s="735" t="s">
        <v>698</v>
      </c>
      <c r="C140" s="747">
        <v>3.5574478747337999</v>
      </c>
      <c r="D140" s="747">
        <v>3.5568607470849698</v>
      </c>
      <c r="E140" s="747">
        <v>3.5312278560452799</v>
      </c>
      <c r="F140" s="747">
        <v>3.49316637711483</v>
      </c>
      <c r="G140" s="747">
        <v>3.4570860995696902</v>
      </c>
      <c r="H140" s="747">
        <v>3.4203209692127201</v>
      </c>
      <c r="I140" s="747">
        <v>3.4213738949407402</v>
      </c>
      <c r="J140" s="747">
        <v>3.46027981787118</v>
      </c>
      <c r="K140" s="747">
        <v>3.5008180889632801</v>
      </c>
      <c r="L140" s="747">
        <v>3.6022393484674202</v>
      </c>
      <c r="M140" s="747">
        <v>3.6212956004551802</v>
      </c>
      <c r="N140" s="747">
        <v>3.58739718318754</v>
      </c>
      <c r="O140" s="742" t="s">
        <v>604</v>
      </c>
    </row>
    <row r="141" spans="1:15" ht="30" customHeight="1">
      <c r="A141" s="750" t="s">
        <v>731</v>
      </c>
      <c r="B141" s="752" t="s">
        <v>695</v>
      </c>
      <c r="C141" s="751">
        <v>3.59930666365221</v>
      </c>
      <c r="D141" s="751"/>
      <c r="E141" s="751" t="s">
        <v>471</v>
      </c>
      <c r="F141" s="751" t="s">
        <v>471</v>
      </c>
      <c r="G141" s="751" t="s">
        <v>471</v>
      </c>
      <c r="H141" s="751" t="s">
        <v>471</v>
      </c>
      <c r="I141" s="751" t="s">
        <v>471</v>
      </c>
      <c r="J141" s="751" t="s">
        <v>471</v>
      </c>
      <c r="K141" s="751" t="s">
        <v>471</v>
      </c>
      <c r="L141" s="751" t="s">
        <v>471</v>
      </c>
      <c r="M141" s="751" t="s">
        <v>471</v>
      </c>
      <c r="N141" s="751" t="s">
        <v>471</v>
      </c>
      <c r="O141" s="740" t="s">
        <v>604</v>
      </c>
    </row>
    <row r="142" spans="1:15" ht="13.5" customHeight="1">
      <c r="A142" s="730" t="s">
        <v>740</v>
      </c>
      <c r="B142" s="731"/>
      <c r="C142" s="732"/>
      <c r="D142" s="732"/>
      <c r="E142" s="732"/>
      <c r="F142" s="732"/>
      <c r="G142" s="732"/>
      <c r="H142" s="732"/>
      <c r="I142" s="732"/>
      <c r="J142" s="732"/>
      <c r="K142" s="732"/>
      <c r="L142" s="732"/>
      <c r="M142" s="732"/>
      <c r="N142" s="732"/>
      <c r="O142" s="733"/>
    </row>
    <row r="143" spans="1:15" ht="32.25" customHeight="1">
      <c r="A143" s="734" t="s">
        <v>720</v>
      </c>
      <c r="B143" s="735" t="s">
        <v>698</v>
      </c>
      <c r="C143" s="736">
        <v>51.194272128554303</v>
      </c>
      <c r="D143" s="736">
        <v>49.708746258986302</v>
      </c>
      <c r="E143" s="736">
        <v>50.013545688477301</v>
      </c>
      <c r="F143" s="736">
        <v>50.170257614540802</v>
      </c>
      <c r="G143" s="736">
        <v>50.736041840230399</v>
      </c>
      <c r="H143" s="736">
        <v>51.2448009504852</v>
      </c>
      <c r="I143" s="736">
        <v>51.860345962704798</v>
      </c>
      <c r="J143" s="736">
        <v>51.849629184669197</v>
      </c>
      <c r="K143" s="736">
        <v>51.026883211394299</v>
      </c>
      <c r="L143" s="736">
        <v>48.151981246898302</v>
      </c>
      <c r="M143" s="736">
        <v>44.767674327365903</v>
      </c>
      <c r="N143" s="736">
        <v>40.904150151607602</v>
      </c>
      <c r="O143" s="737"/>
    </row>
    <row r="144" spans="1:15" ht="19.5" customHeight="1">
      <c r="A144" s="738" t="s">
        <v>721</v>
      </c>
      <c r="B144" s="739" t="s">
        <v>695</v>
      </c>
      <c r="C144" s="740">
        <v>37.274215145700403</v>
      </c>
      <c r="D144" s="740"/>
      <c r="E144" s="740">
        <v>0</v>
      </c>
      <c r="F144" s="740">
        <v>0</v>
      </c>
      <c r="G144" s="740">
        <v>0</v>
      </c>
      <c r="H144" s="740">
        <v>0</v>
      </c>
      <c r="I144" s="740">
        <v>0</v>
      </c>
      <c r="J144" s="740">
        <v>0</v>
      </c>
      <c r="K144" s="740">
        <v>0</v>
      </c>
      <c r="L144" s="740">
        <v>0</v>
      </c>
      <c r="M144" s="740">
        <v>0</v>
      </c>
      <c r="N144" s="740">
        <v>0</v>
      </c>
      <c r="O144" s="737"/>
    </row>
    <row r="145" spans="1:15" ht="32.25" customHeight="1">
      <c r="A145" s="734" t="s">
        <v>722</v>
      </c>
      <c r="B145" s="735" t="s">
        <v>698</v>
      </c>
      <c r="C145" s="736">
        <v>54.48981904971</v>
      </c>
      <c r="D145" s="736">
        <v>53.129361422684099</v>
      </c>
      <c r="E145" s="736">
        <v>53.1415682110147</v>
      </c>
      <c r="F145" s="736">
        <v>53.153174400194096</v>
      </c>
      <c r="G145" s="736">
        <v>53.327733997266002</v>
      </c>
      <c r="H145" s="736">
        <v>53.447867879316398</v>
      </c>
      <c r="I145" s="736">
        <v>53.888896512419002</v>
      </c>
      <c r="J145" s="736">
        <v>54.072685781944699</v>
      </c>
      <c r="K145" s="736">
        <v>53.6582676644136</v>
      </c>
      <c r="L145" s="736">
        <v>51.725505960550997</v>
      </c>
      <c r="M145" s="736">
        <v>48.551264002886903</v>
      </c>
      <c r="N145" s="736">
        <v>44.617869114125</v>
      </c>
      <c r="O145" s="741" t="s">
        <v>604</v>
      </c>
    </row>
    <row r="146" spans="1:15" ht="32.25" customHeight="1">
      <c r="A146" s="738" t="s">
        <v>723</v>
      </c>
      <c r="B146" s="739" t="s">
        <v>695</v>
      </c>
      <c r="C146" s="740">
        <v>41.134209583314899</v>
      </c>
      <c r="D146" s="740"/>
      <c r="E146" s="740" t="s">
        <v>471</v>
      </c>
      <c r="F146" s="740" t="s">
        <v>471</v>
      </c>
      <c r="G146" s="740" t="s">
        <v>471</v>
      </c>
      <c r="H146" s="740" t="s">
        <v>471</v>
      </c>
      <c r="I146" s="740" t="s">
        <v>471</v>
      </c>
      <c r="J146" s="740" t="s">
        <v>471</v>
      </c>
      <c r="K146" s="740" t="s">
        <v>471</v>
      </c>
      <c r="L146" s="740" t="s">
        <v>471</v>
      </c>
      <c r="M146" s="740" t="s">
        <v>471</v>
      </c>
      <c r="N146" s="740" t="s">
        <v>471</v>
      </c>
      <c r="O146" s="740" t="s">
        <v>604</v>
      </c>
    </row>
    <row r="147" spans="1:15" ht="32.25" customHeight="1">
      <c r="A147" s="734" t="s">
        <v>724</v>
      </c>
      <c r="B147" s="735" t="s">
        <v>698</v>
      </c>
      <c r="C147" s="736">
        <v>53.7513167818488</v>
      </c>
      <c r="D147" s="736">
        <v>52.286987644318302</v>
      </c>
      <c r="E147" s="736">
        <v>52.6218808227176</v>
      </c>
      <c r="F147" s="736">
        <v>52.9998112789293</v>
      </c>
      <c r="G147" s="736">
        <v>53.355134639669799</v>
      </c>
      <c r="H147" s="736">
        <v>53.850647642670701</v>
      </c>
      <c r="I147" s="736">
        <v>54.392411611003197</v>
      </c>
      <c r="J147" s="736">
        <v>54.349874761448199</v>
      </c>
      <c r="K147" s="736">
        <v>53.483758883438803</v>
      </c>
      <c r="L147" s="736">
        <v>50.6780156919706</v>
      </c>
      <c r="M147" s="736">
        <v>47.291059324688902</v>
      </c>
      <c r="N147" s="736">
        <v>43.503660140244797</v>
      </c>
      <c r="O147" s="742" t="s">
        <v>604</v>
      </c>
    </row>
    <row r="148" spans="1:15" ht="32.25" customHeight="1">
      <c r="A148" s="738" t="s">
        <v>725</v>
      </c>
      <c r="B148" s="739" t="s">
        <v>695</v>
      </c>
      <c r="C148" s="740">
        <v>39.9441805045035</v>
      </c>
      <c r="D148" s="740"/>
      <c r="E148" s="740" t="s">
        <v>471</v>
      </c>
      <c r="F148" s="740" t="s">
        <v>471</v>
      </c>
      <c r="G148" s="740" t="s">
        <v>471</v>
      </c>
      <c r="H148" s="740" t="s">
        <v>471</v>
      </c>
      <c r="I148" s="740" t="s">
        <v>471</v>
      </c>
      <c r="J148" s="740" t="s">
        <v>471</v>
      </c>
      <c r="K148" s="740" t="s">
        <v>471</v>
      </c>
      <c r="L148" s="740" t="s">
        <v>471</v>
      </c>
      <c r="M148" s="740" t="s">
        <v>471</v>
      </c>
      <c r="N148" s="740" t="s">
        <v>471</v>
      </c>
      <c r="O148" s="740" t="s">
        <v>604</v>
      </c>
    </row>
    <row r="149" spans="1:15" ht="32.25" customHeight="1">
      <c r="A149" s="743" t="s">
        <v>726</v>
      </c>
      <c r="B149" s="735" t="s">
        <v>698</v>
      </c>
      <c r="C149" s="736">
        <v>2.5570446532945499</v>
      </c>
      <c r="D149" s="736">
        <v>2.5782413853319999</v>
      </c>
      <c r="E149" s="736">
        <v>2.6083351342402401</v>
      </c>
      <c r="F149" s="736">
        <v>2.8295536643884498</v>
      </c>
      <c r="G149" s="736">
        <v>2.6190927994393798</v>
      </c>
      <c r="H149" s="736">
        <v>2.6058466921854699</v>
      </c>
      <c r="I149" s="736">
        <v>2.5320656482983899</v>
      </c>
      <c r="J149" s="736">
        <v>2.5002455767790002</v>
      </c>
      <c r="K149" s="736">
        <v>2.45687567204447</v>
      </c>
      <c r="L149" s="736">
        <v>2.52603444507236</v>
      </c>
      <c r="M149" s="736">
        <v>2.5233849973229598</v>
      </c>
      <c r="N149" s="736">
        <v>2.5995099886372399</v>
      </c>
      <c r="O149" s="737"/>
    </row>
    <row r="150" spans="1:15" ht="32.25" customHeight="1">
      <c r="A150" s="744" t="s">
        <v>727</v>
      </c>
      <c r="B150" s="739" t="s">
        <v>695</v>
      </c>
      <c r="C150" s="740">
        <v>2.6699653588031498</v>
      </c>
      <c r="D150" s="740"/>
      <c r="E150" s="740">
        <v>0</v>
      </c>
      <c r="F150" s="740">
        <v>0</v>
      </c>
      <c r="G150" s="740">
        <v>0</v>
      </c>
      <c r="H150" s="740">
        <v>0</v>
      </c>
      <c r="I150" s="740">
        <v>0</v>
      </c>
      <c r="J150" s="740">
        <v>0</v>
      </c>
      <c r="K150" s="740">
        <v>0</v>
      </c>
      <c r="L150" s="740">
        <v>0</v>
      </c>
      <c r="M150" s="740">
        <v>0</v>
      </c>
      <c r="N150" s="740">
        <v>0</v>
      </c>
      <c r="O150" s="737"/>
    </row>
    <row r="151" spans="1:15" ht="32.25" customHeight="1">
      <c r="A151" s="734" t="s">
        <v>728</v>
      </c>
      <c r="B151" s="735" t="s">
        <v>698</v>
      </c>
      <c r="C151" s="736">
        <v>55.527585319388898</v>
      </c>
      <c r="D151" s="736">
        <v>54.0445302056632</v>
      </c>
      <c r="E151" s="736">
        <v>54.376169502041002</v>
      </c>
      <c r="F151" s="736">
        <v>54.750353249196799</v>
      </c>
      <c r="G151" s="736">
        <v>55.100438328426897</v>
      </c>
      <c r="H151" s="736">
        <v>55.598722031920801</v>
      </c>
      <c r="I151" s="736">
        <v>56.152112867193097</v>
      </c>
      <c r="J151" s="736">
        <v>56.118700519713002</v>
      </c>
      <c r="K151" s="736">
        <v>55.238651398046201</v>
      </c>
      <c r="L151" s="736">
        <v>52.4412556497266</v>
      </c>
      <c r="M151" s="736">
        <v>49.166403072404897</v>
      </c>
      <c r="N151" s="736">
        <v>44.906531554520697</v>
      </c>
      <c r="O151" s="741" t="s">
        <v>604</v>
      </c>
    </row>
    <row r="152" spans="1:15" ht="30" customHeight="1">
      <c r="A152" s="745" t="s">
        <v>729</v>
      </c>
      <c r="B152" s="739" t="s">
        <v>695</v>
      </c>
      <c r="C152" s="740">
        <v>41.771495264356901</v>
      </c>
      <c r="D152" s="740"/>
      <c r="E152" s="740" t="s">
        <v>471</v>
      </c>
      <c r="F152" s="740" t="s">
        <v>471</v>
      </c>
      <c r="G152" s="740" t="s">
        <v>471</v>
      </c>
      <c r="H152" s="740" t="s">
        <v>471</v>
      </c>
      <c r="I152" s="740" t="s">
        <v>471</v>
      </c>
      <c r="J152" s="740" t="s">
        <v>471</v>
      </c>
      <c r="K152" s="740" t="s">
        <v>471</v>
      </c>
      <c r="L152" s="740" t="s">
        <v>471</v>
      </c>
      <c r="M152" s="740" t="s">
        <v>471</v>
      </c>
      <c r="N152" s="740" t="s">
        <v>471</v>
      </c>
      <c r="O152" s="740" t="s">
        <v>604</v>
      </c>
    </row>
    <row r="153" spans="1:15" ht="30" customHeight="1">
      <c r="A153" s="746" t="s">
        <v>730</v>
      </c>
      <c r="B153" s="735" t="s">
        <v>698</v>
      </c>
      <c r="C153" s="747">
        <v>3.7020224780484599</v>
      </c>
      <c r="D153" s="747">
        <v>4.0676450902349703</v>
      </c>
      <c r="E153" s="747">
        <v>3.9975473793947098</v>
      </c>
      <c r="F153" s="747">
        <v>3.9251616257728101</v>
      </c>
      <c r="G153" s="747">
        <v>3.8936806329037301</v>
      </c>
      <c r="H153" s="747">
        <v>3.8359846361763599</v>
      </c>
      <c r="I153" s="747">
        <v>3.83505145140975</v>
      </c>
      <c r="J153" s="747">
        <v>3.8578136534655001</v>
      </c>
      <c r="K153" s="747">
        <v>3.9252613068821098</v>
      </c>
      <c r="L153" s="747">
        <v>4.0794424806254002</v>
      </c>
      <c r="M153" s="747">
        <v>4.1091519190477896</v>
      </c>
      <c r="N153" s="747">
        <v>4.0879929466679803</v>
      </c>
      <c r="O153" s="742" t="s">
        <v>604</v>
      </c>
    </row>
    <row r="154" spans="1:15" ht="30" customHeight="1">
      <c r="A154" s="748" t="s">
        <v>730</v>
      </c>
      <c r="B154" s="739" t="s">
        <v>695</v>
      </c>
      <c r="C154" s="740">
        <v>4.1141912576850102</v>
      </c>
      <c r="D154" s="740"/>
      <c r="E154" s="740" t="s">
        <v>471</v>
      </c>
      <c r="F154" s="740" t="s">
        <v>471</v>
      </c>
      <c r="G154" s="740" t="s">
        <v>471</v>
      </c>
      <c r="H154" s="740" t="s">
        <v>471</v>
      </c>
      <c r="I154" s="740" t="s">
        <v>471</v>
      </c>
      <c r="J154" s="740" t="s">
        <v>471</v>
      </c>
      <c r="K154" s="740" t="s">
        <v>471</v>
      </c>
      <c r="L154" s="740" t="s">
        <v>471</v>
      </c>
      <c r="M154" s="740" t="s">
        <v>471</v>
      </c>
      <c r="N154" s="740" t="s">
        <v>471</v>
      </c>
      <c r="O154" s="740" t="s">
        <v>604</v>
      </c>
    </row>
    <row r="155" spans="1:15" ht="30" customHeight="1">
      <c r="A155" s="749" t="s">
        <v>731</v>
      </c>
      <c r="B155" s="735" t="s">
        <v>698</v>
      </c>
      <c r="C155" s="747">
        <v>3.7439252735586601</v>
      </c>
      <c r="D155" s="747">
        <v>3.5397324955421001</v>
      </c>
      <c r="E155" s="747">
        <v>3.5137108918642501</v>
      </c>
      <c r="F155" s="747">
        <v>3.4794071721228699</v>
      </c>
      <c r="G155" s="747">
        <v>3.4597655766556401</v>
      </c>
      <c r="H155" s="747">
        <v>3.4145788120207299</v>
      </c>
      <c r="I155" s="747">
        <v>3.3935335029782601</v>
      </c>
      <c r="J155" s="747">
        <v>3.4282742428656898</v>
      </c>
      <c r="K155" s="747">
        <v>3.4839415451406399</v>
      </c>
      <c r="L155" s="747">
        <v>3.5777134106642601</v>
      </c>
      <c r="M155" s="747">
        <v>3.6061681740336899</v>
      </c>
      <c r="N155" s="747">
        <v>3.5893550736915598</v>
      </c>
      <c r="O155" s="742" t="s">
        <v>604</v>
      </c>
    </row>
    <row r="156" spans="1:15" ht="30" customHeight="1">
      <c r="A156" s="750" t="s">
        <v>731</v>
      </c>
      <c r="B156" s="752" t="s">
        <v>695</v>
      </c>
      <c r="C156" s="751">
        <v>3.5900968003742801</v>
      </c>
      <c r="D156" s="751"/>
      <c r="E156" s="751" t="s">
        <v>471</v>
      </c>
      <c r="F156" s="751" t="s">
        <v>471</v>
      </c>
      <c r="G156" s="751" t="s">
        <v>471</v>
      </c>
      <c r="H156" s="751" t="s">
        <v>471</v>
      </c>
      <c r="I156" s="751" t="s">
        <v>471</v>
      </c>
      <c r="J156" s="751" t="s">
        <v>471</v>
      </c>
      <c r="K156" s="751" t="s">
        <v>471</v>
      </c>
      <c r="L156" s="751" t="s">
        <v>471</v>
      </c>
      <c r="M156" s="751" t="s">
        <v>471</v>
      </c>
      <c r="N156" s="751" t="s">
        <v>471</v>
      </c>
      <c r="O156" s="740" t="s">
        <v>604</v>
      </c>
    </row>
    <row r="157" spans="1:15" ht="13.5" customHeight="1">
      <c r="A157" s="730" t="s">
        <v>192</v>
      </c>
      <c r="B157" s="731"/>
      <c r="C157" s="732"/>
      <c r="D157" s="732"/>
      <c r="E157" s="732"/>
      <c r="F157" s="732"/>
      <c r="G157" s="732"/>
      <c r="H157" s="732"/>
      <c r="I157" s="732"/>
      <c r="J157" s="732"/>
      <c r="K157" s="732"/>
      <c r="L157" s="732"/>
      <c r="M157" s="732"/>
      <c r="N157" s="732"/>
      <c r="O157" s="733"/>
    </row>
    <row r="158" spans="1:15" ht="32.25" customHeight="1">
      <c r="A158" s="734" t="s">
        <v>720</v>
      </c>
      <c r="B158" s="735" t="s">
        <v>698</v>
      </c>
      <c r="C158" s="736">
        <v>49.798275420954901</v>
      </c>
      <c r="D158" s="736">
        <v>49.592835434699701</v>
      </c>
      <c r="E158" s="736">
        <v>49.8582468949649</v>
      </c>
      <c r="F158" s="736">
        <v>50.082667186510399</v>
      </c>
      <c r="G158" s="736">
        <v>50.078721116489</v>
      </c>
      <c r="H158" s="736">
        <v>50.104122205197498</v>
      </c>
      <c r="I158" s="736">
        <v>50.1482542122029</v>
      </c>
      <c r="J158" s="736">
        <v>50.049717187984399</v>
      </c>
      <c r="K158" s="736">
        <v>48.224840017333896</v>
      </c>
      <c r="L158" s="736">
        <v>45.309783409573001</v>
      </c>
      <c r="M158" s="736">
        <v>41.431704881688603</v>
      </c>
      <c r="N158" s="736">
        <v>38.036813579510103</v>
      </c>
      <c r="O158" s="737"/>
    </row>
    <row r="159" spans="1:15" ht="19.5" customHeight="1">
      <c r="A159" s="738" t="s">
        <v>721</v>
      </c>
      <c r="B159" s="739" t="s">
        <v>695</v>
      </c>
      <c r="C159" s="740">
        <v>34.906924496845598</v>
      </c>
      <c r="D159" s="740"/>
      <c r="E159" s="740">
        <v>0</v>
      </c>
      <c r="F159" s="740">
        <v>0</v>
      </c>
      <c r="G159" s="740">
        <v>0</v>
      </c>
      <c r="H159" s="740">
        <v>0</v>
      </c>
      <c r="I159" s="740">
        <v>0</v>
      </c>
      <c r="J159" s="740">
        <v>0</v>
      </c>
      <c r="K159" s="740">
        <v>0</v>
      </c>
      <c r="L159" s="740">
        <v>0</v>
      </c>
      <c r="M159" s="740">
        <v>0</v>
      </c>
      <c r="N159" s="740">
        <v>0</v>
      </c>
      <c r="O159" s="737"/>
    </row>
    <row r="160" spans="1:15" ht="32.25" customHeight="1">
      <c r="A160" s="734" t="s">
        <v>722</v>
      </c>
      <c r="B160" s="735" t="s">
        <v>698</v>
      </c>
      <c r="C160" s="736">
        <v>53.3517641584628</v>
      </c>
      <c r="D160" s="736">
        <v>53.655353558211999</v>
      </c>
      <c r="E160" s="736">
        <v>53.345091371831998</v>
      </c>
      <c r="F160" s="736">
        <v>53.135138865630303</v>
      </c>
      <c r="G160" s="736">
        <v>52.922040067647202</v>
      </c>
      <c r="H160" s="736">
        <v>52.4458962815837</v>
      </c>
      <c r="I160" s="736">
        <v>52.265958833989899</v>
      </c>
      <c r="J160" s="736">
        <v>52.486490117245197</v>
      </c>
      <c r="K160" s="736">
        <v>51.144338351455701</v>
      </c>
      <c r="L160" s="736">
        <v>49.420132751307797</v>
      </c>
      <c r="M160" s="736">
        <v>45.774749347732602</v>
      </c>
      <c r="N160" s="736">
        <v>42.0986349520917</v>
      </c>
      <c r="O160" s="741" t="s">
        <v>604</v>
      </c>
    </row>
    <row r="161" spans="1:15" ht="32.25" customHeight="1">
      <c r="A161" s="738" t="s">
        <v>723</v>
      </c>
      <c r="B161" s="739" t="s">
        <v>695</v>
      </c>
      <c r="C161" s="740">
        <v>38.9504390056983</v>
      </c>
      <c r="D161" s="740"/>
      <c r="E161" s="740" t="s">
        <v>471</v>
      </c>
      <c r="F161" s="740" t="s">
        <v>471</v>
      </c>
      <c r="G161" s="740" t="s">
        <v>471</v>
      </c>
      <c r="H161" s="740" t="s">
        <v>471</v>
      </c>
      <c r="I161" s="740" t="s">
        <v>471</v>
      </c>
      <c r="J161" s="740" t="s">
        <v>471</v>
      </c>
      <c r="K161" s="740" t="s">
        <v>471</v>
      </c>
      <c r="L161" s="740" t="s">
        <v>471</v>
      </c>
      <c r="M161" s="740" t="s">
        <v>471</v>
      </c>
      <c r="N161" s="740" t="s">
        <v>471</v>
      </c>
      <c r="O161" s="740" t="s">
        <v>604</v>
      </c>
    </row>
    <row r="162" spans="1:15" ht="32.25" customHeight="1">
      <c r="A162" s="734" t="s">
        <v>724</v>
      </c>
      <c r="B162" s="735" t="s">
        <v>698</v>
      </c>
      <c r="C162" s="736">
        <v>52.157830954869098</v>
      </c>
      <c r="D162" s="736">
        <v>52.3388994218828</v>
      </c>
      <c r="E162" s="736">
        <v>52.532297759191003</v>
      </c>
      <c r="F162" s="736">
        <v>52.693071354485298</v>
      </c>
      <c r="G162" s="736">
        <v>52.725303598038302</v>
      </c>
      <c r="H162" s="736">
        <v>52.750416642704998</v>
      </c>
      <c r="I162" s="736">
        <v>52.798970657095602</v>
      </c>
      <c r="J162" s="736">
        <v>52.715530770676601</v>
      </c>
      <c r="K162" s="736">
        <v>50.7875836666868</v>
      </c>
      <c r="L162" s="736">
        <v>48.0584960044906</v>
      </c>
      <c r="M162" s="736">
        <v>44.2996145595596</v>
      </c>
      <c r="N162" s="736">
        <v>40.875160783700302</v>
      </c>
      <c r="O162" s="742" t="s">
        <v>604</v>
      </c>
    </row>
    <row r="163" spans="1:15" ht="32.25" customHeight="1">
      <c r="A163" s="738" t="s">
        <v>725</v>
      </c>
      <c r="B163" s="739" t="s">
        <v>695</v>
      </c>
      <c r="C163" s="740">
        <v>37.563183489296598</v>
      </c>
      <c r="D163" s="740"/>
      <c r="E163" s="740" t="s">
        <v>471</v>
      </c>
      <c r="F163" s="740" t="s">
        <v>471</v>
      </c>
      <c r="G163" s="740" t="s">
        <v>471</v>
      </c>
      <c r="H163" s="740" t="s">
        <v>471</v>
      </c>
      <c r="I163" s="740" t="s">
        <v>471</v>
      </c>
      <c r="J163" s="740" t="s">
        <v>471</v>
      </c>
      <c r="K163" s="740" t="s">
        <v>471</v>
      </c>
      <c r="L163" s="740" t="s">
        <v>471</v>
      </c>
      <c r="M163" s="740" t="s">
        <v>471</v>
      </c>
      <c r="N163" s="740" t="s">
        <v>471</v>
      </c>
      <c r="O163" s="740" t="s">
        <v>604</v>
      </c>
    </row>
    <row r="164" spans="1:15" ht="32.25" customHeight="1">
      <c r="A164" s="743" t="s">
        <v>726</v>
      </c>
      <c r="B164" s="735" t="s">
        <v>698</v>
      </c>
      <c r="C164" s="736">
        <v>2.3595555339141501</v>
      </c>
      <c r="D164" s="736">
        <v>2.7460639871830899</v>
      </c>
      <c r="E164" s="736">
        <v>2.6740508642261598</v>
      </c>
      <c r="F164" s="736">
        <v>2.6104041679749401</v>
      </c>
      <c r="G164" s="736">
        <v>2.6465824815493901</v>
      </c>
      <c r="H164" s="736">
        <v>2.6462944375075401</v>
      </c>
      <c r="I164" s="736">
        <v>2.6507164448926699</v>
      </c>
      <c r="J164" s="736">
        <v>2.6658135826922602</v>
      </c>
      <c r="K164" s="736">
        <v>2.5627436493529498</v>
      </c>
      <c r="L164" s="736">
        <v>2.7487125949175901</v>
      </c>
      <c r="M164" s="736">
        <v>2.86790967787107</v>
      </c>
      <c r="N164" s="736">
        <v>2.8383472041902098</v>
      </c>
      <c r="O164" s="737"/>
    </row>
    <row r="165" spans="1:15" ht="32.25" customHeight="1">
      <c r="A165" s="744" t="s">
        <v>727</v>
      </c>
      <c r="B165" s="739" t="s">
        <v>695</v>
      </c>
      <c r="C165" s="740">
        <v>2.6562589924509701</v>
      </c>
      <c r="D165" s="740"/>
      <c r="E165" s="740">
        <v>0</v>
      </c>
      <c r="F165" s="740">
        <v>0</v>
      </c>
      <c r="G165" s="740">
        <v>0</v>
      </c>
      <c r="H165" s="740">
        <v>0</v>
      </c>
      <c r="I165" s="740">
        <v>0</v>
      </c>
      <c r="J165" s="740">
        <v>0</v>
      </c>
      <c r="K165" s="740">
        <v>0</v>
      </c>
      <c r="L165" s="740">
        <v>0</v>
      </c>
      <c r="M165" s="740">
        <v>0</v>
      </c>
      <c r="N165" s="740">
        <v>0</v>
      </c>
      <c r="O165" s="737"/>
    </row>
    <row r="166" spans="1:15" ht="32.25" customHeight="1">
      <c r="A166" s="734" t="s">
        <v>728</v>
      </c>
      <c r="B166" s="735" t="s">
        <v>698</v>
      </c>
      <c r="C166" s="736">
        <v>53.855057201290002</v>
      </c>
      <c r="D166" s="736">
        <v>54.029533569033099</v>
      </c>
      <c r="E166" s="736">
        <v>54.221070476544</v>
      </c>
      <c r="F166" s="736">
        <v>54.379447040176501</v>
      </c>
      <c r="G166" s="736">
        <v>54.409595416802702</v>
      </c>
      <c r="H166" s="736">
        <v>54.437111943888503</v>
      </c>
      <c r="I166" s="736">
        <v>54.502481608870298</v>
      </c>
      <c r="J166" s="736">
        <v>54.416150146480597</v>
      </c>
      <c r="K166" s="736">
        <v>52.491069930197902</v>
      </c>
      <c r="L166" s="736">
        <v>49.767304272319599</v>
      </c>
      <c r="M166" s="736">
        <v>46.012261299390602</v>
      </c>
      <c r="N166" s="736">
        <v>42.583892855059503</v>
      </c>
      <c r="O166" s="741" t="s">
        <v>604</v>
      </c>
    </row>
    <row r="167" spans="1:15" ht="30" customHeight="1">
      <c r="A167" s="745" t="s">
        <v>729</v>
      </c>
      <c r="B167" s="739" t="s">
        <v>695</v>
      </c>
      <c r="C167" s="740">
        <v>39.3053650994759</v>
      </c>
      <c r="D167" s="740"/>
      <c r="E167" s="740" t="s">
        <v>471</v>
      </c>
      <c r="F167" s="740" t="s">
        <v>471</v>
      </c>
      <c r="G167" s="740" t="s">
        <v>471</v>
      </c>
      <c r="H167" s="740" t="s">
        <v>471</v>
      </c>
      <c r="I167" s="740" t="s">
        <v>471</v>
      </c>
      <c r="J167" s="740" t="s">
        <v>471</v>
      </c>
      <c r="K167" s="740" t="s">
        <v>471</v>
      </c>
      <c r="L167" s="740" t="s">
        <v>471</v>
      </c>
      <c r="M167" s="740" t="s">
        <v>471</v>
      </c>
      <c r="N167" s="740" t="s">
        <v>471</v>
      </c>
      <c r="O167" s="740" t="s">
        <v>604</v>
      </c>
    </row>
    <row r="168" spans="1:15" ht="30" customHeight="1">
      <c r="A168" s="746" t="s">
        <v>730</v>
      </c>
      <c r="B168" s="735" t="s">
        <v>698</v>
      </c>
      <c r="C168" s="747">
        <v>4.0960721907578304</v>
      </c>
      <c r="D168" s="747">
        <v>4.1240479727552897</v>
      </c>
      <c r="E168" s="747">
        <v>4.0396640986867096</v>
      </c>
      <c r="F168" s="747">
        <v>3.9723579629663401</v>
      </c>
      <c r="G168" s="747">
        <v>3.9484391839870998</v>
      </c>
      <c r="H168" s="747">
        <v>3.8814683817604498</v>
      </c>
      <c r="I168" s="747">
        <v>3.8496447554080899</v>
      </c>
      <c r="J168" s="747">
        <v>3.8803314067942298</v>
      </c>
      <c r="K168" s="747">
        <v>3.9508269579048099</v>
      </c>
      <c r="L168" s="747">
        <v>4.0920946078405898</v>
      </c>
      <c r="M168" s="747">
        <v>4.1157405626532402</v>
      </c>
      <c r="N168" s="747">
        <v>4.0935362100244301</v>
      </c>
      <c r="O168" s="742" t="s">
        <v>604</v>
      </c>
    </row>
    <row r="169" spans="1:15" ht="30" customHeight="1">
      <c r="A169" s="748" t="s">
        <v>730</v>
      </c>
      <c r="B169" s="739" t="s">
        <v>695</v>
      </c>
      <c r="C169" s="740">
        <v>4.1355933758036496</v>
      </c>
      <c r="D169" s="740"/>
      <c r="E169" s="740" t="s">
        <v>471</v>
      </c>
      <c r="F169" s="740" t="s">
        <v>471</v>
      </c>
      <c r="G169" s="740" t="s">
        <v>471</v>
      </c>
      <c r="H169" s="740" t="s">
        <v>471</v>
      </c>
      <c r="I169" s="740" t="s">
        <v>471</v>
      </c>
      <c r="J169" s="740" t="s">
        <v>471</v>
      </c>
      <c r="K169" s="740" t="s">
        <v>471</v>
      </c>
      <c r="L169" s="740" t="s">
        <v>471</v>
      </c>
      <c r="M169" s="740" t="s">
        <v>471</v>
      </c>
      <c r="N169" s="740" t="s">
        <v>471</v>
      </c>
      <c r="O169" s="740" t="s">
        <v>604</v>
      </c>
    </row>
    <row r="170" spans="1:15" ht="30" customHeight="1">
      <c r="A170" s="749" t="s">
        <v>731</v>
      </c>
      <c r="B170" s="735" t="s">
        <v>698</v>
      </c>
      <c r="C170" s="747">
        <v>3.5661424527662202</v>
      </c>
      <c r="D170" s="747">
        <v>3.5673728845291501</v>
      </c>
      <c r="E170" s="747">
        <v>3.5330675108282401</v>
      </c>
      <c r="F170" s="747">
        <v>3.50887793065775</v>
      </c>
      <c r="G170" s="747">
        <v>3.47737638508739</v>
      </c>
      <c r="H170" s="747">
        <v>3.4258992347534898</v>
      </c>
      <c r="I170" s="747">
        <v>3.4032654157656399</v>
      </c>
      <c r="J170" s="747">
        <v>3.44150941006991</v>
      </c>
      <c r="K170" s="747">
        <v>3.5076914971439299</v>
      </c>
      <c r="L170" s="747">
        <v>3.6093927107260102</v>
      </c>
      <c r="M170" s="747">
        <v>3.6191018862790401</v>
      </c>
      <c r="N170" s="747">
        <v>3.58853806497731</v>
      </c>
      <c r="O170" s="742" t="s">
        <v>604</v>
      </c>
    </row>
    <row r="171" spans="1:15" ht="30" customHeight="1">
      <c r="A171" s="750" t="s">
        <v>731</v>
      </c>
      <c r="B171" s="752" t="s">
        <v>695</v>
      </c>
      <c r="C171" s="751">
        <v>3.5927780384616099</v>
      </c>
      <c r="D171" s="751"/>
      <c r="E171" s="751" t="s">
        <v>471</v>
      </c>
      <c r="F171" s="751" t="s">
        <v>471</v>
      </c>
      <c r="G171" s="751" t="s">
        <v>471</v>
      </c>
      <c r="H171" s="751" t="s">
        <v>471</v>
      </c>
      <c r="I171" s="751" t="s">
        <v>471</v>
      </c>
      <c r="J171" s="751" t="s">
        <v>471</v>
      </c>
      <c r="K171" s="751" t="s">
        <v>471</v>
      </c>
      <c r="L171" s="751" t="s">
        <v>471</v>
      </c>
      <c r="M171" s="751" t="s">
        <v>471</v>
      </c>
      <c r="N171" s="751" t="s">
        <v>471</v>
      </c>
      <c r="O171" s="740" t="s">
        <v>604</v>
      </c>
    </row>
    <row r="172" spans="1:15" ht="13.5" customHeight="1">
      <c r="A172" s="730" t="s">
        <v>193</v>
      </c>
      <c r="B172" s="731"/>
      <c r="C172" s="732"/>
      <c r="D172" s="732"/>
      <c r="E172" s="732"/>
      <c r="F172" s="732"/>
      <c r="G172" s="732"/>
      <c r="H172" s="732"/>
      <c r="I172" s="732"/>
      <c r="J172" s="732"/>
      <c r="K172" s="732"/>
      <c r="L172" s="732"/>
      <c r="M172" s="732"/>
      <c r="N172" s="732"/>
      <c r="O172" s="733"/>
    </row>
    <row r="173" spans="1:15" ht="32.25" customHeight="1">
      <c r="A173" s="734" t="s">
        <v>720</v>
      </c>
      <c r="B173" s="735" t="s">
        <v>698</v>
      </c>
      <c r="C173" s="736">
        <v>50.779569948927701</v>
      </c>
      <c r="D173" s="736">
        <v>49.853962753923199</v>
      </c>
      <c r="E173" s="736">
        <v>49.971488187637902</v>
      </c>
      <c r="F173" s="736">
        <v>50.099809748298</v>
      </c>
      <c r="G173" s="736">
        <v>50.824053647893003</v>
      </c>
      <c r="H173" s="736">
        <v>51.353844419450603</v>
      </c>
      <c r="I173" s="736">
        <v>52.0552701647416</v>
      </c>
      <c r="J173" s="736">
        <v>52.046353562002402</v>
      </c>
      <c r="K173" s="736">
        <v>51.226534286329098</v>
      </c>
      <c r="L173" s="736">
        <v>48.482633030658498</v>
      </c>
      <c r="M173" s="736">
        <v>45.136943811122499</v>
      </c>
      <c r="N173" s="736">
        <v>41.705043780758402</v>
      </c>
      <c r="O173" s="737"/>
    </row>
    <row r="174" spans="1:15" ht="19.5" customHeight="1">
      <c r="A174" s="738" t="s">
        <v>721</v>
      </c>
      <c r="B174" s="739" t="s">
        <v>695</v>
      </c>
      <c r="C174" s="740">
        <v>37.748760747963303</v>
      </c>
      <c r="D174" s="740"/>
      <c r="E174" s="740">
        <v>0</v>
      </c>
      <c r="F174" s="740">
        <v>0</v>
      </c>
      <c r="G174" s="740">
        <v>0</v>
      </c>
      <c r="H174" s="740">
        <v>0</v>
      </c>
      <c r="I174" s="740">
        <v>0</v>
      </c>
      <c r="J174" s="740">
        <v>0</v>
      </c>
      <c r="K174" s="740">
        <v>0</v>
      </c>
      <c r="L174" s="740">
        <v>0</v>
      </c>
      <c r="M174" s="740">
        <v>0</v>
      </c>
      <c r="N174" s="740">
        <v>0</v>
      </c>
      <c r="O174" s="737"/>
    </row>
    <row r="175" spans="1:15" ht="32.25" customHeight="1">
      <c r="A175" s="734" t="s">
        <v>722</v>
      </c>
      <c r="B175" s="735" t="s">
        <v>698</v>
      </c>
      <c r="C175" s="736">
        <v>54.355587918286098</v>
      </c>
      <c r="D175" s="736">
        <v>53.353728706916698</v>
      </c>
      <c r="E175" s="736">
        <v>53.219576722077797</v>
      </c>
      <c r="F175" s="736">
        <v>53.435028490316398</v>
      </c>
      <c r="G175" s="736">
        <v>53.757582634853897</v>
      </c>
      <c r="H175" s="736">
        <v>53.797532016133303</v>
      </c>
      <c r="I175" s="736">
        <v>54.267698727539901</v>
      </c>
      <c r="J175" s="736">
        <v>54.487042510596098</v>
      </c>
      <c r="K175" s="736">
        <v>54.063487797653202</v>
      </c>
      <c r="L175" s="736">
        <v>52.176719889448499</v>
      </c>
      <c r="M175" s="736">
        <v>49.018500193578802</v>
      </c>
      <c r="N175" s="736">
        <v>45.528192562310501</v>
      </c>
      <c r="O175" s="741" t="s">
        <v>604</v>
      </c>
    </row>
    <row r="176" spans="1:15" ht="32.25" customHeight="1">
      <c r="A176" s="738" t="s">
        <v>723</v>
      </c>
      <c r="B176" s="739" t="s">
        <v>695</v>
      </c>
      <c r="C176" s="740">
        <v>41.6251319472468</v>
      </c>
      <c r="D176" s="740"/>
      <c r="E176" s="740" t="s">
        <v>471</v>
      </c>
      <c r="F176" s="740" t="s">
        <v>471</v>
      </c>
      <c r="G176" s="740" t="s">
        <v>471</v>
      </c>
      <c r="H176" s="740" t="s">
        <v>471</v>
      </c>
      <c r="I176" s="740" t="s">
        <v>471</v>
      </c>
      <c r="J176" s="740" t="s">
        <v>471</v>
      </c>
      <c r="K176" s="740" t="s">
        <v>471</v>
      </c>
      <c r="L176" s="740" t="s">
        <v>471</v>
      </c>
      <c r="M176" s="740" t="s">
        <v>471</v>
      </c>
      <c r="N176" s="740" t="s">
        <v>471</v>
      </c>
      <c r="O176" s="740" t="s">
        <v>604</v>
      </c>
    </row>
    <row r="177" spans="1:15" ht="32.25" customHeight="1">
      <c r="A177" s="734" t="s">
        <v>724</v>
      </c>
      <c r="B177" s="735" t="s">
        <v>698</v>
      </c>
      <c r="C177" s="736">
        <v>53.519961130671902</v>
      </c>
      <c r="D177" s="736">
        <v>52.578455851316598</v>
      </c>
      <c r="E177" s="736">
        <v>52.742037671779798</v>
      </c>
      <c r="F177" s="736">
        <v>53.211344082346301</v>
      </c>
      <c r="G177" s="736">
        <v>53.724632447430501</v>
      </c>
      <c r="H177" s="736">
        <v>54.173622134528102</v>
      </c>
      <c r="I177" s="736">
        <v>54.846761694718197</v>
      </c>
      <c r="J177" s="736">
        <v>54.7627184260256</v>
      </c>
      <c r="K177" s="736">
        <v>53.961383409038497</v>
      </c>
      <c r="L177" s="736">
        <v>51.297239282805997</v>
      </c>
      <c r="M177" s="736">
        <v>47.951086056884101</v>
      </c>
      <c r="N177" s="736">
        <v>44.501374422448599</v>
      </c>
      <c r="O177" s="742" t="s">
        <v>604</v>
      </c>
    </row>
    <row r="178" spans="1:15" ht="32.25" customHeight="1">
      <c r="A178" s="738" t="s">
        <v>725</v>
      </c>
      <c r="B178" s="739" t="s">
        <v>695</v>
      </c>
      <c r="C178" s="740">
        <v>40.509185556914403</v>
      </c>
      <c r="D178" s="740"/>
      <c r="E178" s="740" t="s">
        <v>471</v>
      </c>
      <c r="F178" s="740" t="s">
        <v>471</v>
      </c>
      <c r="G178" s="740" t="s">
        <v>471</v>
      </c>
      <c r="H178" s="740" t="s">
        <v>471</v>
      </c>
      <c r="I178" s="740" t="s">
        <v>471</v>
      </c>
      <c r="J178" s="740" t="s">
        <v>471</v>
      </c>
      <c r="K178" s="740" t="s">
        <v>471</v>
      </c>
      <c r="L178" s="740" t="s">
        <v>471</v>
      </c>
      <c r="M178" s="740" t="s">
        <v>471</v>
      </c>
      <c r="N178" s="740" t="s">
        <v>471</v>
      </c>
      <c r="O178" s="740" t="s">
        <v>604</v>
      </c>
    </row>
    <row r="179" spans="1:15" ht="32.25" customHeight="1">
      <c r="A179" s="743" t="s">
        <v>726</v>
      </c>
      <c r="B179" s="735" t="s">
        <v>698</v>
      </c>
      <c r="C179" s="736">
        <v>2.7403911817442199</v>
      </c>
      <c r="D179" s="736">
        <v>2.7244930973933799</v>
      </c>
      <c r="E179" s="736">
        <v>2.77054948414195</v>
      </c>
      <c r="F179" s="736">
        <v>3.1115343340482902</v>
      </c>
      <c r="G179" s="736">
        <v>2.9005787995374299</v>
      </c>
      <c r="H179" s="736">
        <v>2.8197777150774401</v>
      </c>
      <c r="I179" s="736">
        <v>2.7914915299766698</v>
      </c>
      <c r="J179" s="736">
        <v>2.7163648640231801</v>
      </c>
      <c r="K179" s="736">
        <v>2.7348491227093801</v>
      </c>
      <c r="L179" s="736">
        <v>2.81460625214747</v>
      </c>
      <c r="M179" s="736">
        <v>2.8141422457616398</v>
      </c>
      <c r="N179" s="736">
        <v>2.79633064169027</v>
      </c>
      <c r="O179" s="737"/>
    </row>
    <row r="180" spans="1:15" ht="32.25" customHeight="1">
      <c r="A180" s="744" t="s">
        <v>727</v>
      </c>
      <c r="B180" s="739" t="s">
        <v>695</v>
      </c>
      <c r="C180" s="740">
        <v>2.7604248089511101</v>
      </c>
      <c r="D180" s="740"/>
      <c r="E180" s="740">
        <v>0</v>
      </c>
      <c r="F180" s="740">
        <v>0</v>
      </c>
      <c r="G180" s="740">
        <v>0</v>
      </c>
      <c r="H180" s="740">
        <v>0</v>
      </c>
      <c r="I180" s="740">
        <v>0</v>
      </c>
      <c r="J180" s="740">
        <v>0</v>
      </c>
      <c r="K180" s="740">
        <v>0</v>
      </c>
      <c r="L180" s="740">
        <v>0</v>
      </c>
      <c r="M180" s="740">
        <v>0</v>
      </c>
      <c r="N180" s="740">
        <v>0</v>
      </c>
      <c r="O180" s="737"/>
    </row>
    <row r="181" spans="1:15" ht="32.25" customHeight="1">
      <c r="A181" s="734" t="s">
        <v>728</v>
      </c>
      <c r="B181" s="735" t="s">
        <v>698</v>
      </c>
      <c r="C181" s="736">
        <v>55.381506855831702</v>
      </c>
      <c r="D181" s="736">
        <v>54.452657675003898</v>
      </c>
      <c r="E181" s="736">
        <v>54.6088075123292</v>
      </c>
      <c r="F181" s="736">
        <v>55.0656234862332</v>
      </c>
      <c r="G181" s="736">
        <v>55.590638368837602</v>
      </c>
      <c r="H181" s="736">
        <v>56.039712081340902</v>
      </c>
      <c r="I181" s="736">
        <v>56.717647598655603</v>
      </c>
      <c r="J181" s="736">
        <v>56.642391904609802</v>
      </c>
      <c r="K181" s="736">
        <v>55.8423298279587</v>
      </c>
      <c r="L181" s="736">
        <v>53.179066017222702</v>
      </c>
      <c r="M181" s="736">
        <v>49.833935296322103</v>
      </c>
      <c r="N181" s="736">
        <v>46.383486695505603</v>
      </c>
      <c r="O181" s="741" t="s">
        <v>604</v>
      </c>
    </row>
    <row r="182" spans="1:15" ht="30" customHeight="1">
      <c r="A182" s="745" t="s">
        <v>729</v>
      </c>
      <c r="B182" s="739" t="s">
        <v>695</v>
      </c>
      <c r="C182" s="740">
        <v>42.452334703336703</v>
      </c>
      <c r="D182" s="740"/>
      <c r="E182" s="740" t="s">
        <v>471</v>
      </c>
      <c r="F182" s="740" t="s">
        <v>471</v>
      </c>
      <c r="G182" s="740" t="s">
        <v>471</v>
      </c>
      <c r="H182" s="740" t="s">
        <v>471</v>
      </c>
      <c r="I182" s="740" t="s">
        <v>471</v>
      </c>
      <c r="J182" s="740" t="s">
        <v>471</v>
      </c>
      <c r="K182" s="740" t="s">
        <v>471</v>
      </c>
      <c r="L182" s="740" t="s">
        <v>471</v>
      </c>
      <c r="M182" s="740" t="s">
        <v>471</v>
      </c>
      <c r="N182" s="740" t="s">
        <v>471</v>
      </c>
      <c r="O182" s="740" t="s">
        <v>604</v>
      </c>
    </row>
    <row r="183" spans="1:15" ht="30" customHeight="1">
      <c r="A183" s="746" t="s">
        <v>730</v>
      </c>
      <c r="B183" s="735" t="s">
        <v>698</v>
      </c>
      <c r="C183" s="747">
        <v>4.0833803713037904</v>
      </c>
      <c r="D183" s="747">
        <v>4.06813506864163</v>
      </c>
      <c r="E183" s="747">
        <v>4.0121751513520998</v>
      </c>
      <c r="F183" s="747">
        <v>3.9669779156398399</v>
      </c>
      <c r="G183" s="747">
        <v>3.9233902287353701</v>
      </c>
      <c r="H183" s="747">
        <v>3.8464606945490698</v>
      </c>
      <c r="I183" s="747">
        <v>3.8120077944975601</v>
      </c>
      <c r="J183" s="747">
        <v>3.8707804538600898</v>
      </c>
      <c r="K183" s="747">
        <v>3.9307948600221301</v>
      </c>
      <c r="L183" s="747">
        <v>4.0938196917086502</v>
      </c>
      <c r="M183" s="747">
        <v>4.1187639621976402</v>
      </c>
      <c r="N183" s="747">
        <v>4.11266797109168</v>
      </c>
      <c r="O183" s="742" t="s">
        <v>604</v>
      </c>
    </row>
    <row r="184" spans="1:15" ht="30" customHeight="1">
      <c r="A184" s="748" t="s">
        <v>730</v>
      </c>
      <c r="B184" s="739" t="s">
        <v>695</v>
      </c>
      <c r="C184" s="740">
        <v>4.1461590588669699</v>
      </c>
      <c r="D184" s="740"/>
      <c r="E184" s="740" t="s">
        <v>471</v>
      </c>
      <c r="F184" s="740" t="s">
        <v>471</v>
      </c>
      <c r="G184" s="740" t="s">
        <v>471</v>
      </c>
      <c r="H184" s="740" t="s">
        <v>471</v>
      </c>
      <c r="I184" s="740" t="s">
        <v>471</v>
      </c>
      <c r="J184" s="740" t="s">
        <v>471</v>
      </c>
      <c r="K184" s="740" t="s">
        <v>471</v>
      </c>
      <c r="L184" s="740" t="s">
        <v>471</v>
      </c>
      <c r="M184" s="740" t="s">
        <v>471</v>
      </c>
      <c r="N184" s="740" t="s">
        <v>471</v>
      </c>
      <c r="O184" s="740" t="s">
        <v>604</v>
      </c>
    </row>
    <row r="185" spans="1:15" ht="30" customHeight="1">
      <c r="A185" s="749" t="s">
        <v>731</v>
      </c>
      <c r="B185" s="735" t="s">
        <v>698</v>
      </c>
      <c r="C185" s="747">
        <v>3.5417437410119201</v>
      </c>
      <c r="D185" s="747">
        <v>3.5369312065839198</v>
      </c>
      <c r="E185" s="747">
        <v>3.5018512955683199</v>
      </c>
      <c r="F185" s="747">
        <v>3.4704303284789799</v>
      </c>
      <c r="G185" s="747">
        <v>3.4525533194456099</v>
      </c>
      <c r="H185" s="747">
        <v>3.4043938616823302</v>
      </c>
      <c r="I185" s="747">
        <v>3.3783191323666699</v>
      </c>
      <c r="J185" s="747">
        <v>3.4129861383203002</v>
      </c>
      <c r="K185" s="747">
        <v>3.4639113495490301</v>
      </c>
      <c r="L185" s="747">
        <v>3.5455328541397102</v>
      </c>
      <c r="M185" s="747">
        <v>3.5738397888474398</v>
      </c>
      <c r="N185" s="747">
        <v>3.5681814104368699</v>
      </c>
      <c r="O185" s="742" t="s">
        <v>604</v>
      </c>
    </row>
    <row r="186" spans="1:15" ht="30" customHeight="1">
      <c r="A186" s="750" t="s">
        <v>731</v>
      </c>
      <c r="B186" s="752" t="s">
        <v>695</v>
      </c>
      <c r="C186" s="751">
        <v>3.5670189565085999</v>
      </c>
      <c r="D186" s="751"/>
      <c r="E186" s="751" t="s">
        <v>471</v>
      </c>
      <c r="F186" s="751" t="s">
        <v>471</v>
      </c>
      <c r="G186" s="751" t="s">
        <v>471</v>
      </c>
      <c r="H186" s="751" t="s">
        <v>471</v>
      </c>
      <c r="I186" s="751" t="s">
        <v>471</v>
      </c>
      <c r="J186" s="751" t="s">
        <v>471</v>
      </c>
      <c r="K186" s="751" t="s">
        <v>471</v>
      </c>
      <c r="L186" s="751" t="s">
        <v>471</v>
      </c>
      <c r="M186" s="751" t="s">
        <v>471</v>
      </c>
      <c r="N186" s="751" t="s">
        <v>471</v>
      </c>
      <c r="O186" s="740" t="s">
        <v>604</v>
      </c>
    </row>
    <row r="187" spans="1:15" ht="13.5" customHeight="1">
      <c r="A187" s="730" t="s">
        <v>194</v>
      </c>
      <c r="B187" s="731"/>
      <c r="C187" s="732"/>
      <c r="D187" s="732"/>
      <c r="E187" s="732"/>
      <c r="F187" s="732"/>
      <c r="G187" s="732"/>
      <c r="H187" s="732"/>
      <c r="I187" s="732"/>
      <c r="J187" s="732"/>
      <c r="K187" s="732"/>
      <c r="L187" s="732"/>
      <c r="M187" s="732"/>
      <c r="N187" s="732"/>
      <c r="O187" s="733"/>
    </row>
    <row r="188" spans="1:15" ht="32.25" customHeight="1">
      <c r="A188" s="734" t="s">
        <v>720</v>
      </c>
      <c r="B188" s="735" t="s">
        <v>698</v>
      </c>
      <c r="C188" s="736">
        <v>51.622817417851898</v>
      </c>
      <c r="D188" s="736">
        <v>50.559289288108197</v>
      </c>
      <c r="E188" s="736">
        <v>51.047419820421702</v>
      </c>
      <c r="F188" s="736">
        <v>51.059993311171397</v>
      </c>
      <c r="G188" s="736">
        <v>51.107789833546597</v>
      </c>
      <c r="H188" s="736">
        <v>51.3879112483095</v>
      </c>
      <c r="I188" s="736">
        <v>51.635518604400502</v>
      </c>
      <c r="J188" s="736">
        <v>51.669469226235897</v>
      </c>
      <c r="K188" s="736">
        <v>50.284480262327897</v>
      </c>
      <c r="L188" s="736">
        <v>47.350349662934903</v>
      </c>
      <c r="M188" s="736">
        <v>43.627899395828202</v>
      </c>
      <c r="N188" s="736">
        <v>40.500968275657002</v>
      </c>
      <c r="O188" s="737"/>
    </row>
    <row r="189" spans="1:15" ht="19.5" customHeight="1">
      <c r="A189" s="738" t="s">
        <v>721</v>
      </c>
      <c r="B189" s="739" t="s">
        <v>695</v>
      </c>
      <c r="C189" s="740">
        <v>36.836288149948999</v>
      </c>
      <c r="D189" s="740"/>
      <c r="E189" s="740">
        <v>0</v>
      </c>
      <c r="F189" s="740">
        <v>0</v>
      </c>
      <c r="G189" s="740">
        <v>0</v>
      </c>
      <c r="H189" s="740">
        <v>0</v>
      </c>
      <c r="I189" s="740">
        <v>0</v>
      </c>
      <c r="J189" s="740">
        <v>0</v>
      </c>
      <c r="K189" s="740">
        <v>0</v>
      </c>
      <c r="L189" s="740">
        <v>0</v>
      </c>
      <c r="M189" s="740">
        <v>0</v>
      </c>
      <c r="N189" s="740">
        <v>0</v>
      </c>
      <c r="O189" s="737"/>
    </row>
    <row r="190" spans="1:15" ht="32.25" customHeight="1">
      <c r="A190" s="734" t="s">
        <v>722</v>
      </c>
      <c r="B190" s="735" t="s">
        <v>698</v>
      </c>
      <c r="C190" s="736">
        <v>54.398051294608301</v>
      </c>
      <c r="D190" s="736">
        <v>53.262835997548002</v>
      </c>
      <c r="E190" s="736">
        <v>53.466257012869299</v>
      </c>
      <c r="F190" s="736">
        <v>53.351580656206899</v>
      </c>
      <c r="G190" s="736">
        <v>52.934304992026597</v>
      </c>
      <c r="H190" s="736">
        <v>53.005499226434502</v>
      </c>
      <c r="I190" s="736">
        <v>53.098176170945401</v>
      </c>
      <c r="J190" s="736">
        <v>53.437059626274603</v>
      </c>
      <c r="K190" s="736">
        <v>52.482970788173397</v>
      </c>
      <c r="L190" s="736">
        <v>50.234826090972497</v>
      </c>
      <c r="M190" s="736">
        <v>46.960433608112503</v>
      </c>
      <c r="N190" s="736">
        <v>43.7654149195196</v>
      </c>
      <c r="O190" s="741" t="s">
        <v>604</v>
      </c>
    </row>
    <row r="191" spans="1:15" ht="32.25" customHeight="1">
      <c r="A191" s="738" t="s">
        <v>723</v>
      </c>
      <c r="B191" s="739" t="s">
        <v>695</v>
      </c>
      <c r="C191" s="740">
        <v>40.408528169308397</v>
      </c>
      <c r="D191" s="740"/>
      <c r="E191" s="740" t="s">
        <v>471</v>
      </c>
      <c r="F191" s="740" t="s">
        <v>471</v>
      </c>
      <c r="G191" s="740" t="s">
        <v>471</v>
      </c>
      <c r="H191" s="740" t="s">
        <v>471</v>
      </c>
      <c r="I191" s="740" t="s">
        <v>471</v>
      </c>
      <c r="J191" s="740" t="s">
        <v>471</v>
      </c>
      <c r="K191" s="740" t="s">
        <v>471</v>
      </c>
      <c r="L191" s="740" t="s">
        <v>471</v>
      </c>
      <c r="M191" s="740" t="s">
        <v>471</v>
      </c>
      <c r="N191" s="740" t="s">
        <v>471</v>
      </c>
      <c r="O191" s="740" t="s">
        <v>604</v>
      </c>
    </row>
    <row r="192" spans="1:15" ht="32.25" customHeight="1">
      <c r="A192" s="734" t="s">
        <v>724</v>
      </c>
      <c r="B192" s="735" t="s">
        <v>698</v>
      </c>
      <c r="C192" s="736">
        <v>53.2248782815794</v>
      </c>
      <c r="D192" s="736">
        <v>52.1651983764364</v>
      </c>
      <c r="E192" s="736">
        <v>52.672241390158597</v>
      </c>
      <c r="F192" s="736">
        <v>52.856701989489302</v>
      </c>
      <c r="G192" s="736">
        <v>52.760717024089402</v>
      </c>
      <c r="H192" s="736">
        <v>53.234865272316704</v>
      </c>
      <c r="I192" s="736">
        <v>53.427329290161801</v>
      </c>
      <c r="J192" s="736">
        <v>53.446261685402099</v>
      </c>
      <c r="K192" s="736">
        <v>52.070484631033899</v>
      </c>
      <c r="L192" s="736">
        <v>49.050856254191402</v>
      </c>
      <c r="M192" s="736">
        <v>45.565587241795299</v>
      </c>
      <c r="N192" s="736">
        <v>42.465345935710801</v>
      </c>
      <c r="O192" s="742" t="s">
        <v>604</v>
      </c>
    </row>
    <row r="193" spans="1:15" ht="32.25" customHeight="1">
      <c r="A193" s="738" t="s">
        <v>725</v>
      </c>
      <c r="B193" s="739" t="s">
        <v>695</v>
      </c>
      <c r="C193" s="740">
        <v>38.925606727012202</v>
      </c>
      <c r="D193" s="740"/>
      <c r="E193" s="740" t="s">
        <v>471</v>
      </c>
      <c r="F193" s="740" t="s">
        <v>471</v>
      </c>
      <c r="G193" s="740" t="s">
        <v>471</v>
      </c>
      <c r="H193" s="740" t="s">
        <v>471</v>
      </c>
      <c r="I193" s="740" t="s">
        <v>471</v>
      </c>
      <c r="J193" s="740" t="s">
        <v>471</v>
      </c>
      <c r="K193" s="740" t="s">
        <v>471</v>
      </c>
      <c r="L193" s="740" t="s">
        <v>471</v>
      </c>
      <c r="M193" s="740" t="s">
        <v>471</v>
      </c>
      <c r="N193" s="740" t="s">
        <v>471</v>
      </c>
      <c r="O193" s="740" t="s">
        <v>604</v>
      </c>
    </row>
    <row r="194" spans="1:15" ht="32.25" customHeight="1">
      <c r="A194" s="743" t="s">
        <v>726</v>
      </c>
      <c r="B194" s="735" t="s">
        <v>698</v>
      </c>
      <c r="C194" s="736">
        <v>1.60206086372751</v>
      </c>
      <c r="D194" s="736">
        <v>1.6059090883281999</v>
      </c>
      <c r="E194" s="736">
        <v>1.6248215697369499</v>
      </c>
      <c r="F194" s="736">
        <v>1.7967086783178801</v>
      </c>
      <c r="G194" s="736">
        <v>1.65292719054282</v>
      </c>
      <c r="H194" s="736">
        <v>1.8469540240072</v>
      </c>
      <c r="I194" s="736">
        <v>1.7918106857613001</v>
      </c>
      <c r="J194" s="736">
        <v>1.7767924591661699</v>
      </c>
      <c r="K194" s="736">
        <v>1.78600436870607</v>
      </c>
      <c r="L194" s="736">
        <v>1.70050659125654</v>
      </c>
      <c r="M194" s="736">
        <v>1.9376878459670701</v>
      </c>
      <c r="N194" s="736">
        <v>1.9643776600538101</v>
      </c>
      <c r="O194" s="737"/>
    </row>
    <row r="195" spans="1:15" ht="32.25" customHeight="1">
      <c r="A195" s="744" t="s">
        <v>727</v>
      </c>
      <c r="B195" s="739" t="s">
        <v>695</v>
      </c>
      <c r="C195" s="740">
        <v>2.0893185770631502</v>
      </c>
      <c r="D195" s="740"/>
      <c r="E195" s="740">
        <v>0</v>
      </c>
      <c r="F195" s="740">
        <v>0</v>
      </c>
      <c r="G195" s="740">
        <v>0</v>
      </c>
      <c r="H195" s="740">
        <v>0</v>
      </c>
      <c r="I195" s="740">
        <v>0</v>
      </c>
      <c r="J195" s="740">
        <v>0</v>
      </c>
      <c r="K195" s="740">
        <v>0</v>
      </c>
      <c r="L195" s="740">
        <v>0</v>
      </c>
      <c r="M195" s="740">
        <v>0</v>
      </c>
      <c r="N195" s="740">
        <v>0</v>
      </c>
      <c r="O195" s="737"/>
    </row>
    <row r="196" spans="1:15" ht="32.25" customHeight="1">
      <c r="A196" s="734" t="s">
        <v>728</v>
      </c>
      <c r="B196" s="735" t="s">
        <v>698</v>
      </c>
      <c r="C196" s="736">
        <v>54.681429160206598</v>
      </c>
      <c r="D196" s="736">
        <v>53.653628686021499</v>
      </c>
      <c r="E196" s="736">
        <v>54.155989482045001</v>
      </c>
      <c r="F196" s="736">
        <v>54.411431055335299</v>
      </c>
      <c r="G196" s="736">
        <v>54.310358041794601</v>
      </c>
      <c r="H196" s="736">
        <v>54.786125417208602</v>
      </c>
      <c r="I196" s="736">
        <v>54.985026722496102</v>
      </c>
      <c r="J196" s="736">
        <v>55.0211236398751</v>
      </c>
      <c r="K196" s="736">
        <v>53.622177774760701</v>
      </c>
      <c r="L196" s="736">
        <v>50.601132956841496</v>
      </c>
      <c r="M196" s="736">
        <v>47.068158667216302</v>
      </c>
      <c r="N196" s="736">
        <v>43.956804347398901</v>
      </c>
      <c r="O196" s="741" t="s">
        <v>604</v>
      </c>
    </row>
    <row r="197" spans="1:15" ht="30" customHeight="1">
      <c r="A197" s="745" t="s">
        <v>729</v>
      </c>
      <c r="B197" s="739" t="s">
        <v>695</v>
      </c>
      <c r="C197" s="740">
        <v>40.470410664718798</v>
      </c>
      <c r="D197" s="740"/>
      <c r="E197" s="740" t="s">
        <v>471</v>
      </c>
      <c r="F197" s="740" t="s">
        <v>471</v>
      </c>
      <c r="G197" s="740" t="s">
        <v>471</v>
      </c>
      <c r="H197" s="740" t="s">
        <v>471</v>
      </c>
      <c r="I197" s="740" t="s">
        <v>471</v>
      </c>
      <c r="J197" s="740" t="s">
        <v>471</v>
      </c>
      <c r="K197" s="740" t="s">
        <v>471</v>
      </c>
      <c r="L197" s="740" t="s">
        <v>471</v>
      </c>
      <c r="M197" s="740" t="s">
        <v>471</v>
      </c>
      <c r="N197" s="740" t="s">
        <v>471</v>
      </c>
      <c r="O197" s="740" t="s">
        <v>604</v>
      </c>
    </row>
    <row r="198" spans="1:15" ht="30" customHeight="1">
      <c r="A198" s="746" t="s">
        <v>730</v>
      </c>
      <c r="B198" s="735" t="s">
        <v>698</v>
      </c>
      <c r="C198" s="747">
        <v>4.1299848139988002</v>
      </c>
      <c r="D198" s="747">
        <v>4.1175110366037204</v>
      </c>
      <c r="E198" s="747">
        <v>4.0595016558032802</v>
      </c>
      <c r="F198" s="747">
        <v>4.0056296398719198</v>
      </c>
      <c r="G198" s="747">
        <v>3.95100370796284</v>
      </c>
      <c r="H198" s="747">
        <v>3.8843270297937602</v>
      </c>
      <c r="I198" s="747">
        <v>3.8681481262938902</v>
      </c>
      <c r="J198" s="747">
        <v>3.9181033807209</v>
      </c>
      <c r="K198" s="747">
        <v>3.9805805302154398</v>
      </c>
      <c r="L198" s="747">
        <v>4.1027483135123797</v>
      </c>
      <c r="M198" s="747">
        <v>4.1303198471019096</v>
      </c>
      <c r="N198" s="747">
        <v>4.1381319100400598</v>
      </c>
      <c r="O198" s="742" t="s">
        <v>604</v>
      </c>
    </row>
    <row r="199" spans="1:15" ht="30" customHeight="1">
      <c r="A199" s="748" t="s">
        <v>730</v>
      </c>
      <c r="B199" s="739" t="s">
        <v>695</v>
      </c>
      <c r="C199" s="740">
        <v>4.1842792971213099</v>
      </c>
      <c r="D199" s="740"/>
      <c r="E199" s="740" t="s">
        <v>471</v>
      </c>
      <c r="F199" s="740" t="s">
        <v>471</v>
      </c>
      <c r="G199" s="740" t="s">
        <v>471</v>
      </c>
      <c r="H199" s="740" t="s">
        <v>471</v>
      </c>
      <c r="I199" s="740" t="s">
        <v>471</v>
      </c>
      <c r="J199" s="740" t="s">
        <v>471</v>
      </c>
      <c r="K199" s="740" t="s">
        <v>471</v>
      </c>
      <c r="L199" s="740" t="s">
        <v>471</v>
      </c>
      <c r="M199" s="740" t="s">
        <v>471</v>
      </c>
      <c r="N199" s="740" t="s">
        <v>471</v>
      </c>
      <c r="O199" s="740" t="s">
        <v>604</v>
      </c>
    </row>
    <row r="200" spans="1:15" ht="30" customHeight="1">
      <c r="A200" s="749" t="s">
        <v>731</v>
      </c>
      <c r="B200" s="735" t="s">
        <v>698</v>
      </c>
      <c r="C200" s="747">
        <v>3.5686306889354098</v>
      </c>
      <c r="D200" s="747">
        <v>3.5623870454883901</v>
      </c>
      <c r="E200" s="747">
        <v>3.5330544524529102</v>
      </c>
      <c r="F200" s="747">
        <v>3.5020438710201498</v>
      </c>
      <c r="G200" s="747">
        <v>3.4667088323172499</v>
      </c>
      <c r="H200" s="747">
        <v>3.4212706287560302</v>
      </c>
      <c r="I200" s="747">
        <v>3.40993293801849</v>
      </c>
      <c r="J200" s="747">
        <v>3.4478209605206298</v>
      </c>
      <c r="K200" s="747">
        <v>3.4997216452895801</v>
      </c>
      <c r="L200" s="747">
        <v>3.5901054761814</v>
      </c>
      <c r="M200" s="747">
        <v>3.6183855987458799</v>
      </c>
      <c r="N200" s="747">
        <v>3.5938399102511398</v>
      </c>
      <c r="O200" s="742" t="s">
        <v>604</v>
      </c>
    </row>
    <row r="201" spans="1:15" ht="30" customHeight="1">
      <c r="A201" s="750" t="s">
        <v>731</v>
      </c>
      <c r="B201" s="752" t="s">
        <v>695</v>
      </c>
      <c r="C201" s="751">
        <v>3.6022007277997701</v>
      </c>
      <c r="D201" s="751"/>
      <c r="E201" s="751" t="s">
        <v>471</v>
      </c>
      <c r="F201" s="751" t="s">
        <v>471</v>
      </c>
      <c r="G201" s="751" t="s">
        <v>471</v>
      </c>
      <c r="H201" s="751" t="s">
        <v>471</v>
      </c>
      <c r="I201" s="751" t="s">
        <v>471</v>
      </c>
      <c r="J201" s="751" t="s">
        <v>471</v>
      </c>
      <c r="K201" s="751" t="s">
        <v>471</v>
      </c>
      <c r="L201" s="751" t="s">
        <v>471</v>
      </c>
      <c r="M201" s="751" t="s">
        <v>471</v>
      </c>
      <c r="N201" s="751" t="s">
        <v>471</v>
      </c>
      <c r="O201" s="740" t="s">
        <v>604</v>
      </c>
    </row>
    <row r="202" spans="1:15" ht="13.5" customHeight="1">
      <c r="A202" s="730" t="s">
        <v>195</v>
      </c>
      <c r="B202" s="731"/>
      <c r="C202" s="732"/>
      <c r="D202" s="732"/>
      <c r="E202" s="732"/>
      <c r="F202" s="732"/>
      <c r="G202" s="732"/>
      <c r="H202" s="732"/>
      <c r="I202" s="732"/>
      <c r="J202" s="732"/>
      <c r="K202" s="732"/>
      <c r="L202" s="732"/>
      <c r="M202" s="732"/>
      <c r="N202" s="732"/>
      <c r="O202" s="733"/>
    </row>
    <row r="203" spans="1:15" ht="32.25" customHeight="1">
      <c r="A203" s="734" t="s">
        <v>720</v>
      </c>
      <c r="B203" s="735" t="s">
        <v>698</v>
      </c>
      <c r="C203" s="736">
        <v>50.870881436143499</v>
      </c>
      <c r="D203" s="736">
        <v>51.198361021473097</v>
      </c>
      <c r="E203" s="736">
        <v>51.288559145863701</v>
      </c>
      <c r="F203" s="736">
        <v>51.469788226303798</v>
      </c>
      <c r="G203" s="736">
        <v>51.611977819077303</v>
      </c>
      <c r="H203" s="736">
        <v>51.613756536078398</v>
      </c>
      <c r="I203" s="736">
        <v>51.641395952269498</v>
      </c>
      <c r="J203" s="736">
        <v>51.770491536924602</v>
      </c>
      <c r="K203" s="736">
        <v>50.6603646216237</v>
      </c>
      <c r="L203" s="736">
        <v>48.821573606235901</v>
      </c>
      <c r="M203" s="736">
        <v>45.787134258131097</v>
      </c>
      <c r="N203" s="736">
        <v>42.696476952131498</v>
      </c>
      <c r="O203" s="737"/>
    </row>
    <row r="204" spans="1:15" ht="19.5" customHeight="1">
      <c r="A204" s="738" t="s">
        <v>721</v>
      </c>
      <c r="B204" s="739" t="s">
        <v>695</v>
      </c>
      <c r="C204" s="740">
        <v>39.495520434716703</v>
      </c>
      <c r="D204" s="740"/>
      <c r="E204" s="740">
        <v>0</v>
      </c>
      <c r="F204" s="740">
        <v>0</v>
      </c>
      <c r="G204" s="740">
        <v>0</v>
      </c>
      <c r="H204" s="740">
        <v>0</v>
      </c>
      <c r="I204" s="740">
        <v>0</v>
      </c>
      <c r="J204" s="740">
        <v>0</v>
      </c>
      <c r="K204" s="740">
        <v>0</v>
      </c>
      <c r="L204" s="740">
        <v>0</v>
      </c>
      <c r="M204" s="740">
        <v>0</v>
      </c>
      <c r="N204" s="740">
        <v>0</v>
      </c>
      <c r="O204" s="737"/>
    </row>
    <row r="205" spans="1:15" ht="32.25" customHeight="1">
      <c r="A205" s="734" t="s">
        <v>722</v>
      </c>
      <c r="B205" s="735" t="s">
        <v>698</v>
      </c>
      <c r="C205" s="736">
        <v>54.028394992440703</v>
      </c>
      <c r="D205" s="736">
        <v>54.229197354244398</v>
      </c>
      <c r="E205" s="736">
        <v>54.30507217369</v>
      </c>
      <c r="F205" s="736">
        <v>54.305900372937401</v>
      </c>
      <c r="G205" s="736">
        <v>54.182041479088497</v>
      </c>
      <c r="H205" s="736">
        <v>53.8171741064724</v>
      </c>
      <c r="I205" s="736">
        <v>53.701150471629298</v>
      </c>
      <c r="J205" s="736">
        <v>54.104569007923999</v>
      </c>
      <c r="K205" s="736">
        <v>53.426071695494798</v>
      </c>
      <c r="L205" s="736">
        <v>52.264569973296297</v>
      </c>
      <c r="M205" s="736">
        <v>49.410113267134399</v>
      </c>
      <c r="N205" s="736">
        <v>46.220154145782203</v>
      </c>
      <c r="O205" s="741" t="s">
        <v>604</v>
      </c>
    </row>
    <row r="206" spans="1:15" ht="32.25" customHeight="1">
      <c r="A206" s="738" t="s">
        <v>723</v>
      </c>
      <c r="B206" s="739" t="s">
        <v>695</v>
      </c>
      <c r="C206" s="740">
        <v>43.0745633802632</v>
      </c>
      <c r="D206" s="740"/>
      <c r="E206" s="740" t="s">
        <v>471</v>
      </c>
      <c r="F206" s="740" t="s">
        <v>471</v>
      </c>
      <c r="G206" s="740" t="s">
        <v>471</v>
      </c>
      <c r="H206" s="740" t="s">
        <v>471</v>
      </c>
      <c r="I206" s="740" t="s">
        <v>471</v>
      </c>
      <c r="J206" s="740" t="s">
        <v>471</v>
      </c>
      <c r="K206" s="740" t="s">
        <v>471</v>
      </c>
      <c r="L206" s="740" t="s">
        <v>471</v>
      </c>
      <c r="M206" s="740" t="s">
        <v>471</v>
      </c>
      <c r="N206" s="740" t="s">
        <v>471</v>
      </c>
      <c r="O206" s="740" t="s">
        <v>604</v>
      </c>
    </row>
    <row r="207" spans="1:15" ht="32.25" customHeight="1">
      <c r="A207" s="734" t="s">
        <v>724</v>
      </c>
      <c r="B207" s="735" t="s">
        <v>698</v>
      </c>
      <c r="C207" s="736">
        <v>53.157186021418603</v>
      </c>
      <c r="D207" s="736">
        <v>53.424208124621302</v>
      </c>
      <c r="E207" s="736">
        <v>53.733114795432797</v>
      </c>
      <c r="F207" s="736">
        <v>53.976317658367002</v>
      </c>
      <c r="G207" s="736">
        <v>54.089081998045003</v>
      </c>
      <c r="H207" s="736">
        <v>54.088467681757201</v>
      </c>
      <c r="I207" s="736">
        <v>54.204641280527703</v>
      </c>
      <c r="J207" s="736">
        <v>54.316746481085403</v>
      </c>
      <c r="K207" s="736">
        <v>53.192445592396098</v>
      </c>
      <c r="L207" s="736">
        <v>51.360290449007898</v>
      </c>
      <c r="M207" s="736">
        <v>48.315032540841898</v>
      </c>
      <c r="N207" s="736">
        <v>45.2459655717782</v>
      </c>
      <c r="O207" s="742" t="s">
        <v>604</v>
      </c>
    </row>
    <row r="208" spans="1:15" ht="32.25" customHeight="1">
      <c r="A208" s="738" t="s">
        <v>725</v>
      </c>
      <c r="B208" s="739" t="s">
        <v>695</v>
      </c>
      <c r="C208" s="740">
        <v>42.007783213415003</v>
      </c>
      <c r="D208" s="740"/>
      <c r="E208" s="740" t="s">
        <v>471</v>
      </c>
      <c r="F208" s="740" t="s">
        <v>471</v>
      </c>
      <c r="G208" s="740" t="s">
        <v>471</v>
      </c>
      <c r="H208" s="740" t="s">
        <v>471</v>
      </c>
      <c r="I208" s="740" t="s">
        <v>471</v>
      </c>
      <c r="J208" s="740" t="s">
        <v>471</v>
      </c>
      <c r="K208" s="740" t="s">
        <v>471</v>
      </c>
      <c r="L208" s="740" t="s">
        <v>471</v>
      </c>
      <c r="M208" s="740" t="s">
        <v>471</v>
      </c>
      <c r="N208" s="740" t="s">
        <v>471</v>
      </c>
      <c r="O208" s="740" t="s">
        <v>604</v>
      </c>
    </row>
    <row r="209" spans="1:35" ht="32.25" customHeight="1">
      <c r="A209" s="743" t="s">
        <v>726</v>
      </c>
      <c r="B209" s="735" t="s">
        <v>698</v>
      </c>
      <c r="C209" s="736">
        <v>2.2863045852750501</v>
      </c>
      <c r="D209" s="736">
        <v>2.2258471031481899</v>
      </c>
      <c r="E209" s="736">
        <v>2.4445556495690299</v>
      </c>
      <c r="F209" s="736">
        <v>2.5065294320631999</v>
      </c>
      <c r="G209" s="736">
        <v>2.4771041789677199</v>
      </c>
      <c r="H209" s="736">
        <v>2.47471114567885</v>
      </c>
      <c r="I209" s="736">
        <v>2.5632453282581902</v>
      </c>
      <c r="J209" s="736">
        <v>2.5462549441608502</v>
      </c>
      <c r="K209" s="736">
        <v>2.5320809707723702</v>
      </c>
      <c r="L209" s="736">
        <v>2.5387168427720801</v>
      </c>
      <c r="M209" s="736">
        <v>2.5278982827107801</v>
      </c>
      <c r="N209" s="736">
        <v>2.5494886196466302</v>
      </c>
      <c r="O209" s="737"/>
    </row>
    <row r="210" spans="1:35" ht="32.25" customHeight="1">
      <c r="A210" s="744" t="s">
        <v>727</v>
      </c>
      <c r="B210" s="739" t="s">
        <v>695</v>
      </c>
      <c r="C210" s="740">
        <v>2.5122627786983101</v>
      </c>
      <c r="D210" s="740"/>
      <c r="E210" s="740">
        <v>0</v>
      </c>
      <c r="F210" s="740">
        <v>0</v>
      </c>
      <c r="G210" s="740">
        <v>0</v>
      </c>
      <c r="H210" s="740">
        <v>0</v>
      </c>
      <c r="I210" s="740">
        <v>0</v>
      </c>
      <c r="J210" s="740">
        <v>0</v>
      </c>
      <c r="K210" s="740">
        <v>0</v>
      </c>
      <c r="L210" s="740">
        <v>0</v>
      </c>
      <c r="M210" s="740">
        <v>0</v>
      </c>
      <c r="N210" s="740">
        <v>0</v>
      </c>
      <c r="O210" s="737"/>
    </row>
    <row r="211" spans="1:35" ht="32.25" customHeight="1">
      <c r="A211" s="734" t="s">
        <v>728</v>
      </c>
      <c r="B211" s="735" t="s">
        <v>698</v>
      </c>
      <c r="C211" s="736">
        <v>54.957539099956499</v>
      </c>
      <c r="D211" s="736">
        <v>55.243973408202301</v>
      </c>
      <c r="E211" s="736">
        <v>55.526913074858797</v>
      </c>
      <c r="F211" s="736">
        <v>55.766933704411599</v>
      </c>
      <c r="G211" s="736">
        <v>55.887461182016899</v>
      </c>
      <c r="H211" s="736">
        <v>55.888952901505299</v>
      </c>
      <c r="I211" s="736">
        <v>56.010824697165397</v>
      </c>
      <c r="J211" s="736">
        <v>56.136910398413498</v>
      </c>
      <c r="K211" s="736">
        <v>55.016133043727102</v>
      </c>
      <c r="L211" s="736">
        <v>53.181407836918702</v>
      </c>
      <c r="M211" s="736">
        <v>50.133808481582101</v>
      </c>
      <c r="N211" s="736">
        <v>47.074241438376198</v>
      </c>
      <c r="O211" s="741" t="s">
        <v>604</v>
      </c>
    </row>
    <row r="212" spans="1:35" ht="30" customHeight="1">
      <c r="A212" s="745" t="s">
        <v>729</v>
      </c>
      <c r="B212" s="739" t="s">
        <v>695</v>
      </c>
      <c r="C212" s="740">
        <v>43.858260555560001</v>
      </c>
      <c r="D212" s="740"/>
      <c r="E212" s="740" t="s">
        <v>471</v>
      </c>
      <c r="F212" s="740" t="s">
        <v>471</v>
      </c>
      <c r="G212" s="740" t="s">
        <v>471</v>
      </c>
      <c r="H212" s="740" t="s">
        <v>471</v>
      </c>
      <c r="I212" s="740" t="s">
        <v>471</v>
      </c>
      <c r="J212" s="740" t="s">
        <v>471</v>
      </c>
      <c r="K212" s="740" t="s">
        <v>471</v>
      </c>
      <c r="L212" s="740" t="s">
        <v>471</v>
      </c>
      <c r="M212" s="740" t="s">
        <v>471</v>
      </c>
      <c r="N212" s="740" t="s">
        <v>471</v>
      </c>
      <c r="O212" s="740" t="s">
        <v>604</v>
      </c>
    </row>
    <row r="213" spans="1:35" ht="30" customHeight="1">
      <c r="A213" s="746" t="s">
        <v>730</v>
      </c>
      <c r="B213" s="735" t="s">
        <v>698</v>
      </c>
      <c r="C213" s="747">
        <v>4.09698409794676</v>
      </c>
      <c r="D213" s="747">
        <v>4.0930212066175304</v>
      </c>
      <c r="E213" s="747">
        <v>4.0526770361526596</v>
      </c>
      <c r="F213" s="747">
        <v>4.0049667259088002</v>
      </c>
      <c r="G213" s="747">
        <v>3.9636887084750301</v>
      </c>
      <c r="H213" s="747">
        <v>3.8927608845286898</v>
      </c>
      <c r="I213" s="747">
        <v>3.83602302331879</v>
      </c>
      <c r="J213" s="747">
        <v>3.8741882514955401</v>
      </c>
      <c r="K213" s="747">
        <v>3.94034316765475</v>
      </c>
      <c r="L213" s="747">
        <v>4.0753940447011496</v>
      </c>
      <c r="M213" s="747">
        <v>4.11191205647415</v>
      </c>
      <c r="N213" s="747">
        <v>4.1051959451878499</v>
      </c>
      <c r="O213" s="742" t="s">
        <v>604</v>
      </c>
    </row>
    <row r="214" spans="1:35" ht="30" customHeight="1">
      <c r="A214" s="748" t="s">
        <v>730</v>
      </c>
      <c r="B214" s="739" t="s">
        <v>695</v>
      </c>
      <c r="C214" s="740">
        <v>4.1299284389316204</v>
      </c>
      <c r="D214" s="740"/>
      <c r="E214" s="740" t="s">
        <v>471</v>
      </c>
      <c r="F214" s="740" t="s">
        <v>471</v>
      </c>
      <c r="G214" s="740" t="s">
        <v>471</v>
      </c>
      <c r="H214" s="740" t="s">
        <v>471</v>
      </c>
      <c r="I214" s="740" t="s">
        <v>471</v>
      </c>
      <c r="J214" s="740" t="s">
        <v>471</v>
      </c>
      <c r="K214" s="740" t="s">
        <v>471</v>
      </c>
      <c r="L214" s="740" t="s">
        <v>471</v>
      </c>
      <c r="M214" s="740" t="s">
        <v>471</v>
      </c>
      <c r="N214" s="740" t="s">
        <v>471</v>
      </c>
      <c r="O214" s="740" t="s">
        <v>604</v>
      </c>
    </row>
    <row r="215" spans="1:35" ht="30" customHeight="1">
      <c r="A215" s="749" t="s">
        <v>731</v>
      </c>
      <c r="B215" s="735" t="s">
        <v>698</v>
      </c>
      <c r="C215" s="747">
        <v>3.5397042304383999</v>
      </c>
      <c r="D215" s="747">
        <v>3.5267481642773602</v>
      </c>
      <c r="E215" s="747">
        <v>3.4993667020316299</v>
      </c>
      <c r="F215" s="747">
        <v>3.4747550779924401</v>
      </c>
      <c r="G215" s="747">
        <v>3.4470003770952</v>
      </c>
      <c r="H215" s="747">
        <v>3.4092912424781501</v>
      </c>
      <c r="I215" s="747">
        <v>3.3931337835033499</v>
      </c>
      <c r="J215" s="747">
        <v>3.4360231917581698</v>
      </c>
      <c r="K215" s="747">
        <v>3.49636364881956</v>
      </c>
      <c r="L215" s="747">
        <v>3.5626039152284901</v>
      </c>
      <c r="M215" s="747">
        <v>3.5828408876376501</v>
      </c>
      <c r="N215" s="747">
        <v>3.5588743343899201</v>
      </c>
      <c r="O215" s="742" t="s">
        <v>604</v>
      </c>
    </row>
    <row r="216" spans="1:35" ht="30" customHeight="1">
      <c r="A216" s="750" t="s">
        <v>731</v>
      </c>
      <c r="B216" s="752" t="s">
        <v>695</v>
      </c>
      <c r="C216" s="751">
        <v>3.5628802958072199</v>
      </c>
      <c r="D216" s="751"/>
      <c r="E216" s="751" t="s">
        <v>471</v>
      </c>
      <c r="F216" s="751" t="s">
        <v>471</v>
      </c>
      <c r="G216" s="751" t="s">
        <v>471</v>
      </c>
      <c r="H216" s="751" t="s">
        <v>471</v>
      </c>
      <c r="I216" s="751" t="s">
        <v>471</v>
      </c>
      <c r="J216" s="751" t="s">
        <v>471</v>
      </c>
      <c r="K216" s="751" t="s">
        <v>471</v>
      </c>
      <c r="L216" s="751" t="s">
        <v>471</v>
      </c>
      <c r="M216" s="751" t="s">
        <v>471</v>
      </c>
      <c r="N216" s="751" t="s">
        <v>471</v>
      </c>
      <c r="O216" s="740" t="s">
        <v>604</v>
      </c>
    </row>
    <row r="217" spans="1:35" ht="12" customHeight="1">
      <c r="A217" s="758" t="s">
        <v>741</v>
      </c>
      <c r="R217" s="760"/>
      <c r="S217" s="760"/>
      <c r="T217" s="760"/>
      <c r="U217" s="760"/>
      <c r="V217" s="761"/>
      <c r="W217" s="736"/>
      <c r="X217" s="736"/>
      <c r="Y217" s="736"/>
      <c r="Z217" s="736"/>
      <c r="AA217" s="736"/>
      <c r="AB217" s="736"/>
      <c r="AC217" s="736"/>
      <c r="AD217" s="736"/>
      <c r="AE217" s="736"/>
      <c r="AF217" s="736"/>
      <c r="AG217" s="736"/>
      <c r="AH217" s="736"/>
      <c r="AI217" s="762"/>
    </row>
    <row r="218" spans="1:35" ht="12" customHeight="1">
      <c r="A218" s="763" t="s">
        <v>742</v>
      </c>
      <c r="R218" s="760"/>
      <c r="S218" s="760"/>
      <c r="T218" s="764"/>
      <c r="U218" s="760"/>
      <c r="V218" s="761"/>
      <c r="AG218" s="765"/>
      <c r="AI218" s="762"/>
    </row>
    <row r="219" spans="1:35" ht="12" customHeight="1">
      <c r="A219" s="763" t="s">
        <v>743</v>
      </c>
      <c r="R219" s="749"/>
      <c r="S219" s="749"/>
      <c r="T219" s="766"/>
      <c r="U219" s="760"/>
      <c r="V219" s="761"/>
    </row>
    <row r="220" spans="1:35" ht="12" customHeight="1">
      <c r="A220" s="767" t="s">
        <v>744</v>
      </c>
      <c r="R220" s="749"/>
      <c r="S220" s="749"/>
      <c r="T220" s="760"/>
      <c r="U220" s="760"/>
      <c r="V220" s="761"/>
    </row>
    <row r="221" spans="1:35" ht="12" customHeight="1">
      <c r="A221" s="767" t="s">
        <v>745</v>
      </c>
      <c r="R221" s="760"/>
      <c r="S221" s="760"/>
      <c r="T221" s="760"/>
      <c r="U221" s="760"/>
      <c r="V221" s="761"/>
    </row>
    <row r="222" spans="1:35" ht="13.5" customHeight="1">
      <c r="A222" s="763" t="s">
        <v>746</v>
      </c>
      <c r="R222" s="764"/>
      <c r="S222" s="760"/>
      <c r="T222" s="749"/>
      <c r="U222" s="768"/>
      <c r="V222" s="761"/>
    </row>
    <row r="223" spans="1:35" ht="13.5" customHeight="1">
      <c r="A223" s="2016" t="s">
        <v>140</v>
      </c>
      <c r="R223" s="766"/>
      <c r="S223" s="760"/>
      <c r="T223" s="768"/>
      <c r="U223" s="768"/>
      <c r="V223" s="761"/>
    </row>
    <row r="224" spans="1:35" ht="13.5" customHeight="1">
      <c r="A224" s="2030" t="s">
        <v>169</v>
      </c>
      <c r="R224" s="760"/>
      <c r="S224" s="760"/>
      <c r="T224" s="769"/>
      <c r="U224" s="769"/>
      <c r="V224" s="761"/>
    </row>
    <row r="225" spans="18:22" ht="13.5" customHeight="1">
      <c r="R225" s="760"/>
      <c r="S225" s="760"/>
      <c r="T225" s="749"/>
      <c r="U225" s="768"/>
      <c r="V225" s="761"/>
    </row>
    <row r="226" spans="18:22" ht="13.5" customHeight="1">
      <c r="R226" s="749"/>
      <c r="S226" s="768"/>
      <c r="T226" s="768"/>
      <c r="U226" s="768"/>
      <c r="V226" s="761"/>
    </row>
    <row r="227" spans="18:22" ht="13.5" customHeight="1">
      <c r="R227" s="768"/>
      <c r="S227" s="768"/>
      <c r="T227" s="761"/>
    </row>
    <row r="228" spans="18:22" ht="13.5" customHeight="1">
      <c r="R228" s="769"/>
      <c r="S228" s="769"/>
      <c r="T228" s="761"/>
    </row>
    <row r="229" spans="18:22" ht="13.5" customHeight="1">
      <c r="R229" s="749"/>
      <c r="S229" s="768"/>
      <c r="T229" s="761"/>
    </row>
    <row r="230" spans="18:22" ht="13.5" customHeight="1">
      <c r="R230" s="768"/>
      <c r="S230" s="768"/>
      <c r="T230" s="761"/>
    </row>
  </sheetData>
  <hyperlinks>
    <hyperlink ref="A223" r:id="rId1" xr:uid="{321E2CAF-4B3A-4CB6-8BC3-BB1EF3B15033}"/>
    <hyperlink ref="A224" location="'Inhaltsverzeichnis_2026-03'!A1" display="Zurück zum Inhaltsverzeichnis" xr:uid="{D868905D-B782-487D-9DE6-CCCDAF081AD8}"/>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2"/>
  <headerFooter alignWithMargins="0">
    <oddFooter>&amp;R&amp;A</oddFooter>
  </headerFooter>
  <drawing r:id="rId3"/>
  <tableParts count="1">
    <tablePart r:id="rId4"/>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4C71F-4B10-442D-91FB-2F4E90DCB07D}">
  <sheetPr codeName="Tabelle50">
    <tabColor rgb="FF80CDEC"/>
    <pageSetUpPr fitToPage="1"/>
  </sheetPr>
  <dimension ref="A1:AI230"/>
  <sheetViews>
    <sheetView showGridLines="0" showRowColHeaders="0" showZeros="0" zoomScale="115" zoomScaleNormal="115" workbookViewId="0">
      <pane ySplit="6" topLeftCell="A7" activePane="bottomLeft" state="frozen"/>
      <selection pane="bottomLeft"/>
    </sheetView>
  </sheetViews>
  <sheetFormatPr baseColWidth="10" defaultColWidth="10" defaultRowHeight="13.5" customHeight="1"/>
  <cols>
    <col min="1" max="1" width="13.625" style="112" customWidth="1"/>
    <col min="2" max="2" width="0.875" style="1523" customWidth="1"/>
    <col min="3" max="3" width="4.75" style="1563" customWidth="1"/>
    <col min="4" max="4" width="4.875" style="1563" customWidth="1"/>
    <col min="5" max="5" width="5" style="1563" customWidth="1"/>
    <col min="6" max="6" width="4.75" style="1563" customWidth="1"/>
    <col min="7" max="7" width="4.625" style="1563" customWidth="1"/>
    <col min="8" max="8" width="4.75" style="1563" customWidth="1"/>
    <col min="9" max="9" width="4.625" style="1563" customWidth="1"/>
    <col min="10" max="10" width="5" style="1563" customWidth="1"/>
    <col min="11" max="11" width="4.875" style="1563" customWidth="1"/>
    <col min="12" max="12" width="4.75" style="1563" customWidth="1"/>
    <col min="13" max="13" width="5.125" style="1563" customWidth="1"/>
    <col min="14" max="14" width="5.25" style="1563" customWidth="1"/>
    <col min="15" max="15" width="8.75" style="112" customWidth="1"/>
    <col min="16" max="24" width="10" style="112"/>
    <col min="25" max="25" width="26.125" style="112" customWidth="1"/>
    <col min="26" max="26" width="19" style="112" customWidth="1"/>
    <col min="27" max="16384" width="10" style="112"/>
  </cols>
  <sheetData>
    <row r="1" spans="1:30" s="1514" customFormat="1" ht="15" customHeight="1">
      <c r="A1" s="710" t="s">
        <v>692</v>
      </c>
      <c r="B1" s="711"/>
      <c r="C1" s="710"/>
      <c r="D1" s="710"/>
      <c r="E1" s="710"/>
      <c r="F1" s="710"/>
      <c r="G1" s="710"/>
      <c r="H1" s="710"/>
      <c r="I1" s="710"/>
      <c r="J1" s="710"/>
      <c r="K1" s="712"/>
      <c r="L1" s="712"/>
      <c r="M1" s="712"/>
      <c r="N1" s="1513"/>
      <c r="O1" s="1513"/>
      <c r="Y1" s="1515" t="s">
        <v>697</v>
      </c>
      <c r="Z1" s="1515" t="s">
        <v>694</v>
      </c>
      <c r="AA1" s="1515" t="s">
        <v>698</v>
      </c>
    </row>
    <row r="2" spans="1:30" s="1514" customFormat="1" ht="13.5" customHeight="1">
      <c r="A2" s="105" t="s">
        <v>696</v>
      </c>
      <c r="B2" s="716"/>
      <c r="C2" s="105"/>
      <c r="D2" s="105"/>
      <c r="E2" s="105"/>
      <c r="F2" s="105"/>
      <c r="G2" s="105"/>
      <c r="H2" s="105"/>
      <c r="I2" s="105"/>
      <c r="J2" s="105"/>
      <c r="K2" s="105"/>
      <c r="L2" s="105"/>
      <c r="M2" s="105"/>
      <c r="N2" s="1516"/>
      <c r="O2" s="1516"/>
      <c r="Y2" s="1515" t="s">
        <v>1891</v>
      </c>
      <c r="Z2" s="1515" t="s">
        <v>694</v>
      </c>
      <c r="AA2" s="1515" t="s">
        <v>1892</v>
      </c>
    </row>
    <row r="3" spans="1:30" s="1514" customFormat="1" ht="13.5" customHeight="1">
      <c r="A3" s="105" t="s">
        <v>699</v>
      </c>
      <c r="B3" s="716"/>
      <c r="C3" s="105"/>
      <c r="D3" s="105"/>
      <c r="E3" s="105"/>
      <c r="F3" s="105"/>
      <c r="G3" s="105"/>
      <c r="H3" s="105"/>
      <c r="I3" s="105"/>
      <c r="J3" s="105"/>
      <c r="K3" s="105"/>
      <c r="L3" s="105"/>
      <c r="M3" s="105"/>
      <c r="N3" s="1516"/>
      <c r="O3" s="1516"/>
      <c r="Y3" s="1515" t="s">
        <v>1</v>
      </c>
      <c r="Z3" s="1515"/>
      <c r="AA3" s="1515"/>
    </row>
    <row r="4" spans="1:30" s="1514" customFormat="1" ht="13.5" customHeight="1">
      <c r="A4" s="105" t="s">
        <v>1658</v>
      </c>
      <c r="B4" s="716"/>
      <c r="C4" s="105"/>
      <c r="D4" s="105"/>
      <c r="E4" s="105"/>
      <c r="F4" s="105"/>
      <c r="G4" s="105"/>
      <c r="H4" s="105"/>
      <c r="I4" s="105"/>
      <c r="J4" s="105"/>
      <c r="K4" s="105"/>
      <c r="L4" s="105"/>
      <c r="M4" s="105"/>
      <c r="N4" s="1516"/>
      <c r="O4" s="1516"/>
      <c r="Y4" s="1515" t="s">
        <v>706</v>
      </c>
      <c r="Z4" s="1515" t="s">
        <v>702</v>
      </c>
      <c r="AA4" s="1515" t="s">
        <v>698</v>
      </c>
    </row>
    <row r="5" spans="1:30" ht="18.75" customHeight="1">
      <c r="A5" s="1517" t="s">
        <v>703</v>
      </c>
      <c r="B5" s="1518"/>
      <c r="C5" s="1519" t="s">
        <v>1893</v>
      </c>
      <c r="D5" s="1520"/>
      <c r="E5" s="1520"/>
      <c r="F5" s="1520"/>
      <c r="G5" s="1520"/>
      <c r="H5" s="1520"/>
      <c r="I5" s="1520"/>
      <c r="J5" s="1520"/>
      <c r="K5" s="1520"/>
      <c r="L5" s="1520"/>
      <c r="M5" s="1520"/>
      <c r="N5" s="1521"/>
      <c r="O5" s="1522" t="s">
        <v>1894</v>
      </c>
      <c r="Y5" s="1515" t="s">
        <v>1895</v>
      </c>
      <c r="Z5" s="1515" t="s">
        <v>702</v>
      </c>
      <c r="AA5" s="1523" t="s">
        <v>1892</v>
      </c>
    </row>
    <row r="6" spans="1:30" ht="21" customHeight="1">
      <c r="A6" s="1524" t="s">
        <v>707</v>
      </c>
      <c r="B6" s="1525" t="s">
        <v>168</v>
      </c>
      <c r="C6" s="1526" t="s">
        <v>708</v>
      </c>
      <c r="D6" s="1527" t="s">
        <v>709</v>
      </c>
      <c r="E6" s="1527" t="s">
        <v>710</v>
      </c>
      <c r="F6" s="1527" t="s">
        <v>711</v>
      </c>
      <c r="G6" s="1527" t="s">
        <v>155</v>
      </c>
      <c r="H6" s="1527" t="s">
        <v>712</v>
      </c>
      <c r="I6" s="1527" t="s">
        <v>713</v>
      </c>
      <c r="J6" s="1527" t="s">
        <v>714</v>
      </c>
      <c r="K6" s="1527" t="s">
        <v>715</v>
      </c>
      <c r="L6" s="1527" t="s">
        <v>716</v>
      </c>
      <c r="M6" s="1527" t="s">
        <v>717</v>
      </c>
      <c r="N6" s="1528" t="s">
        <v>718</v>
      </c>
      <c r="O6" s="1529" t="s">
        <v>719</v>
      </c>
      <c r="Y6" s="1515" t="s">
        <v>1</v>
      </c>
      <c r="Z6" s="1523"/>
      <c r="AA6" s="1523"/>
    </row>
    <row r="7" spans="1:30" ht="13.5" customHeight="1">
      <c r="A7" s="1530" t="s">
        <v>190</v>
      </c>
      <c r="B7" s="1531"/>
      <c r="C7" s="1532"/>
      <c r="D7" s="1532"/>
      <c r="E7" s="1532"/>
      <c r="F7" s="1532"/>
      <c r="G7" s="1532"/>
      <c r="H7" s="1532"/>
      <c r="I7" s="1532"/>
      <c r="J7" s="1532"/>
      <c r="K7" s="1532"/>
      <c r="L7" s="1532"/>
      <c r="M7" s="1532"/>
      <c r="N7" s="1532"/>
      <c r="O7" s="1533"/>
      <c r="Y7" s="1515" t="s">
        <v>736</v>
      </c>
      <c r="Z7" s="1523" t="s">
        <v>735</v>
      </c>
      <c r="AA7" s="1523" t="s">
        <v>698</v>
      </c>
    </row>
    <row r="8" spans="1:30" ht="32.25" customHeight="1">
      <c r="A8" s="1534" t="s">
        <v>720</v>
      </c>
      <c r="B8" s="1535" t="s">
        <v>1892</v>
      </c>
      <c r="C8" s="1536">
        <v>44.181395553070097</v>
      </c>
      <c r="D8" s="1536">
        <v>44.0952495141496</v>
      </c>
      <c r="E8" s="1536">
        <v>44.119016423840002</v>
      </c>
      <c r="F8" s="1536">
        <v>44.070662243305001</v>
      </c>
      <c r="G8" s="1536">
        <v>44.329378564060598</v>
      </c>
      <c r="H8" s="1536">
        <v>44.5007959447044</v>
      </c>
      <c r="I8" s="1536">
        <v>45.108876184765201</v>
      </c>
      <c r="J8" s="1536">
        <v>45.427330528961001</v>
      </c>
      <c r="K8" s="1536">
        <v>46.778157452045299</v>
      </c>
      <c r="L8" s="1536">
        <v>48.214233699155201</v>
      </c>
      <c r="M8" s="1536">
        <v>49.138465559335302</v>
      </c>
      <c r="N8" s="1536">
        <v>49.343321084713203</v>
      </c>
      <c r="O8" s="1537"/>
      <c r="Y8" s="1515" t="s">
        <v>1896</v>
      </c>
      <c r="Z8" s="1523" t="s">
        <v>735</v>
      </c>
      <c r="AA8" s="1523" t="s">
        <v>1892</v>
      </c>
    </row>
    <row r="9" spans="1:30" ht="19.5" customHeight="1">
      <c r="A9" s="1538" t="s">
        <v>721</v>
      </c>
      <c r="B9" s="1539" t="s">
        <v>698</v>
      </c>
      <c r="C9" s="1540">
        <v>49.421421594890703</v>
      </c>
      <c r="D9" s="1540">
        <v>49.586374799090997</v>
      </c>
      <c r="E9" s="1540">
        <v>49.757762083506897</v>
      </c>
      <c r="F9" s="1540">
        <v>50.240438482010298</v>
      </c>
      <c r="G9" s="1540">
        <v>50.696088742583797</v>
      </c>
      <c r="H9" s="1540">
        <v>50.993815566279302</v>
      </c>
      <c r="I9" s="1540">
        <v>51.022740564271899</v>
      </c>
      <c r="J9" s="1540">
        <v>51.207857482239</v>
      </c>
      <c r="K9" s="1540">
        <v>51.063140619973098</v>
      </c>
      <c r="L9" s="1540">
        <v>49.168553865868503</v>
      </c>
      <c r="M9" s="1540">
        <v>46.693409597398897</v>
      </c>
      <c r="N9" s="1540">
        <v>43.909694297047302</v>
      </c>
      <c r="O9" s="1537"/>
    </row>
    <row r="10" spans="1:30" ht="32.25" customHeight="1">
      <c r="A10" s="1534" t="s">
        <v>722</v>
      </c>
      <c r="B10" s="1541" t="s">
        <v>1892</v>
      </c>
      <c r="C10" s="1536">
        <v>48.055872818131903</v>
      </c>
      <c r="D10" s="1536">
        <v>47.438073466066299</v>
      </c>
      <c r="E10" s="1536">
        <v>47.354087617159401</v>
      </c>
      <c r="F10" s="1536">
        <v>47.160212338182298</v>
      </c>
      <c r="G10" s="1536">
        <v>47.357086799820401</v>
      </c>
      <c r="H10" s="1536">
        <v>47.096237487573397</v>
      </c>
      <c r="I10" s="1536">
        <v>47.669924643084698</v>
      </c>
      <c r="J10" s="1536">
        <v>47.968378212398299</v>
      </c>
      <c r="K10" s="1536">
        <v>50.098428611064897</v>
      </c>
      <c r="L10" s="1536">
        <v>52.4557928821961</v>
      </c>
      <c r="M10" s="1536">
        <v>53.663671622118002</v>
      </c>
      <c r="N10" s="1536">
        <v>53.786093232455897</v>
      </c>
      <c r="O10" s="1542">
        <v>50.661163200507602</v>
      </c>
    </row>
    <row r="11" spans="1:30" ht="32.25" customHeight="1">
      <c r="A11" s="1538" t="s">
        <v>723</v>
      </c>
      <c r="B11" s="1539" t="s">
        <v>698</v>
      </c>
      <c r="C11" s="1540">
        <v>53.804905450500101</v>
      </c>
      <c r="D11" s="1540">
        <v>53.519238629250502</v>
      </c>
      <c r="E11" s="1540">
        <v>53.516376601171999</v>
      </c>
      <c r="F11" s="1540">
        <v>53.689829139010101</v>
      </c>
      <c r="G11" s="1540">
        <v>53.806412012957097</v>
      </c>
      <c r="H11" s="1540">
        <v>53.740831503668801</v>
      </c>
      <c r="I11" s="1540">
        <v>53.572997953078399</v>
      </c>
      <c r="J11" s="1540">
        <v>54.141820219041101</v>
      </c>
      <c r="K11" s="1540">
        <v>54.630978114639703</v>
      </c>
      <c r="L11" s="1540">
        <v>53.469830935310299</v>
      </c>
      <c r="M11" s="1540">
        <v>51.2457680037733</v>
      </c>
      <c r="N11" s="1540">
        <v>48.372884152721802</v>
      </c>
      <c r="O11" s="1543">
        <v>54.731262161258499</v>
      </c>
    </row>
    <row r="12" spans="1:30" ht="32.25" customHeight="1">
      <c r="A12" s="1534" t="s">
        <v>724</v>
      </c>
      <c r="B12" s="1541" t="s">
        <v>1892</v>
      </c>
      <c r="C12" s="1536">
        <v>46.694631260243597</v>
      </c>
      <c r="D12" s="1536">
        <v>46.633281496372398</v>
      </c>
      <c r="E12" s="1536">
        <v>46.702598583084097</v>
      </c>
      <c r="F12" s="1536">
        <v>46.636673692965203</v>
      </c>
      <c r="G12" s="1536">
        <v>47.048558434985701</v>
      </c>
      <c r="H12" s="1536">
        <v>47.190130734274398</v>
      </c>
      <c r="I12" s="1536">
        <v>47.916839875652997</v>
      </c>
      <c r="J12" s="1536">
        <v>48.249270128697503</v>
      </c>
      <c r="K12" s="1536">
        <v>49.591840837008299</v>
      </c>
      <c r="L12" s="1536">
        <v>51.061794328185997</v>
      </c>
      <c r="M12" s="1536">
        <v>52.018296640621799</v>
      </c>
      <c r="N12" s="1536">
        <v>52.260210584949498</v>
      </c>
      <c r="O12" s="1544">
        <v>50.005338635862103</v>
      </c>
    </row>
    <row r="13" spans="1:30" ht="32.25" customHeight="1">
      <c r="A13" s="1538" t="s">
        <v>725</v>
      </c>
      <c r="B13" s="1539" t="s">
        <v>698</v>
      </c>
      <c r="C13" s="1540">
        <v>52.441573603931801</v>
      </c>
      <c r="D13" s="1540">
        <v>52.522708401129101</v>
      </c>
      <c r="E13" s="1540">
        <v>52.757395354829598</v>
      </c>
      <c r="F13" s="1540">
        <v>53.235204111249502</v>
      </c>
      <c r="G13" s="1540">
        <v>53.685208168276397</v>
      </c>
      <c r="H13" s="1540">
        <v>53.9542386060768</v>
      </c>
      <c r="I13" s="1540">
        <v>53.970128805410504</v>
      </c>
      <c r="J13" s="1540">
        <v>54.165243438019203</v>
      </c>
      <c r="K13" s="1540">
        <v>54.0203795422741</v>
      </c>
      <c r="L13" s="1540">
        <v>52.173187912181</v>
      </c>
      <c r="M13" s="1540">
        <v>49.714665934021298</v>
      </c>
      <c r="N13" s="1540">
        <v>46.940903638249999</v>
      </c>
      <c r="O13" s="1543">
        <v>54.079719425539302</v>
      </c>
    </row>
    <row r="14" spans="1:30" ht="32.25" customHeight="1">
      <c r="A14" s="1545" t="s">
        <v>726</v>
      </c>
      <c r="B14" s="1541" t="s">
        <v>1892</v>
      </c>
      <c r="C14" s="1536">
        <v>2.5132357071735201</v>
      </c>
      <c r="D14" s="1536">
        <v>2.5380319822227899</v>
      </c>
      <c r="E14" s="1536">
        <v>2.5835821592441</v>
      </c>
      <c r="F14" s="1536">
        <v>2.5660114496601998</v>
      </c>
      <c r="G14" s="1536">
        <v>2.7191798709250898</v>
      </c>
      <c r="H14" s="1536">
        <v>2.6893347895699198</v>
      </c>
      <c r="I14" s="1536">
        <v>2.8079636908878598</v>
      </c>
      <c r="J14" s="1536">
        <v>2.8219395997365102</v>
      </c>
      <c r="K14" s="1536">
        <v>2.8136833849629799</v>
      </c>
      <c r="L14" s="1536">
        <v>2.84756062903084</v>
      </c>
      <c r="M14" s="1536">
        <v>2.8798310812865302</v>
      </c>
      <c r="N14" s="1536">
        <v>2.91688950023627</v>
      </c>
      <c r="O14" s="1546"/>
      <c r="Z14" s="1547"/>
      <c r="AA14" s="1514"/>
      <c r="AB14" s="1514"/>
      <c r="AC14" s="1514"/>
      <c r="AD14" s="1514"/>
    </row>
    <row r="15" spans="1:30" ht="32.25" customHeight="1">
      <c r="A15" s="1548" t="s">
        <v>727</v>
      </c>
      <c r="B15" s="1539" t="s">
        <v>698</v>
      </c>
      <c r="C15" s="1540">
        <v>3.02015200904115</v>
      </c>
      <c r="D15" s="1540">
        <v>2.9363336020381201</v>
      </c>
      <c r="E15" s="1540">
        <v>2.9996332713226699</v>
      </c>
      <c r="F15" s="1540">
        <v>2.9947656292392302</v>
      </c>
      <c r="G15" s="1540">
        <v>2.9891194256926599</v>
      </c>
      <c r="H15" s="1540">
        <v>2.96042303979748</v>
      </c>
      <c r="I15" s="1540">
        <v>2.9473882411386301</v>
      </c>
      <c r="J15" s="1540">
        <v>2.95738595578023</v>
      </c>
      <c r="K15" s="1540">
        <v>2.9572389223009998</v>
      </c>
      <c r="L15" s="1540">
        <v>3.0046340463124501</v>
      </c>
      <c r="M15" s="1540">
        <v>3.0212563366224399</v>
      </c>
      <c r="N15" s="1540">
        <v>3.0312093412026901</v>
      </c>
      <c r="O15" s="1546"/>
      <c r="Z15" s="1549"/>
      <c r="AA15" s="1514"/>
      <c r="AB15" s="1550"/>
      <c r="AC15" s="1550"/>
      <c r="AD15" s="1514"/>
    </row>
    <row r="16" spans="1:30" ht="32.25" customHeight="1">
      <c r="A16" s="1534" t="s">
        <v>728</v>
      </c>
      <c r="B16" s="1541" t="s">
        <v>1892</v>
      </c>
      <c r="C16" s="1536">
        <v>48.729187350635101</v>
      </c>
      <c r="D16" s="1536">
        <v>48.624404660055198</v>
      </c>
      <c r="E16" s="1536">
        <v>48.678463254491099</v>
      </c>
      <c r="F16" s="1536">
        <v>48.593862702492899</v>
      </c>
      <c r="G16" s="1536">
        <v>49.008514299344</v>
      </c>
      <c r="H16" s="1536">
        <v>49.140855508562097</v>
      </c>
      <c r="I16" s="1536">
        <v>49.907184072118199</v>
      </c>
      <c r="J16" s="1536">
        <v>50.264373293231202</v>
      </c>
      <c r="K16" s="1536">
        <v>51.6197658874487</v>
      </c>
      <c r="L16" s="1536">
        <v>53.1149843595162</v>
      </c>
      <c r="M16" s="1536">
        <v>54.087125830908597</v>
      </c>
      <c r="N16" s="1536">
        <v>54.306090443967797</v>
      </c>
      <c r="O16" s="1542">
        <v>52.009631505301797</v>
      </c>
      <c r="Z16" s="1549"/>
      <c r="AA16" s="1514"/>
      <c r="AB16" s="1514"/>
      <c r="AC16" s="1514"/>
      <c r="AD16" s="1514"/>
    </row>
    <row r="17" spans="1:30" ht="30" customHeight="1">
      <c r="A17" s="1551" t="s">
        <v>729</v>
      </c>
      <c r="B17" s="1539" t="s">
        <v>698</v>
      </c>
      <c r="C17" s="1540">
        <v>54.519734083526501</v>
      </c>
      <c r="D17" s="1540">
        <v>54.6063426007264</v>
      </c>
      <c r="E17" s="1540">
        <v>54.813057816983097</v>
      </c>
      <c r="F17" s="1540">
        <v>55.278366139226399</v>
      </c>
      <c r="G17" s="1540">
        <v>55.714628105171798</v>
      </c>
      <c r="H17" s="1540">
        <v>56.013948524485897</v>
      </c>
      <c r="I17" s="1540">
        <v>56.033435403065802</v>
      </c>
      <c r="J17" s="1540">
        <v>56.244145056190597</v>
      </c>
      <c r="K17" s="1540">
        <v>56.0992037042205</v>
      </c>
      <c r="L17" s="1540">
        <v>54.245311700413602</v>
      </c>
      <c r="M17" s="1540">
        <v>51.790538381851498</v>
      </c>
      <c r="N17" s="1540">
        <v>49.088973568436899</v>
      </c>
      <c r="O17" s="1543">
        <v>56.151765129357699</v>
      </c>
      <c r="Z17" s="1514"/>
      <c r="AA17" s="1514"/>
      <c r="AB17" s="1514"/>
      <c r="AC17" s="1514"/>
      <c r="AD17" s="1514"/>
    </row>
    <row r="18" spans="1:30" ht="30" customHeight="1">
      <c r="A18" s="1552" t="s">
        <v>730</v>
      </c>
      <c r="B18" s="1541" t="s">
        <v>1892</v>
      </c>
      <c r="C18" s="1553">
        <v>4.2921983658649596</v>
      </c>
      <c r="D18" s="1553">
        <v>4.19118538841981</v>
      </c>
      <c r="E18" s="1553">
        <v>4.1562011538802697</v>
      </c>
      <c r="F18" s="1553">
        <v>4.1196177842992201</v>
      </c>
      <c r="G18" s="1553">
        <v>4.0583718862501099</v>
      </c>
      <c r="H18" s="1553">
        <v>3.9773966087952202</v>
      </c>
      <c r="I18" s="1553">
        <v>3.9249955487481301</v>
      </c>
      <c r="J18" s="1553">
        <v>3.9119761566742399</v>
      </c>
      <c r="K18" s="1553">
        <v>4.0697090734653996</v>
      </c>
      <c r="L18" s="1553">
        <v>4.24278662330555</v>
      </c>
      <c r="M18" s="1553">
        <v>4.2893775141137898</v>
      </c>
      <c r="N18" s="1553">
        <v>4.2817022663710498</v>
      </c>
      <c r="O18" s="1544">
        <v>4.1231418661522197</v>
      </c>
    </row>
    <row r="19" spans="1:30" ht="30" customHeight="1">
      <c r="A19" s="1554" t="s">
        <v>730</v>
      </c>
      <c r="B19" s="1539" t="s">
        <v>698</v>
      </c>
      <c r="C19" s="1540">
        <v>4.2842280967564097</v>
      </c>
      <c r="D19" s="1540">
        <v>4.2005258556440701</v>
      </c>
      <c r="E19" s="1540">
        <v>4.1499682536476801</v>
      </c>
      <c r="F19" s="1540">
        <v>4.09710635294591</v>
      </c>
      <c r="G19" s="1540">
        <v>4.0245043504547802</v>
      </c>
      <c r="H19" s="1540">
        <v>3.9485802795148399</v>
      </c>
      <c r="I19" s="1540">
        <v>3.89806092302313</v>
      </c>
      <c r="J19" s="1540">
        <v>3.9579564233952498</v>
      </c>
      <c r="K19" s="1540">
        <v>4.0773238316464404</v>
      </c>
      <c r="L19" s="1540">
        <v>4.1786216737434598</v>
      </c>
      <c r="M19" s="1540">
        <v>4.2327909695422203</v>
      </c>
      <c r="N19" s="1540">
        <v>4.2357646131745001</v>
      </c>
      <c r="O19" s="1543">
        <v>4.1051233845208799</v>
      </c>
    </row>
    <row r="20" spans="1:30" ht="30" customHeight="1">
      <c r="A20" s="1555" t="s">
        <v>731</v>
      </c>
      <c r="B20" s="1541" t="s">
        <v>1892</v>
      </c>
      <c r="C20" s="1553">
        <v>3.5360948165207802</v>
      </c>
      <c r="D20" s="1553">
        <v>3.4681839095991598</v>
      </c>
      <c r="E20" s="1553">
        <v>3.4542472130355999</v>
      </c>
      <c r="F20" s="1553">
        <v>3.4475129139881999</v>
      </c>
      <c r="G20" s="1553">
        <v>3.4360603371418201</v>
      </c>
      <c r="H20" s="1553">
        <v>3.3922430958067098</v>
      </c>
      <c r="I20" s="1553">
        <v>3.3899525947407998</v>
      </c>
      <c r="J20" s="1553">
        <v>3.3903692073299201</v>
      </c>
      <c r="K20" s="1553">
        <v>3.4766023751858</v>
      </c>
      <c r="L20" s="1553">
        <v>3.5769238977143898</v>
      </c>
      <c r="M20" s="1553">
        <v>3.6069192026917798</v>
      </c>
      <c r="N20" s="1553">
        <v>3.5830323378150402</v>
      </c>
      <c r="O20" s="1544">
        <v>3.4772841296499899</v>
      </c>
    </row>
    <row r="21" spans="1:30" ht="30" customHeight="1">
      <c r="A21" s="1556" t="s">
        <v>731</v>
      </c>
      <c r="B21" s="1557" t="s">
        <v>698</v>
      </c>
      <c r="C21" s="1558">
        <v>3.5413880811732001</v>
      </c>
      <c r="D21" s="1558">
        <v>3.5080974647333001</v>
      </c>
      <c r="E21" s="1558">
        <v>3.4841508979642102</v>
      </c>
      <c r="F21" s="1558">
        <v>3.44557092353981</v>
      </c>
      <c r="G21" s="1558">
        <v>3.4130739277101498</v>
      </c>
      <c r="H21" s="1558">
        <v>3.38250743872667</v>
      </c>
      <c r="I21" s="1558">
        <v>3.3725031430266301</v>
      </c>
      <c r="J21" s="1558">
        <v>3.4227230328817901</v>
      </c>
      <c r="K21" s="1558">
        <v>3.49596447729843</v>
      </c>
      <c r="L21" s="1558">
        <v>3.5940541006525302</v>
      </c>
      <c r="M21" s="1558">
        <v>3.6143361626191699</v>
      </c>
      <c r="N21" s="1558">
        <v>3.5882489348365598</v>
      </c>
      <c r="O21" s="1543">
        <v>3.4875657592796001</v>
      </c>
    </row>
    <row r="22" spans="1:30" ht="13.5" customHeight="1">
      <c r="A22" s="1530" t="s">
        <v>565</v>
      </c>
      <c r="B22" s="1559"/>
      <c r="C22" s="1532"/>
      <c r="D22" s="1532"/>
      <c r="E22" s="1532"/>
      <c r="F22" s="1532"/>
      <c r="G22" s="1532"/>
      <c r="H22" s="1532"/>
      <c r="I22" s="1532"/>
      <c r="J22" s="1532"/>
      <c r="K22" s="1532"/>
      <c r="L22" s="1532"/>
      <c r="M22" s="1532"/>
      <c r="N22" s="1532"/>
      <c r="O22" s="1560"/>
    </row>
    <row r="23" spans="1:30" ht="32.25" customHeight="1">
      <c r="A23" s="1534" t="s">
        <v>720</v>
      </c>
      <c r="B23" s="1541" t="s">
        <v>1892</v>
      </c>
      <c r="C23" s="1536">
        <v>44.068995875609502</v>
      </c>
      <c r="D23" s="1536">
        <v>44.155225754088697</v>
      </c>
      <c r="E23" s="1536">
        <v>44.211022834174997</v>
      </c>
      <c r="F23" s="1536">
        <v>44.352007882315803</v>
      </c>
      <c r="G23" s="1536">
        <v>44.428111714882398</v>
      </c>
      <c r="H23" s="1536">
        <v>44.578831876428602</v>
      </c>
      <c r="I23" s="1536">
        <v>44.988592633274997</v>
      </c>
      <c r="J23" s="1536">
        <v>45.414835269956797</v>
      </c>
      <c r="K23" s="1536">
        <v>46.3278532923661</v>
      </c>
      <c r="L23" s="1536">
        <v>47.857307261187401</v>
      </c>
      <c r="M23" s="1536">
        <v>48.839394195840804</v>
      </c>
      <c r="N23" s="1536">
        <v>49.558238211913597</v>
      </c>
      <c r="O23" s="1546"/>
    </row>
    <row r="24" spans="1:30" ht="19.5" customHeight="1">
      <c r="A24" s="1538" t="s">
        <v>721</v>
      </c>
      <c r="B24" s="1539" t="s">
        <v>698</v>
      </c>
      <c r="C24" s="1540">
        <v>49.641120211089103</v>
      </c>
      <c r="D24" s="1540">
        <v>49.918003545136301</v>
      </c>
      <c r="E24" s="1540">
        <v>50.007506610017302</v>
      </c>
      <c r="F24" s="1540">
        <v>50.163798272509297</v>
      </c>
      <c r="G24" s="1540">
        <v>50.6715569432195</v>
      </c>
      <c r="H24" s="1540">
        <v>50.855714545569803</v>
      </c>
      <c r="I24" s="1540">
        <v>50.936472603646898</v>
      </c>
      <c r="J24" s="1540">
        <v>51.534355201388401</v>
      </c>
      <c r="K24" s="1540">
        <v>51.539353441081801</v>
      </c>
      <c r="L24" s="1540">
        <v>49.7816809690394</v>
      </c>
      <c r="M24" s="1540">
        <v>47.915955129124299</v>
      </c>
      <c r="N24" s="1540">
        <v>45.221516576054398</v>
      </c>
      <c r="O24" s="1546"/>
    </row>
    <row r="25" spans="1:30" ht="32.25" customHeight="1">
      <c r="A25" s="1534" t="s">
        <v>722</v>
      </c>
      <c r="B25" s="1541" t="s">
        <v>1892</v>
      </c>
      <c r="C25" s="1536">
        <v>48.371694955305998</v>
      </c>
      <c r="D25" s="1536">
        <v>47.951312270365399</v>
      </c>
      <c r="E25" s="1536">
        <v>47.9159632561392</v>
      </c>
      <c r="F25" s="1536">
        <v>47.881130455783101</v>
      </c>
      <c r="G25" s="1536">
        <v>47.6112890772201</v>
      </c>
      <c r="H25" s="1536">
        <v>47.462104554715701</v>
      </c>
      <c r="I25" s="1536">
        <v>47.669751843511399</v>
      </c>
      <c r="J25" s="1536">
        <v>48.103513761038997</v>
      </c>
      <c r="K25" s="1536">
        <v>49.6472708074512</v>
      </c>
      <c r="L25" s="1536">
        <v>52.065668791631197</v>
      </c>
      <c r="M25" s="1536">
        <v>53.714901768332503</v>
      </c>
      <c r="N25" s="1536">
        <v>54.4264319076443</v>
      </c>
      <c r="O25" s="1542">
        <v>50.560510158393399</v>
      </c>
    </row>
    <row r="26" spans="1:30" ht="32.25" customHeight="1">
      <c r="A26" s="1538" t="s">
        <v>723</v>
      </c>
      <c r="B26" s="1539" t="s">
        <v>698</v>
      </c>
      <c r="C26" s="1540">
        <v>54.3114864364018</v>
      </c>
      <c r="D26" s="1540">
        <v>54.319487579405497</v>
      </c>
      <c r="E26" s="1540">
        <v>54.120164695487098</v>
      </c>
      <c r="F26" s="1540">
        <v>53.974786663242902</v>
      </c>
      <c r="G26" s="1540">
        <v>54.195124786885302</v>
      </c>
      <c r="H26" s="1540">
        <v>54.040461181850802</v>
      </c>
      <c r="I26" s="1540">
        <v>54.005526760035501</v>
      </c>
      <c r="J26" s="1540">
        <v>54.832472213696697</v>
      </c>
      <c r="K26" s="1540">
        <v>55.438707001234398</v>
      </c>
      <c r="L26" s="1540">
        <v>54.429693742964801</v>
      </c>
      <c r="M26" s="1540">
        <v>52.902076766590199</v>
      </c>
      <c r="N26" s="1540">
        <v>50.116741098937403</v>
      </c>
      <c r="O26" s="1543">
        <v>55.336396470267999</v>
      </c>
    </row>
    <row r="27" spans="1:30" ht="32.25" customHeight="1">
      <c r="A27" s="1534" t="s">
        <v>724</v>
      </c>
      <c r="B27" s="1541" t="s">
        <v>1892</v>
      </c>
      <c r="C27" s="1536">
        <v>46.575427524702498</v>
      </c>
      <c r="D27" s="1536">
        <v>46.671851238630303</v>
      </c>
      <c r="E27" s="1536">
        <v>46.756511121608</v>
      </c>
      <c r="F27" s="1536">
        <v>46.900815355188001</v>
      </c>
      <c r="G27" s="1536">
        <v>46.954282093518799</v>
      </c>
      <c r="H27" s="1536">
        <v>47.102616602567998</v>
      </c>
      <c r="I27" s="1536">
        <v>47.519336011883702</v>
      </c>
      <c r="J27" s="1536">
        <v>47.923933087994598</v>
      </c>
      <c r="K27" s="1536">
        <v>48.817523211522897</v>
      </c>
      <c r="L27" s="1536">
        <v>50.381953278592697</v>
      </c>
      <c r="M27" s="1536">
        <v>51.602706877000998</v>
      </c>
      <c r="N27" s="1536">
        <v>52.367480215111001</v>
      </c>
      <c r="O27" s="1544">
        <v>49.476974968581203</v>
      </c>
    </row>
    <row r="28" spans="1:30" ht="32.25" customHeight="1">
      <c r="A28" s="1538" t="s">
        <v>725</v>
      </c>
      <c r="B28" s="1539" t="s">
        <v>698</v>
      </c>
      <c r="C28" s="1540">
        <v>52.511902739019497</v>
      </c>
      <c r="D28" s="1540">
        <v>52.767989924235401</v>
      </c>
      <c r="E28" s="1540">
        <v>52.886279231412303</v>
      </c>
      <c r="F28" s="1540">
        <v>53.051592092784702</v>
      </c>
      <c r="G28" s="1540">
        <v>53.568890711521497</v>
      </c>
      <c r="H28" s="1540">
        <v>53.738194497626303</v>
      </c>
      <c r="I28" s="1540">
        <v>53.820087796363502</v>
      </c>
      <c r="J28" s="1540">
        <v>54.393035534154997</v>
      </c>
      <c r="K28" s="1540">
        <v>54.395548214705599</v>
      </c>
      <c r="L28" s="1540">
        <v>52.668611340269798</v>
      </c>
      <c r="M28" s="1540">
        <v>50.820652492377597</v>
      </c>
      <c r="N28" s="1540">
        <v>48.158487079866802</v>
      </c>
      <c r="O28" s="1543">
        <v>54.189327613013297</v>
      </c>
    </row>
    <row r="29" spans="1:30" ht="32.25" customHeight="1">
      <c r="A29" s="1545" t="s">
        <v>726</v>
      </c>
      <c r="B29" s="1541" t="s">
        <v>1892</v>
      </c>
      <c r="C29" s="1536">
        <v>2.5064316490929901</v>
      </c>
      <c r="D29" s="1536">
        <v>2.5166254845416001</v>
      </c>
      <c r="E29" s="1536">
        <v>2.5454882874329998</v>
      </c>
      <c r="F29" s="1536">
        <v>2.5488074728722698</v>
      </c>
      <c r="G29" s="1536">
        <v>2.5261703786364098</v>
      </c>
      <c r="H29" s="1536">
        <v>2.5237847261394002</v>
      </c>
      <c r="I29" s="1536">
        <v>2.5307433786086801</v>
      </c>
      <c r="J29" s="1536">
        <v>2.5090978180377901</v>
      </c>
      <c r="K29" s="1536">
        <v>2.4896699191567802</v>
      </c>
      <c r="L29" s="1536">
        <v>2.52464601740532</v>
      </c>
      <c r="M29" s="1536">
        <v>2.76331268116021</v>
      </c>
      <c r="N29" s="1536">
        <v>2.8092420031974199</v>
      </c>
      <c r="O29" s="1546"/>
    </row>
    <row r="30" spans="1:30" ht="32.25" customHeight="1">
      <c r="A30" s="1548" t="s">
        <v>727</v>
      </c>
      <c r="B30" s="1539" t="s">
        <v>698</v>
      </c>
      <c r="C30" s="1540">
        <v>2.87078252793042</v>
      </c>
      <c r="D30" s="1540">
        <v>2.84998637909916</v>
      </c>
      <c r="E30" s="1540">
        <v>2.8787726213949401</v>
      </c>
      <c r="F30" s="1540">
        <v>2.8877938202754101</v>
      </c>
      <c r="G30" s="1540">
        <v>2.8973337683019902</v>
      </c>
      <c r="H30" s="1540">
        <v>2.8824799520565501</v>
      </c>
      <c r="I30" s="1540">
        <v>2.8836151927165998</v>
      </c>
      <c r="J30" s="1540">
        <v>2.85868033276653</v>
      </c>
      <c r="K30" s="1540">
        <v>2.8561947736238902</v>
      </c>
      <c r="L30" s="1540">
        <v>2.88693037123037</v>
      </c>
      <c r="M30" s="1540">
        <v>2.9046973632532902</v>
      </c>
      <c r="N30" s="1540">
        <v>2.9369705038123501</v>
      </c>
      <c r="O30" s="1546"/>
    </row>
    <row r="31" spans="1:30" ht="32.25" customHeight="1">
      <c r="A31" s="1534" t="s">
        <v>728</v>
      </c>
      <c r="B31" s="1541" t="s">
        <v>1892</v>
      </c>
      <c r="C31" s="1536">
        <v>48.416815146559799</v>
      </c>
      <c r="D31" s="1536">
        <v>48.524823215081398</v>
      </c>
      <c r="E31" s="1536">
        <v>48.582373883767197</v>
      </c>
      <c r="F31" s="1536">
        <v>48.717822163984899</v>
      </c>
      <c r="G31" s="1536">
        <v>48.762963624981701</v>
      </c>
      <c r="H31" s="1536">
        <v>48.929910010712597</v>
      </c>
      <c r="I31" s="1536">
        <v>49.363243118713598</v>
      </c>
      <c r="J31" s="1536">
        <v>49.7939712335208</v>
      </c>
      <c r="K31" s="1536">
        <v>50.718543688600199</v>
      </c>
      <c r="L31" s="1536">
        <v>52.288118342046801</v>
      </c>
      <c r="M31" s="1536">
        <v>53.526669908546701</v>
      </c>
      <c r="N31" s="1536">
        <v>54.271626602557397</v>
      </c>
      <c r="O31" s="1542">
        <v>51.335375008807503</v>
      </c>
    </row>
    <row r="32" spans="1:30" ht="30" customHeight="1">
      <c r="A32" s="1551" t="s">
        <v>729</v>
      </c>
      <c r="B32" s="1539" t="s">
        <v>698</v>
      </c>
      <c r="C32" s="1540">
        <v>54.392530911283998</v>
      </c>
      <c r="D32" s="1540">
        <v>54.655409461615399</v>
      </c>
      <c r="E32" s="1540">
        <v>54.717438651038599</v>
      </c>
      <c r="F32" s="1540">
        <v>54.889989553224098</v>
      </c>
      <c r="G32" s="1540">
        <v>55.408159530715601</v>
      </c>
      <c r="H32" s="1540">
        <v>55.596261495013799</v>
      </c>
      <c r="I32" s="1540">
        <v>55.678325285777703</v>
      </c>
      <c r="J32" s="1540">
        <v>56.264253296078401</v>
      </c>
      <c r="K32" s="1540">
        <v>56.2792913290969</v>
      </c>
      <c r="L32" s="1540">
        <v>54.564258424005203</v>
      </c>
      <c r="M32" s="1540">
        <v>52.722355710061102</v>
      </c>
      <c r="N32" s="1540">
        <v>50.050174021037002</v>
      </c>
      <c r="O32" s="1543">
        <v>56.058505422856001</v>
      </c>
    </row>
    <row r="33" spans="1:15" ht="30" customHeight="1">
      <c r="A33" s="1552" t="s">
        <v>730</v>
      </c>
      <c r="B33" s="1541" t="s">
        <v>1892</v>
      </c>
      <c r="C33" s="1553">
        <v>4.3422871634743103</v>
      </c>
      <c r="D33" s="1553">
        <v>4.2467434439763903</v>
      </c>
      <c r="E33" s="1553">
        <v>4.2188196029394298</v>
      </c>
      <c r="F33" s="1553">
        <v>4.18252502920841</v>
      </c>
      <c r="G33" s="1553">
        <v>4.11520182710266</v>
      </c>
      <c r="H33" s="1553">
        <v>4.0613003421703198</v>
      </c>
      <c r="I33" s="1553">
        <v>4.0157548911171501</v>
      </c>
      <c r="J33" s="1553">
        <v>4.0080998740993303</v>
      </c>
      <c r="K33" s="1553">
        <v>4.1269886004647001</v>
      </c>
      <c r="L33" s="1553">
        <v>4.2872388943499304</v>
      </c>
      <c r="M33" s="1553">
        <v>4.3714258710224696</v>
      </c>
      <c r="N33" s="1553">
        <v>4.3708087251590699</v>
      </c>
      <c r="O33" s="1544">
        <v>4.19213823877105</v>
      </c>
    </row>
    <row r="34" spans="1:15" ht="30" customHeight="1">
      <c r="A34" s="1554" t="s">
        <v>730</v>
      </c>
      <c r="B34" s="1539" t="s">
        <v>698</v>
      </c>
      <c r="C34" s="1540">
        <v>4.3351201063865101</v>
      </c>
      <c r="D34" s="1540">
        <v>4.2904776646877902</v>
      </c>
      <c r="E34" s="1540">
        <v>4.2261397520957198</v>
      </c>
      <c r="F34" s="1540">
        <v>4.1742224983402698</v>
      </c>
      <c r="G34" s="1540">
        <v>4.1111776889916403</v>
      </c>
      <c r="H34" s="1540">
        <v>4.0432634366237403</v>
      </c>
      <c r="I34" s="1540">
        <v>4.0103666813940002</v>
      </c>
      <c r="J34" s="1540">
        <v>4.0524446603744604</v>
      </c>
      <c r="K34" s="1540">
        <v>4.16315357138423</v>
      </c>
      <c r="L34" s="1540">
        <v>4.2910236235127304</v>
      </c>
      <c r="M34" s="1540">
        <v>4.3560461745355301</v>
      </c>
      <c r="N34" s="1540">
        <v>4.3453387601068396</v>
      </c>
      <c r="O34" s="1543">
        <v>4.1977299130772296</v>
      </c>
    </row>
    <row r="35" spans="1:15" ht="30" customHeight="1">
      <c r="A35" s="1555" t="s">
        <v>731</v>
      </c>
      <c r="B35" s="1541" t="s">
        <v>1892</v>
      </c>
      <c r="C35" s="1553">
        <v>3.6037414565830801</v>
      </c>
      <c r="D35" s="1553">
        <v>3.543128400958</v>
      </c>
      <c r="E35" s="1553">
        <v>3.5328816471664402</v>
      </c>
      <c r="F35" s="1553">
        <v>3.5140279181424701</v>
      </c>
      <c r="G35" s="1553">
        <v>3.4812409806692002</v>
      </c>
      <c r="H35" s="1553">
        <v>3.4456333601636402</v>
      </c>
      <c r="I35" s="1553">
        <v>3.4257896210399901</v>
      </c>
      <c r="J35" s="1553">
        <v>3.4380378712191102</v>
      </c>
      <c r="K35" s="1553">
        <v>3.51517109055056</v>
      </c>
      <c r="L35" s="1553">
        <v>3.61371565284314</v>
      </c>
      <c r="M35" s="1553">
        <v>3.6606613040204601</v>
      </c>
      <c r="N35" s="1553">
        <v>3.6483463188265</v>
      </c>
      <c r="O35" s="1544">
        <v>3.5325852964055899</v>
      </c>
    </row>
    <row r="36" spans="1:15" ht="30" customHeight="1">
      <c r="A36" s="1556" t="s">
        <v>731</v>
      </c>
      <c r="B36" s="1557" t="s">
        <v>698</v>
      </c>
      <c r="C36" s="1558">
        <v>3.6097193020257401</v>
      </c>
      <c r="D36" s="1558">
        <v>3.5796876918086</v>
      </c>
      <c r="E36" s="1558">
        <v>3.5460272281354799</v>
      </c>
      <c r="F36" s="1558">
        <v>3.5058519944538902</v>
      </c>
      <c r="G36" s="1558">
        <v>3.4765442778137201</v>
      </c>
      <c r="H36" s="1558">
        <v>3.4439929115356498</v>
      </c>
      <c r="I36" s="1558">
        <v>3.43781786707578</v>
      </c>
      <c r="J36" s="1558">
        <v>3.4704025944235899</v>
      </c>
      <c r="K36" s="1558">
        <v>3.5404810426508102</v>
      </c>
      <c r="L36" s="1558">
        <v>3.6264747081185198</v>
      </c>
      <c r="M36" s="1558">
        <v>3.6593789787177999</v>
      </c>
      <c r="N36" s="1558">
        <v>3.6368319073214401</v>
      </c>
      <c r="O36" s="1543">
        <v>3.5430698207026201</v>
      </c>
    </row>
    <row r="37" spans="1:15" ht="13.5" customHeight="1">
      <c r="A37" s="1530" t="s">
        <v>737</v>
      </c>
      <c r="B37" s="1559"/>
      <c r="C37" s="1532"/>
      <c r="D37" s="1532"/>
      <c r="E37" s="1532"/>
      <c r="F37" s="1532"/>
      <c r="G37" s="1532"/>
      <c r="H37" s="1532"/>
      <c r="I37" s="1532"/>
      <c r="J37" s="1532"/>
      <c r="K37" s="1532"/>
      <c r="L37" s="1532"/>
      <c r="M37" s="1532"/>
      <c r="N37" s="1532"/>
      <c r="O37" s="1560"/>
    </row>
    <row r="38" spans="1:15" ht="32.25" customHeight="1">
      <c r="A38" s="1534" t="s">
        <v>720</v>
      </c>
      <c r="B38" s="1541" t="s">
        <v>1892</v>
      </c>
      <c r="C38" s="1536">
        <v>39.295503999666003</v>
      </c>
      <c r="D38" s="1536">
        <v>39.670401575978197</v>
      </c>
      <c r="E38" s="1536">
        <v>40.870161416545898</v>
      </c>
      <c r="F38" s="1536">
        <v>40.953204899244497</v>
      </c>
      <c r="G38" s="1536">
        <v>41.144726534279897</v>
      </c>
      <c r="H38" s="1536">
        <v>41.848543035486898</v>
      </c>
      <c r="I38" s="1536">
        <v>42.1948062162502</v>
      </c>
      <c r="J38" s="1536">
        <v>42.955263136607698</v>
      </c>
      <c r="K38" s="1536">
        <v>43.977845592509098</v>
      </c>
      <c r="L38" s="1536">
        <v>45.372301323767097</v>
      </c>
      <c r="M38" s="1536">
        <v>46.973946199911097</v>
      </c>
      <c r="N38" s="1536">
        <v>48.385781327714398</v>
      </c>
      <c r="O38" s="1546"/>
    </row>
    <row r="39" spans="1:15" ht="19.5" customHeight="1">
      <c r="A39" s="1538" t="s">
        <v>721</v>
      </c>
      <c r="B39" s="1539" t="s">
        <v>698</v>
      </c>
      <c r="C39" s="1540">
        <v>48.979611108879098</v>
      </c>
      <c r="D39" s="1540">
        <v>49.0844931950488</v>
      </c>
      <c r="E39" s="1540">
        <v>48.524337635925001</v>
      </c>
      <c r="F39" s="1540">
        <v>48.633294003780698</v>
      </c>
      <c r="G39" s="1540">
        <v>48.6910056130641</v>
      </c>
      <c r="H39" s="1540">
        <v>48.738718958135401</v>
      </c>
      <c r="I39" s="1540">
        <v>48.7264624072644</v>
      </c>
      <c r="J39" s="1540">
        <v>48.748586226381697</v>
      </c>
      <c r="K39" s="1540">
        <v>48.487541771932499</v>
      </c>
      <c r="L39" s="1540">
        <v>46.483658741860602</v>
      </c>
      <c r="M39" s="1540">
        <v>42.928187445135002</v>
      </c>
      <c r="N39" s="1540">
        <v>40.362320531612902</v>
      </c>
      <c r="O39" s="1546"/>
    </row>
    <row r="40" spans="1:15" ht="32.25" customHeight="1">
      <c r="A40" s="1534" t="s">
        <v>722</v>
      </c>
      <c r="B40" s="1541" t="s">
        <v>1892</v>
      </c>
      <c r="C40" s="1536">
        <v>44.172095286745503</v>
      </c>
      <c r="D40" s="1536">
        <v>44.0388474625288</v>
      </c>
      <c r="E40" s="1536">
        <v>45.297275735684202</v>
      </c>
      <c r="F40" s="1536">
        <v>45.307414903241998</v>
      </c>
      <c r="G40" s="1536">
        <v>45.001215301111898</v>
      </c>
      <c r="H40" s="1536">
        <v>45.423221282697199</v>
      </c>
      <c r="I40" s="1536">
        <v>45.489462745697601</v>
      </c>
      <c r="J40" s="1536">
        <v>46.321809152303601</v>
      </c>
      <c r="K40" s="1536">
        <v>48.230764232929801</v>
      </c>
      <c r="L40" s="1536">
        <v>50.661982493084103</v>
      </c>
      <c r="M40" s="1536">
        <v>52.718995164250302</v>
      </c>
      <c r="N40" s="1536">
        <v>54.216948446912902</v>
      </c>
      <c r="O40" s="1542">
        <v>47.642312419662403</v>
      </c>
    </row>
    <row r="41" spans="1:15" ht="32.25" customHeight="1">
      <c r="A41" s="1538" t="s">
        <v>723</v>
      </c>
      <c r="B41" s="1539" t="s">
        <v>698</v>
      </c>
      <c r="C41" s="1540">
        <v>55.176980146719401</v>
      </c>
      <c r="D41" s="1540">
        <v>55.202348009839099</v>
      </c>
      <c r="E41" s="1540">
        <v>54.201448062951002</v>
      </c>
      <c r="F41" s="1540">
        <v>54.0019676280833</v>
      </c>
      <c r="G41" s="1540">
        <v>53.428971318091101</v>
      </c>
      <c r="H41" s="1540">
        <v>52.9950216261946</v>
      </c>
      <c r="I41" s="1540">
        <v>52.732270894334199</v>
      </c>
      <c r="J41" s="1540">
        <v>53.135860156351001</v>
      </c>
      <c r="K41" s="1540">
        <v>53.752123642951403</v>
      </c>
      <c r="L41" s="1540">
        <v>52.624616126689297</v>
      </c>
      <c r="M41" s="1540">
        <v>49.407423323975102</v>
      </c>
      <c r="N41" s="1540">
        <v>46.634266665063898</v>
      </c>
      <c r="O41" s="1543">
        <v>53.299797688058</v>
      </c>
    </row>
    <row r="42" spans="1:15" ht="32.25" customHeight="1">
      <c r="A42" s="1534" t="s">
        <v>724</v>
      </c>
      <c r="B42" s="1541" t="s">
        <v>1892</v>
      </c>
      <c r="C42" s="1536">
        <v>42.7205902963616</v>
      </c>
      <c r="D42" s="1536">
        <v>43.174202276654903</v>
      </c>
      <c r="E42" s="1536">
        <v>44.466559626907603</v>
      </c>
      <c r="F42" s="1536">
        <v>44.604441982424497</v>
      </c>
      <c r="G42" s="1536">
        <v>44.771163090379503</v>
      </c>
      <c r="H42" s="1536">
        <v>45.503237052666996</v>
      </c>
      <c r="I42" s="1536">
        <v>45.843507723038002</v>
      </c>
      <c r="J42" s="1536">
        <v>46.579377224109301</v>
      </c>
      <c r="K42" s="1536">
        <v>47.6471551317182</v>
      </c>
      <c r="L42" s="1536">
        <v>49.1088954640366</v>
      </c>
      <c r="M42" s="1536">
        <v>50.852570034032098</v>
      </c>
      <c r="N42" s="1536">
        <v>52.357910465818001</v>
      </c>
      <c r="O42" s="1544">
        <v>46.902215181856199</v>
      </c>
    </row>
    <row r="43" spans="1:15" ht="32.25" customHeight="1">
      <c r="A43" s="1538" t="s">
        <v>725</v>
      </c>
      <c r="B43" s="1539" t="s">
        <v>698</v>
      </c>
      <c r="C43" s="1540">
        <v>53.085843611399</v>
      </c>
      <c r="D43" s="1540">
        <v>53.241552296674598</v>
      </c>
      <c r="E43" s="1540">
        <v>52.676008026532699</v>
      </c>
      <c r="F43" s="1540">
        <v>52.900398250078197</v>
      </c>
      <c r="G43" s="1540">
        <v>52.9482503331893</v>
      </c>
      <c r="H43" s="1540">
        <v>52.942438373350399</v>
      </c>
      <c r="I43" s="1540">
        <v>52.857114105412201</v>
      </c>
      <c r="J43" s="1540">
        <v>52.852402159375004</v>
      </c>
      <c r="K43" s="1540">
        <v>52.642747462549202</v>
      </c>
      <c r="L43" s="1540">
        <v>50.703387419785201</v>
      </c>
      <c r="M43" s="1540">
        <v>47.179224344657101</v>
      </c>
      <c r="N43" s="1540">
        <v>44.624670477845598</v>
      </c>
      <c r="O43" s="1543">
        <v>52.076725041794901</v>
      </c>
    </row>
    <row r="44" spans="1:15" ht="32.25" customHeight="1">
      <c r="A44" s="1545" t="s">
        <v>726</v>
      </c>
      <c r="B44" s="1541" t="s">
        <v>1892</v>
      </c>
      <c r="C44" s="1536">
        <v>3.42508629669558</v>
      </c>
      <c r="D44" s="1536">
        <v>3.5038007006766301</v>
      </c>
      <c r="E44" s="1536">
        <v>3.5963982103616901</v>
      </c>
      <c r="F44" s="1536">
        <v>3.6512370831799998</v>
      </c>
      <c r="G44" s="1536">
        <v>3.6264365560995802</v>
      </c>
      <c r="H44" s="1536">
        <v>3.6546940171801299</v>
      </c>
      <c r="I44" s="1536">
        <v>3.6487015067877802</v>
      </c>
      <c r="J44" s="1536">
        <v>3.6241140875015598</v>
      </c>
      <c r="K44" s="1536">
        <v>3.6693095392090198</v>
      </c>
      <c r="L44" s="1536">
        <v>3.73659414026947</v>
      </c>
      <c r="M44" s="1536">
        <v>3.87862383412098</v>
      </c>
      <c r="N44" s="1536">
        <v>3.9721291381036301</v>
      </c>
      <c r="O44" s="1546"/>
    </row>
    <row r="45" spans="1:15" ht="32.25" customHeight="1">
      <c r="A45" s="1548" t="s">
        <v>727</v>
      </c>
      <c r="B45" s="1539" t="s">
        <v>698</v>
      </c>
      <c r="C45" s="1540">
        <v>4.1062325025199398</v>
      </c>
      <c r="D45" s="1540">
        <v>4.1570591016258902</v>
      </c>
      <c r="E45" s="1540">
        <v>4.1516703906077099</v>
      </c>
      <c r="F45" s="1540">
        <v>4.2671042462975404</v>
      </c>
      <c r="G45" s="1540">
        <v>4.2572447201252004</v>
      </c>
      <c r="H45" s="1540">
        <v>4.2037194152150299</v>
      </c>
      <c r="I45" s="1540">
        <v>4.1306516981477204</v>
      </c>
      <c r="J45" s="1540">
        <v>4.1038159329932897</v>
      </c>
      <c r="K45" s="1540">
        <v>4.15520569061675</v>
      </c>
      <c r="L45" s="1540">
        <v>4.2197286779246097</v>
      </c>
      <c r="M45" s="1540">
        <v>4.2510368995221697</v>
      </c>
      <c r="N45" s="1540">
        <v>4.2623499462327903</v>
      </c>
      <c r="O45" s="1546"/>
    </row>
    <row r="46" spans="1:15" ht="32.25" customHeight="1">
      <c r="A46" s="1534" t="s">
        <v>728</v>
      </c>
      <c r="B46" s="1541" t="s">
        <v>1892</v>
      </c>
      <c r="C46" s="1536">
        <v>45.139841822785897</v>
      </c>
      <c r="D46" s="1536">
        <v>45.579134996457697</v>
      </c>
      <c r="E46" s="1536">
        <v>46.876093077100997</v>
      </c>
      <c r="F46" s="1536">
        <v>47.012281707689702</v>
      </c>
      <c r="G46" s="1536">
        <v>47.1674605171387</v>
      </c>
      <c r="H46" s="1536">
        <v>47.9291228946649</v>
      </c>
      <c r="I46" s="1536">
        <v>48.280410172389402</v>
      </c>
      <c r="J46" s="1536">
        <v>49.025319058811903</v>
      </c>
      <c r="K46" s="1536">
        <v>50.119738722036999</v>
      </c>
      <c r="L46" s="1536">
        <v>51.577925008239497</v>
      </c>
      <c r="M46" s="1536">
        <v>53.3275249105358</v>
      </c>
      <c r="N46" s="1536">
        <v>54.825789151533598</v>
      </c>
      <c r="O46" s="1542">
        <v>49.336693166401197</v>
      </c>
    </row>
    <row r="47" spans="1:15" ht="30" customHeight="1">
      <c r="A47" s="1551" t="s">
        <v>729</v>
      </c>
      <c r="B47" s="1539" t="s">
        <v>698</v>
      </c>
      <c r="C47" s="1540">
        <v>55.5829740072273</v>
      </c>
      <c r="D47" s="1540">
        <v>55.730572646159096</v>
      </c>
      <c r="E47" s="1540">
        <v>55.190786370043199</v>
      </c>
      <c r="F47" s="1540">
        <v>55.3212247050946</v>
      </c>
      <c r="G47" s="1540">
        <v>55.421506278520098</v>
      </c>
      <c r="H47" s="1540">
        <v>55.403396045243497</v>
      </c>
      <c r="I47" s="1540">
        <v>55.350579816714202</v>
      </c>
      <c r="J47" s="1540">
        <v>55.321569803341902</v>
      </c>
      <c r="K47" s="1540">
        <v>55.1112944797786</v>
      </c>
      <c r="L47" s="1540">
        <v>53.178555546914502</v>
      </c>
      <c r="M47" s="1540">
        <v>49.655961772453203</v>
      </c>
      <c r="N47" s="1540">
        <v>47.106546801922697</v>
      </c>
      <c r="O47" s="1543">
        <v>54.553473793032701</v>
      </c>
    </row>
    <row r="48" spans="1:15" ht="30" customHeight="1">
      <c r="A48" s="1552" t="s">
        <v>730</v>
      </c>
      <c r="B48" s="1541" t="s">
        <v>1892</v>
      </c>
      <c r="C48" s="1553">
        <v>4.2550677699244401</v>
      </c>
      <c r="D48" s="1553">
        <v>4.16011235717116</v>
      </c>
      <c r="E48" s="1553">
        <v>4.1517141221170597</v>
      </c>
      <c r="F48" s="1553">
        <v>4.1292145741211304</v>
      </c>
      <c r="G48" s="1553">
        <v>4.0439307302347203</v>
      </c>
      <c r="H48" s="1553">
        <v>3.9892115422565899</v>
      </c>
      <c r="I48" s="1553">
        <v>3.9304495258760999</v>
      </c>
      <c r="J48" s="1553">
        <v>3.95523345880724</v>
      </c>
      <c r="K48" s="1553">
        <v>4.0729462314008904</v>
      </c>
      <c r="L48" s="1553">
        <v>4.2307268662698503</v>
      </c>
      <c r="M48" s="1553">
        <v>4.2869999525853002</v>
      </c>
      <c r="N48" s="1553">
        <v>4.2953322540068699</v>
      </c>
      <c r="O48" s="1544">
        <v>4.1218464895491902</v>
      </c>
    </row>
    <row r="49" spans="1:15" ht="30" customHeight="1">
      <c r="A49" s="1554" t="s">
        <v>730</v>
      </c>
      <c r="B49" s="1539" t="s">
        <v>698</v>
      </c>
      <c r="C49" s="1540">
        <v>4.2760909198504802</v>
      </c>
      <c r="D49" s="1540">
        <v>4.2636492684492397</v>
      </c>
      <c r="E49" s="1540">
        <v>4.2026984541283499</v>
      </c>
      <c r="F49" s="1540">
        <v>4.1410517074908597</v>
      </c>
      <c r="G49" s="1540">
        <v>4.0527379000077097</v>
      </c>
      <c r="H49" s="1540">
        <v>3.9944246631421501</v>
      </c>
      <c r="I49" s="1540">
        <v>3.9760333055532899</v>
      </c>
      <c r="J49" s="1540">
        <v>4.0177080328710399</v>
      </c>
      <c r="K49" s="1540">
        <v>4.1224721810702496</v>
      </c>
      <c r="L49" s="1540">
        <v>4.2243306513223597</v>
      </c>
      <c r="M49" s="1540">
        <v>4.2668952212886602</v>
      </c>
      <c r="N49" s="1540">
        <v>4.2567870878540202</v>
      </c>
      <c r="O49" s="1543">
        <v>4.1489659657209801</v>
      </c>
    </row>
    <row r="50" spans="1:15" ht="30" customHeight="1">
      <c r="A50" s="1555" t="s">
        <v>731</v>
      </c>
      <c r="B50" s="1541" t="s">
        <v>1892</v>
      </c>
      <c r="C50" s="1553">
        <v>3.5349364253105402</v>
      </c>
      <c r="D50" s="1553">
        <v>3.4752727331303799</v>
      </c>
      <c r="E50" s="1553">
        <v>3.4727131292225102</v>
      </c>
      <c r="F50" s="1553">
        <v>3.4612379897515502</v>
      </c>
      <c r="G50" s="1553">
        <v>3.4189417773425399</v>
      </c>
      <c r="H50" s="1553">
        <v>3.39061173726888</v>
      </c>
      <c r="I50" s="1553">
        <v>3.3725299224988801</v>
      </c>
      <c r="J50" s="1553">
        <v>3.3763875800973802</v>
      </c>
      <c r="K50" s="1553">
        <v>3.4706167471468001</v>
      </c>
      <c r="L50" s="1553">
        <v>3.5612628122258498</v>
      </c>
      <c r="M50" s="1553">
        <v>3.5819889836758798</v>
      </c>
      <c r="N50" s="1553">
        <v>3.57315899056205</v>
      </c>
      <c r="O50" s="1544">
        <v>3.47163160416848</v>
      </c>
    </row>
    <row r="51" spans="1:15" ht="30" customHeight="1">
      <c r="A51" s="1556" t="s">
        <v>731</v>
      </c>
      <c r="B51" s="1557" t="s">
        <v>698</v>
      </c>
      <c r="C51" s="1558">
        <v>3.55224312348704</v>
      </c>
      <c r="D51" s="1558">
        <v>3.5383653514060698</v>
      </c>
      <c r="E51" s="1558">
        <v>3.51006722987358</v>
      </c>
      <c r="F51" s="1558">
        <v>3.4834555683376101</v>
      </c>
      <c r="G51" s="1558">
        <v>3.4447527201427</v>
      </c>
      <c r="H51" s="1558">
        <v>3.4157199509568401</v>
      </c>
      <c r="I51" s="1558">
        <v>3.3982006994425502</v>
      </c>
      <c r="J51" s="1558">
        <v>3.4391465293456198</v>
      </c>
      <c r="K51" s="1558">
        <v>3.50333463923414</v>
      </c>
      <c r="L51" s="1558">
        <v>3.57077481630161</v>
      </c>
      <c r="M51" s="1558">
        <v>3.5986022673154401</v>
      </c>
      <c r="N51" s="1558">
        <v>3.5711928331490701</v>
      </c>
      <c r="O51" s="1543">
        <v>3.5019037543443399</v>
      </c>
    </row>
    <row r="52" spans="1:15" ht="13.5" customHeight="1">
      <c r="A52" s="1530" t="s">
        <v>738</v>
      </c>
      <c r="B52" s="1559"/>
      <c r="C52" s="1532"/>
      <c r="D52" s="1532"/>
      <c r="E52" s="1532"/>
      <c r="F52" s="1532"/>
      <c r="G52" s="1532"/>
      <c r="H52" s="1532"/>
      <c r="I52" s="1532"/>
      <c r="J52" s="1532"/>
      <c r="K52" s="1532"/>
      <c r="L52" s="1532"/>
      <c r="M52" s="1532"/>
      <c r="N52" s="1532"/>
      <c r="O52" s="1560"/>
    </row>
    <row r="53" spans="1:15" ht="32.25" customHeight="1">
      <c r="A53" s="1534" t="s">
        <v>720</v>
      </c>
      <c r="B53" s="1541" t="s">
        <v>1892</v>
      </c>
      <c r="C53" s="1536">
        <v>42.455240231851697</v>
      </c>
      <c r="D53" s="1536">
        <v>42.780396646738801</v>
      </c>
      <c r="E53" s="1536">
        <v>43.239300056184497</v>
      </c>
      <c r="F53" s="1536">
        <v>43.2299804031937</v>
      </c>
      <c r="G53" s="1536">
        <v>43.779370212991097</v>
      </c>
      <c r="H53" s="1536">
        <v>44.273915353056204</v>
      </c>
      <c r="I53" s="1536">
        <v>45.298416270557901</v>
      </c>
      <c r="J53" s="1536">
        <v>46.733761994672001</v>
      </c>
      <c r="K53" s="1536">
        <v>48.452976895487502</v>
      </c>
      <c r="L53" s="1536">
        <v>51.173026929429902</v>
      </c>
      <c r="M53" s="1536">
        <v>52.878605727370697</v>
      </c>
      <c r="N53" s="1536">
        <v>53.846010471841502</v>
      </c>
      <c r="O53" s="1546"/>
    </row>
    <row r="54" spans="1:15" ht="19.5" customHeight="1">
      <c r="A54" s="1538" t="s">
        <v>721</v>
      </c>
      <c r="B54" s="1539" t="s">
        <v>698</v>
      </c>
      <c r="C54" s="1540">
        <v>51.418203797398903</v>
      </c>
      <c r="D54" s="1540">
        <v>51.110823965721998</v>
      </c>
      <c r="E54" s="1540">
        <v>51.833196142652298</v>
      </c>
      <c r="F54" s="1540">
        <v>52.1082934679796</v>
      </c>
      <c r="G54" s="1540">
        <v>52.0807717814033</v>
      </c>
      <c r="H54" s="1540">
        <v>51.992204344883703</v>
      </c>
      <c r="I54" s="1540">
        <v>51.926410065057297</v>
      </c>
      <c r="J54" s="1540">
        <v>51.927531367033502</v>
      </c>
      <c r="K54" s="1540">
        <v>50.161999594329203</v>
      </c>
      <c r="L54" s="1540">
        <v>46.7174854919379</v>
      </c>
      <c r="M54" s="1540">
        <v>42.0814482668913</v>
      </c>
      <c r="N54" s="1540">
        <v>39.022444874382003</v>
      </c>
      <c r="O54" s="1546"/>
    </row>
    <row r="55" spans="1:15" ht="32.25" customHeight="1">
      <c r="A55" s="1534" t="s">
        <v>722</v>
      </c>
      <c r="B55" s="1541" t="s">
        <v>1892</v>
      </c>
      <c r="C55" s="1536">
        <v>44.751868621306599</v>
      </c>
      <c r="D55" s="1536">
        <v>44.535885100693598</v>
      </c>
      <c r="E55" s="1536">
        <v>44.8516772552627</v>
      </c>
      <c r="F55" s="1536">
        <v>44.550438181811899</v>
      </c>
      <c r="G55" s="1536">
        <v>44.462720522462902</v>
      </c>
      <c r="H55" s="1536">
        <v>44.716292769374597</v>
      </c>
      <c r="I55" s="1536">
        <v>45.501780291288</v>
      </c>
      <c r="J55" s="1536">
        <v>47.159787027629498</v>
      </c>
      <c r="K55" s="1536">
        <v>49.698964246501902</v>
      </c>
      <c r="L55" s="1536">
        <v>53.692781423968697</v>
      </c>
      <c r="M55" s="1536">
        <v>55.906482744587599</v>
      </c>
      <c r="N55" s="1536">
        <v>56.734960217676203</v>
      </c>
      <c r="O55" s="1542">
        <v>48.4625374704436</v>
      </c>
    </row>
    <row r="56" spans="1:15" ht="32.25" customHeight="1">
      <c r="A56" s="1538" t="s">
        <v>723</v>
      </c>
      <c r="B56" s="1539" t="s">
        <v>698</v>
      </c>
      <c r="C56" s="1540">
        <v>54.306976394405503</v>
      </c>
      <c r="D56" s="1540">
        <v>54.1711717155776</v>
      </c>
      <c r="E56" s="1540">
        <v>54.524073340844097</v>
      </c>
      <c r="F56" s="1540">
        <v>54.396679671947403</v>
      </c>
      <c r="G56" s="1540">
        <v>53.817527439451801</v>
      </c>
      <c r="H56" s="1540">
        <v>53.2505683958343</v>
      </c>
      <c r="I56" s="1540">
        <v>53.037122354372997</v>
      </c>
      <c r="J56" s="1540">
        <v>53.388280404209901</v>
      </c>
      <c r="K56" s="1540">
        <v>52.2945553944542</v>
      </c>
      <c r="L56" s="1540">
        <v>49.7250350739845</v>
      </c>
      <c r="M56" s="1540">
        <v>45.369762273503603</v>
      </c>
      <c r="N56" s="1540">
        <v>42.100076910175297</v>
      </c>
      <c r="O56" s="1543">
        <v>52.031748010384703</v>
      </c>
    </row>
    <row r="57" spans="1:15" ht="32.25" customHeight="1">
      <c r="A57" s="1534" t="s">
        <v>724</v>
      </c>
      <c r="B57" s="1541" t="s">
        <v>1892</v>
      </c>
      <c r="C57" s="1536">
        <v>43.251663892145601</v>
      </c>
      <c r="D57" s="1536">
        <v>43.561901598528799</v>
      </c>
      <c r="E57" s="1536">
        <v>44.019188772803098</v>
      </c>
      <c r="F57" s="1536">
        <v>44.023686545963102</v>
      </c>
      <c r="G57" s="1536">
        <v>44.583016639973003</v>
      </c>
      <c r="H57" s="1536">
        <v>45.060912596244201</v>
      </c>
      <c r="I57" s="1536">
        <v>46.059214290047599</v>
      </c>
      <c r="J57" s="1536">
        <v>47.469765147986301</v>
      </c>
      <c r="K57" s="1536">
        <v>49.1813935795278</v>
      </c>
      <c r="L57" s="1536">
        <v>51.944370414143798</v>
      </c>
      <c r="M57" s="1536">
        <v>53.675819185964002</v>
      </c>
      <c r="N57" s="1536">
        <v>54.677569961776399</v>
      </c>
      <c r="O57" s="1544">
        <v>47.758272495527997</v>
      </c>
    </row>
    <row r="58" spans="1:15" ht="32.25" customHeight="1">
      <c r="A58" s="1538" t="s">
        <v>725</v>
      </c>
      <c r="B58" s="1539" t="s">
        <v>698</v>
      </c>
      <c r="C58" s="1540">
        <v>52.444471468454402</v>
      </c>
      <c r="D58" s="1540">
        <v>52.258355678254098</v>
      </c>
      <c r="E58" s="1540">
        <v>52.973267834798499</v>
      </c>
      <c r="F58" s="1540">
        <v>53.283293104890902</v>
      </c>
      <c r="G58" s="1540">
        <v>53.2590485774531</v>
      </c>
      <c r="H58" s="1540">
        <v>53.161932099493399</v>
      </c>
      <c r="I58" s="1540">
        <v>53.102060360029803</v>
      </c>
      <c r="J58" s="1540">
        <v>53.0947560684968</v>
      </c>
      <c r="K58" s="1540">
        <v>51.349859889234096</v>
      </c>
      <c r="L58" s="1540">
        <v>47.929448671715498</v>
      </c>
      <c r="M58" s="1540">
        <v>43.338606556769498</v>
      </c>
      <c r="N58" s="1540">
        <v>40.320358147608601</v>
      </c>
      <c r="O58" s="1543">
        <v>50.857160620355899</v>
      </c>
    </row>
    <row r="59" spans="1:15" ht="32.25" customHeight="1">
      <c r="A59" s="1545" t="s">
        <v>726</v>
      </c>
      <c r="B59" s="1541" t="s">
        <v>1892</v>
      </c>
      <c r="C59" s="1536">
        <v>0.79642366029393197</v>
      </c>
      <c r="D59" s="1536">
        <v>0.78150495178998403</v>
      </c>
      <c r="E59" s="1536">
        <v>0.77988871661860104</v>
      </c>
      <c r="F59" s="1536">
        <v>0.79370614276937401</v>
      </c>
      <c r="G59" s="1536">
        <v>0.803646426981935</v>
      </c>
      <c r="H59" s="1536">
        <v>0.78699724318803999</v>
      </c>
      <c r="I59" s="1536">
        <v>0.76079801948967696</v>
      </c>
      <c r="J59" s="1536">
        <v>0.73600315331428601</v>
      </c>
      <c r="K59" s="1536">
        <v>0.72841668404030502</v>
      </c>
      <c r="L59" s="1536">
        <v>0.77134348471390302</v>
      </c>
      <c r="M59" s="1536">
        <v>0.797213458593241</v>
      </c>
      <c r="N59" s="1536">
        <v>0.83155948993483997</v>
      </c>
      <c r="O59" s="1546"/>
    </row>
    <row r="60" spans="1:15" ht="32.25" customHeight="1">
      <c r="A60" s="1548" t="s">
        <v>727</v>
      </c>
      <c r="B60" s="1539" t="s">
        <v>698</v>
      </c>
      <c r="C60" s="1540">
        <v>1.0262676710555401</v>
      </c>
      <c r="D60" s="1540">
        <v>1.14753171253218</v>
      </c>
      <c r="E60" s="1540">
        <v>1.14007169214616</v>
      </c>
      <c r="F60" s="1540">
        <v>1.1749996369112701</v>
      </c>
      <c r="G60" s="1540">
        <v>1.1782767960498299</v>
      </c>
      <c r="H60" s="1540">
        <v>1.1697277546097</v>
      </c>
      <c r="I60" s="1540">
        <v>1.17565029497256</v>
      </c>
      <c r="J60" s="1540">
        <v>1.16722470146326</v>
      </c>
      <c r="K60" s="1540">
        <v>1.18786029490482</v>
      </c>
      <c r="L60" s="1540">
        <v>1.2119631797775801</v>
      </c>
      <c r="M60" s="1540">
        <v>1.25715828987811</v>
      </c>
      <c r="N60" s="1540">
        <v>1.2979132732265799</v>
      </c>
      <c r="O60" s="1546"/>
    </row>
    <row r="61" spans="1:15" ht="32.25" customHeight="1">
      <c r="A61" s="1534" t="s">
        <v>728</v>
      </c>
      <c r="B61" s="1541" t="s">
        <v>1892</v>
      </c>
      <c r="C61" s="1536">
        <v>44.385979182690299</v>
      </c>
      <c r="D61" s="1536">
        <v>44.706146668302097</v>
      </c>
      <c r="E61" s="1536">
        <v>45.154773940301801</v>
      </c>
      <c r="F61" s="1536">
        <v>45.158887869221203</v>
      </c>
      <c r="G61" s="1536">
        <v>45.717524787675103</v>
      </c>
      <c r="H61" s="1536">
        <v>46.194875268508902</v>
      </c>
      <c r="I61" s="1536">
        <v>47.189437433155398</v>
      </c>
      <c r="J61" s="1536">
        <v>48.585930362731197</v>
      </c>
      <c r="K61" s="1536">
        <v>50.299814325404199</v>
      </c>
      <c r="L61" s="1536">
        <v>53.062933580957598</v>
      </c>
      <c r="M61" s="1536">
        <v>54.794968444827902</v>
      </c>
      <c r="N61" s="1536">
        <v>55.794322914571701</v>
      </c>
      <c r="O61" s="1542">
        <v>48.886665383967497</v>
      </c>
    </row>
    <row r="62" spans="1:15" ht="30" customHeight="1">
      <c r="A62" s="1551" t="s">
        <v>729</v>
      </c>
      <c r="B62" s="1539" t="s">
        <v>698</v>
      </c>
      <c r="C62" s="1540">
        <v>53.658316365248403</v>
      </c>
      <c r="D62" s="1540">
        <v>53.428572391791903</v>
      </c>
      <c r="E62" s="1540">
        <v>54.155461281993396</v>
      </c>
      <c r="F62" s="1540">
        <v>54.473126979428898</v>
      </c>
      <c r="G62" s="1540">
        <v>54.453239459956301</v>
      </c>
      <c r="H62" s="1540">
        <v>54.353118209592601</v>
      </c>
      <c r="I62" s="1540">
        <v>54.303861305466697</v>
      </c>
      <c r="J62" s="1540">
        <v>54.297088809422903</v>
      </c>
      <c r="K62" s="1540">
        <v>52.552034396599097</v>
      </c>
      <c r="L62" s="1540">
        <v>49.129868992094003</v>
      </c>
      <c r="M62" s="1540">
        <v>44.5392501381505</v>
      </c>
      <c r="N62" s="1540">
        <v>41.518224721939298</v>
      </c>
      <c r="O62" s="1543">
        <v>52.052876241591498</v>
      </c>
    </row>
    <row r="63" spans="1:15" ht="30" customHeight="1">
      <c r="A63" s="1552" t="s">
        <v>730</v>
      </c>
      <c r="B63" s="1541" t="s">
        <v>1892</v>
      </c>
      <c r="C63" s="1553">
        <v>4.2174257883283204</v>
      </c>
      <c r="D63" s="1553">
        <v>4.1425412822345802</v>
      </c>
      <c r="E63" s="1553">
        <v>4.1161501517388999</v>
      </c>
      <c r="F63" s="1553">
        <v>4.0669186085452997</v>
      </c>
      <c r="G63" s="1553">
        <v>3.9698487437573502</v>
      </c>
      <c r="H63" s="1553">
        <v>3.94218454997737</v>
      </c>
      <c r="I63" s="1553">
        <v>3.9027260764623901</v>
      </c>
      <c r="J63" s="1553">
        <v>3.9550822845699098</v>
      </c>
      <c r="K63" s="1553">
        <v>4.04879667587557</v>
      </c>
      <c r="L63" s="1553">
        <v>4.1873453193646304</v>
      </c>
      <c r="M63" s="1553">
        <v>4.2397179365629603</v>
      </c>
      <c r="N63" s="1553">
        <v>4.2302885918947704</v>
      </c>
      <c r="O63" s="1544">
        <v>4.0819600841670098</v>
      </c>
    </row>
    <row r="64" spans="1:15" ht="30" customHeight="1">
      <c r="A64" s="1554" t="s">
        <v>730</v>
      </c>
      <c r="B64" s="1539" t="s">
        <v>698</v>
      </c>
      <c r="C64" s="1540">
        <v>4.20267439679278</v>
      </c>
      <c r="D64" s="1540">
        <v>4.2310207922691099</v>
      </c>
      <c r="E64" s="1540">
        <v>4.1767079724871996</v>
      </c>
      <c r="F64" s="1540">
        <v>4.1290448226562697</v>
      </c>
      <c r="G64" s="1540">
        <v>4.038166687366</v>
      </c>
      <c r="H64" s="1540">
        <v>3.9813816298172502</v>
      </c>
      <c r="I64" s="1540">
        <v>3.9667089542232201</v>
      </c>
      <c r="J64" s="1540">
        <v>4.0146593551489902</v>
      </c>
      <c r="K64" s="1540">
        <v>4.0905138639175398</v>
      </c>
      <c r="L64" s="1540">
        <v>4.1879393659432598</v>
      </c>
      <c r="M64" s="1540">
        <v>4.2419712340441098</v>
      </c>
      <c r="N64" s="1540">
        <v>4.2334696508386704</v>
      </c>
      <c r="O64" s="1543">
        <v>4.1238556195738303</v>
      </c>
    </row>
    <row r="65" spans="1:15" ht="30" customHeight="1">
      <c r="A65" s="1555" t="s">
        <v>731</v>
      </c>
      <c r="B65" s="1541" t="s">
        <v>1892</v>
      </c>
      <c r="C65" s="1553">
        <v>3.5164110428579201</v>
      </c>
      <c r="D65" s="1553">
        <v>3.4740483566945399</v>
      </c>
      <c r="E65" s="1553">
        <v>3.46790356317429</v>
      </c>
      <c r="F65" s="1553">
        <v>3.4473683786607698</v>
      </c>
      <c r="G65" s="1553">
        <v>3.39940777131606</v>
      </c>
      <c r="H65" s="1553">
        <v>3.3791167745303601</v>
      </c>
      <c r="I65" s="1553">
        <v>3.3698218150258299</v>
      </c>
      <c r="J65" s="1553">
        <v>3.3780239286312299</v>
      </c>
      <c r="K65" s="1553">
        <v>3.4523963579373498</v>
      </c>
      <c r="L65" s="1553">
        <v>3.55193163062749</v>
      </c>
      <c r="M65" s="1553">
        <v>3.5867932898325501</v>
      </c>
      <c r="N65" s="1553">
        <v>3.5657454440660001</v>
      </c>
      <c r="O65" s="1544">
        <v>3.4635650427356</v>
      </c>
    </row>
    <row r="66" spans="1:15" ht="30" customHeight="1">
      <c r="A66" s="1556" t="s">
        <v>731</v>
      </c>
      <c r="B66" s="1557" t="s">
        <v>698</v>
      </c>
      <c r="C66" s="1558">
        <v>3.5623320208094</v>
      </c>
      <c r="D66" s="1558">
        <v>3.5516503974838902</v>
      </c>
      <c r="E66" s="1558">
        <v>3.5260181013043002</v>
      </c>
      <c r="F66" s="1558">
        <v>3.49004706504016</v>
      </c>
      <c r="G66" s="1558">
        <v>3.4629339597856701</v>
      </c>
      <c r="H66" s="1558">
        <v>3.4266418054497998</v>
      </c>
      <c r="I66" s="1558">
        <v>3.4121420052291001</v>
      </c>
      <c r="J66" s="1558">
        <v>3.43669772021578</v>
      </c>
      <c r="K66" s="1558">
        <v>3.49203533212803</v>
      </c>
      <c r="L66" s="1558">
        <v>3.5770008231369399</v>
      </c>
      <c r="M66" s="1558">
        <v>3.6003290349705401</v>
      </c>
      <c r="N66" s="1558">
        <v>3.5692242425156402</v>
      </c>
      <c r="O66" s="1543">
        <v>3.5086390027485002</v>
      </c>
    </row>
    <row r="67" spans="1:15" ht="13.5" customHeight="1">
      <c r="A67" s="1530" t="s">
        <v>191</v>
      </c>
      <c r="B67" s="1559"/>
      <c r="C67" s="1532"/>
      <c r="D67" s="1532"/>
      <c r="E67" s="1532"/>
      <c r="F67" s="1532"/>
      <c r="G67" s="1532"/>
      <c r="H67" s="1532"/>
      <c r="I67" s="1532"/>
      <c r="J67" s="1532"/>
      <c r="K67" s="1532"/>
      <c r="L67" s="1532"/>
      <c r="M67" s="1532"/>
      <c r="N67" s="1532"/>
      <c r="O67" s="1560"/>
    </row>
    <row r="68" spans="1:15" ht="32.25" customHeight="1">
      <c r="A68" s="1534" t="s">
        <v>720</v>
      </c>
      <c r="B68" s="1541" t="s">
        <v>1892</v>
      </c>
      <c r="C68" s="1536">
        <v>39.4743001331735</v>
      </c>
      <c r="D68" s="1536">
        <v>40.036204510056798</v>
      </c>
      <c r="E68" s="1536">
        <v>40.928497353930801</v>
      </c>
      <c r="F68" s="1536">
        <v>40.981664591475202</v>
      </c>
      <c r="G68" s="1536">
        <v>41.264917944274899</v>
      </c>
      <c r="H68" s="1536">
        <v>42.021516196978801</v>
      </c>
      <c r="I68" s="1536">
        <v>42.6324842788514</v>
      </c>
      <c r="J68" s="1536">
        <v>43.558918913173102</v>
      </c>
      <c r="K68" s="1536">
        <v>44.804190532419099</v>
      </c>
      <c r="L68" s="1536">
        <v>46.740001930139996</v>
      </c>
      <c r="M68" s="1536">
        <v>48.538628211000898</v>
      </c>
      <c r="N68" s="1536">
        <v>50.109484538580098</v>
      </c>
      <c r="O68" s="1546"/>
    </row>
    <row r="69" spans="1:15" ht="19.5" customHeight="1">
      <c r="A69" s="1538" t="s">
        <v>721</v>
      </c>
      <c r="B69" s="1539" t="s">
        <v>698</v>
      </c>
      <c r="C69" s="1540">
        <v>49.544349485686602</v>
      </c>
      <c r="D69" s="1540">
        <v>49.372487345618701</v>
      </c>
      <c r="E69" s="1540">
        <v>49.2573880924609</v>
      </c>
      <c r="F69" s="1540">
        <v>49.5655291757081</v>
      </c>
      <c r="G69" s="1540">
        <v>49.713748689636397</v>
      </c>
      <c r="H69" s="1540">
        <v>49.714207296653399</v>
      </c>
      <c r="I69" s="1540">
        <v>49.699975604984203</v>
      </c>
      <c r="J69" s="1540">
        <v>49.697870960306702</v>
      </c>
      <c r="K69" s="1540">
        <v>48.844857447717601</v>
      </c>
      <c r="L69" s="1540">
        <v>46.533376824208403</v>
      </c>
      <c r="M69" s="1540">
        <v>42.112329413535399</v>
      </c>
      <c r="N69" s="1540">
        <v>38.796876689796001</v>
      </c>
      <c r="O69" s="1546"/>
    </row>
    <row r="70" spans="1:15" ht="32.25" customHeight="1">
      <c r="A70" s="1534" t="s">
        <v>722</v>
      </c>
      <c r="B70" s="1541" t="s">
        <v>1892</v>
      </c>
      <c r="C70" s="1536">
        <v>43.748025548831997</v>
      </c>
      <c r="D70" s="1536">
        <v>43.7319995532688</v>
      </c>
      <c r="E70" s="1536">
        <v>44.526013734532697</v>
      </c>
      <c r="F70" s="1536">
        <v>44.441709761236901</v>
      </c>
      <c r="G70" s="1536">
        <v>44.097029823838398</v>
      </c>
      <c r="H70" s="1536">
        <v>44.592812487959101</v>
      </c>
      <c r="I70" s="1536">
        <v>44.868995947847303</v>
      </c>
      <c r="J70" s="1536">
        <v>45.846392694488102</v>
      </c>
      <c r="K70" s="1536">
        <v>47.962773246490599</v>
      </c>
      <c r="L70" s="1536">
        <v>51.154639813421497</v>
      </c>
      <c r="M70" s="1536">
        <v>53.503045060056799</v>
      </c>
      <c r="N70" s="1536">
        <v>55.113875610313599</v>
      </c>
      <c r="O70" s="1542">
        <v>47.647294522681797</v>
      </c>
    </row>
    <row r="71" spans="1:15" ht="32.25" customHeight="1">
      <c r="A71" s="1538" t="s">
        <v>723</v>
      </c>
      <c r="B71" s="1539" t="s">
        <v>698</v>
      </c>
      <c r="C71" s="1540">
        <v>54.6094489604912</v>
      </c>
      <c r="D71" s="1540">
        <v>54.330001294763797</v>
      </c>
      <c r="E71" s="1540">
        <v>53.763999502483003</v>
      </c>
      <c r="F71" s="1540">
        <v>53.585409375711897</v>
      </c>
      <c r="G71" s="1540">
        <v>53.098517048887899</v>
      </c>
      <c r="H71" s="1540">
        <v>52.715553584953199</v>
      </c>
      <c r="I71" s="1540">
        <v>52.404217295090803</v>
      </c>
      <c r="J71" s="1540">
        <v>52.732279401314898</v>
      </c>
      <c r="K71" s="1540">
        <v>52.728919099106498</v>
      </c>
      <c r="L71" s="1540">
        <v>51.495306014907598</v>
      </c>
      <c r="M71" s="1540">
        <v>47.364794226302998</v>
      </c>
      <c r="N71" s="1540">
        <v>43.875941361151497</v>
      </c>
      <c r="O71" s="1543">
        <v>52.553604098512103</v>
      </c>
    </row>
    <row r="72" spans="1:15" ht="32.25" customHeight="1">
      <c r="A72" s="1534" t="s">
        <v>724</v>
      </c>
      <c r="B72" s="1541" t="s">
        <v>1892</v>
      </c>
      <c r="C72" s="1536">
        <v>42.214026278108001</v>
      </c>
      <c r="D72" s="1536">
        <v>42.770962768097299</v>
      </c>
      <c r="E72" s="1536">
        <v>43.7051882199452</v>
      </c>
      <c r="F72" s="1536">
        <v>43.770426280239498</v>
      </c>
      <c r="G72" s="1536">
        <v>43.992086176643497</v>
      </c>
      <c r="H72" s="1536">
        <v>44.730396980015499</v>
      </c>
      <c r="I72" s="1536">
        <v>45.2776870751131</v>
      </c>
      <c r="J72" s="1536">
        <v>46.176616214938598</v>
      </c>
      <c r="K72" s="1536">
        <v>47.468091915548399</v>
      </c>
      <c r="L72" s="1536">
        <v>49.558238991423202</v>
      </c>
      <c r="M72" s="1536">
        <v>51.4184331093103</v>
      </c>
      <c r="N72" s="1536">
        <v>53.055367397978003</v>
      </c>
      <c r="O72" s="1544">
        <v>46.889987076399002</v>
      </c>
    </row>
    <row r="73" spans="1:15" ht="32.25" customHeight="1">
      <c r="A73" s="1538" t="s">
        <v>725</v>
      </c>
      <c r="B73" s="1539" t="s">
        <v>698</v>
      </c>
      <c r="C73" s="1540">
        <v>52.516267093731301</v>
      </c>
      <c r="D73" s="1540">
        <v>52.375963871071001</v>
      </c>
      <c r="E73" s="1540">
        <v>52.275235817571399</v>
      </c>
      <c r="F73" s="1540">
        <v>52.5755789456068</v>
      </c>
      <c r="G73" s="1540">
        <v>52.686308392160797</v>
      </c>
      <c r="H73" s="1540">
        <v>52.7394156353363</v>
      </c>
      <c r="I73" s="1540">
        <v>52.637134020755198</v>
      </c>
      <c r="J73" s="1540">
        <v>52.671033758397101</v>
      </c>
      <c r="K73" s="1540">
        <v>51.838332156076198</v>
      </c>
      <c r="L73" s="1540">
        <v>49.722548296961897</v>
      </c>
      <c r="M73" s="1540">
        <v>45.310179870350701</v>
      </c>
      <c r="N73" s="1540">
        <v>41.992954200945903</v>
      </c>
      <c r="O73" s="1543">
        <v>51.427684878773697</v>
      </c>
    </row>
    <row r="74" spans="1:15" ht="32.25" customHeight="1">
      <c r="A74" s="1545" t="s">
        <v>726</v>
      </c>
      <c r="B74" s="1541" t="s">
        <v>1892</v>
      </c>
      <c r="C74" s="1536">
        <v>2.7397261449345498</v>
      </c>
      <c r="D74" s="1536">
        <v>2.7347582580405598</v>
      </c>
      <c r="E74" s="1536">
        <v>2.7766908660143899</v>
      </c>
      <c r="F74" s="1536">
        <v>2.7887616887642799</v>
      </c>
      <c r="G74" s="1536">
        <v>2.7271682323686499</v>
      </c>
      <c r="H74" s="1536">
        <v>2.7088807830367001</v>
      </c>
      <c r="I74" s="1536">
        <v>2.6452027962616702</v>
      </c>
      <c r="J74" s="1536">
        <v>2.6176973017655101</v>
      </c>
      <c r="K74" s="1536">
        <v>2.6639013831292999</v>
      </c>
      <c r="L74" s="1536">
        <v>2.8182370612831602</v>
      </c>
      <c r="M74" s="1536">
        <v>2.87980489830943</v>
      </c>
      <c r="N74" s="1536">
        <v>2.9458828593979498</v>
      </c>
      <c r="O74" s="1546"/>
    </row>
    <row r="75" spans="1:15" ht="32.25" customHeight="1">
      <c r="A75" s="1548" t="s">
        <v>727</v>
      </c>
      <c r="B75" s="1539" t="s">
        <v>698</v>
      </c>
      <c r="C75" s="1540">
        <v>2.97191760804473</v>
      </c>
      <c r="D75" s="1540">
        <v>3.0034765254523599</v>
      </c>
      <c r="E75" s="1540">
        <v>3.01784772511059</v>
      </c>
      <c r="F75" s="1540">
        <v>3.0100497698986302</v>
      </c>
      <c r="G75" s="1540">
        <v>2.9725597025244199</v>
      </c>
      <c r="H75" s="1540">
        <v>3.0252083386828299</v>
      </c>
      <c r="I75" s="1540">
        <v>2.9371584157709898</v>
      </c>
      <c r="J75" s="1540">
        <v>2.9731627980903998</v>
      </c>
      <c r="K75" s="1540">
        <v>2.99347470835861</v>
      </c>
      <c r="L75" s="1540">
        <v>3.1891714727534901</v>
      </c>
      <c r="M75" s="1540">
        <v>3.1978504568153201</v>
      </c>
      <c r="N75" s="1540">
        <v>3.19607751114994</v>
      </c>
      <c r="O75" s="1546"/>
    </row>
    <row r="76" spans="1:15" ht="32.25" customHeight="1">
      <c r="A76" s="1534" t="s">
        <v>728</v>
      </c>
      <c r="B76" s="1541" t="s">
        <v>1892</v>
      </c>
      <c r="C76" s="1536">
        <v>44.464018833063001</v>
      </c>
      <c r="D76" s="1536">
        <v>45.008318835771902</v>
      </c>
      <c r="E76" s="1536">
        <v>45.9343461366946</v>
      </c>
      <c r="F76" s="1536">
        <v>46.000891503231699</v>
      </c>
      <c r="G76" s="1536">
        <v>46.217836720342703</v>
      </c>
      <c r="H76" s="1536">
        <v>46.982291224346298</v>
      </c>
      <c r="I76" s="1536">
        <v>47.537086527701099</v>
      </c>
      <c r="J76" s="1536">
        <v>48.435378383140403</v>
      </c>
      <c r="K76" s="1536">
        <v>49.732988127959501</v>
      </c>
      <c r="L76" s="1536">
        <v>51.8164411925043</v>
      </c>
      <c r="M76" s="1536">
        <v>53.678676583046403</v>
      </c>
      <c r="N76" s="1536">
        <v>55.331458742655101</v>
      </c>
      <c r="O76" s="1542">
        <v>49.139619755335602</v>
      </c>
    </row>
    <row r="77" spans="1:15" ht="30" customHeight="1">
      <c r="A77" s="1551" t="s">
        <v>729</v>
      </c>
      <c r="B77" s="1539" t="s">
        <v>698</v>
      </c>
      <c r="C77" s="1540">
        <v>54.885638032338697</v>
      </c>
      <c r="D77" s="1540">
        <v>54.750844968134302</v>
      </c>
      <c r="E77" s="1540">
        <v>54.604469109528502</v>
      </c>
      <c r="F77" s="1540">
        <v>54.926824440001901</v>
      </c>
      <c r="G77" s="1540">
        <v>55.040983779027897</v>
      </c>
      <c r="H77" s="1540">
        <v>55.1200129220883</v>
      </c>
      <c r="I77" s="1540">
        <v>55.015867484733597</v>
      </c>
      <c r="J77" s="1540">
        <v>55.039630675028</v>
      </c>
      <c r="K77" s="1540">
        <v>54.2058680204212</v>
      </c>
      <c r="L77" s="1540">
        <v>52.059723795404203</v>
      </c>
      <c r="M77" s="1540">
        <v>47.658289846692597</v>
      </c>
      <c r="N77" s="1540">
        <v>44.303812469365397</v>
      </c>
      <c r="O77" s="1543">
        <v>53.7831156998636</v>
      </c>
    </row>
    <row r="78" spans="1:15" ht="30" customHeight="1">
      <c r="A78" s="1552" t="s">
        <v>730</v>
      </c>
      <c r="B78" s="1541" t="s">
        <v>1892</v>
      </c>
      <c r="C78" s="1553">
        <v>4.2350755376015403</v>
      </c>
      <c r="D78" s="1553">
        <v>4.1473922204333098</v>
      </c>
      <c r="E78" s="1553">
        <v>4.1223409152921597</v>
      </c>
      <c r="F78" s="1553">
        <v>4.0987086278758502</v>
      </c>
      <c r="G78" s="1553">
        <v>4.0078209685906501</v>
      </c>
      <c r="H78" s="1553">
        <v>3.9777014066237801</v>
      </c>
      <c r="I78" s="1553">
        <v>3.9339478056847899</v>
      </c>
      <c r="J78" s="1553">
        <v>3.9603619338382199</v>
      </c>
      <c r="K78" s="1553">
        <v>4.0428808060934296</v>
      </c>
      <c r="L78" s="1553">
        <v>4.1899318676177897</v>
      </c>
      <c r="M78" s="1553">
        <v>4.2570135731197301</v>
      </c>
      <c r="N78" s="1553">
        <v>4.2612303071618003</v>
      </c>
      <c r="O78" s="1544">
        <v>4.1011094269288204</v>
      </c>
    </row>
    <row r="79" spans="1:15" ht="30" customHeight="1">
      <c r="A79" s="1554" t="s">
        <v>730</v>
      </c>
      <c r="B79" s="1539" t="s">
        <v>698</v>
      </c>
      <c r="C79" s="1540">
        <v>4.2542831994859398</v>
      </c>
      <c r="D79" s="1540">
        <v>4.2405495188956301</v>
      </c>
      <c r="E79" s="1540">
        <v>4.1805615711641897</v>
      </c>
      <c r="F79" s="1540">
        <v>4.1144425627626697</v>
      </c>
      <c r="G79" s="1540">
        <v>4.03150707624585</v>
      </c>
      <c r="H79" s="1540">
        <v>3.9778852361416601</v>
      </c>
      <c r="I79" s="1540">
        <v>3.9604606775578599</v>
      </c>
      <c r="J79" s="1540">
        <v>3.9950513629328799</v>
      </c>
      <c r="K79" s="1540">
        <v>4.09324469074578</v>
      </c>
      <c r="L79" s="1540">
        <v>4.1982056323264496</v>
      </c>
      <c r="M79" s="1540">
        <v>4.2427648899775399</v>
      </c>
      <c r="N79" s="1540">
        <v>4.24209971473078</v>
      </c>
      <c r="O79" s="1543">
        <v>4.1271979463903703</v>
      </c>
    </row>
    <row r="80" spans="1:15" ht="30" customHeight="1">
      <c r="A80" s="1555" t="s">
        <v>731</v>
      </c>
      <c r="B80" s="1541" t="s">
        <v>1892</v>
      </c>
      <c r="C80" s="1553">
        <v>3.5256168218583199</v>
      </c>
      <c r="D80" s="1553">
        <v>3.4779129464543899</v>
      </c>
      <c r="E80" s="1553">
        <v>3.4679405171040498</v>
      </c>
      <c r="F80" s="1553">
        <v>3.4565210378853002</v>
      </c>
      <c r="G80" s="1553">
        <v>3.4144132141349002</v>
      </c>
      <c r="H80" s="1553">
        <v>3.39017209736949</v>
      </c>
      <c r="I80" s="1553">
        <v>3.3710067155488401</v>
      </c>
      <c r="J80" s="1553">
        <v>3.3666976750521602</v>
      </c>
      <c r="K80" s="1553">
        <v>3.46097332695979</v>
      </c>
      <c r="L80" s="1553">
        <v>3.5525602172971098</v>
      </c>
      <c r="M80" s="1553">
        <v>3.5833285438169402</v>
      </c>
      <c r="N80" s="1553">
        <v>3.5710876968729099</v>
      </c>
      <c r="O80" s="1544">
        <v>3.4682736596761599</v>
      </c>
    </row>
    <row r="81" spans="1:15" ht="30" customHeight="1">
      <c r="A81" s="1556" t="s">
        <v>731</v>
      </c>
      <c r="B81" s="1557" t="s">
        <v>698</v>
      </c>
      <c r="C81" s="1558">
        <v>3.5568217473788502</v>
      </c>
      <c r="D81" s="1558">
        <v>3.5448875587402902</v>
      </c>
      <c r="E81" s="1558">
        <v>3.51373697641495</v>
      </c>
      <c r="F81" s="1558">
        <v>3.4832804938203901</v>
      </c>
      <c r="G81" s="1558">
        <v>3.4469754685241401</v>
      </c>
      <c r="H81" s="1558">
        <v>3.41499619153024</v>
      </c>
      <c r="I81" s="1558">
        <v>3.3924445660983502</v>
      </c>
      <c r="J81" s="1558">
        <v>3.4153854026483201</v>
      </c>
      <c r="K81" s="1558">
        <v>3.4806131316325102</v>
      </c>
      <c r="L81" s="1558">
        <v>3.5558214622409898</v>
      </c>
      <c r="M81" s="1558">
        <v>3.5851864516816998</v>
      </c>
      <c r="N81" s="1558">
        <v>3.5643396607154498</v>
      </c>
      <c r="O81" s="1543">
        <v>3.4960833102455302</v>
      </c>
    </row>
    <row r="82" spans="1:15" ht="13.5" customHeight="1">
      <c r="A82" s="1530" t="s">
        <v>739</v>
      </c>
      <c r="B82" s="1559"/>
      <c r="C82" s="1532"/>
      <c r="D82" s="1532"/>
      <c r="E82" s="1532"/>
      <c r="F82" s="1532"/>
      <c r="G82" s="1532"/>
      <c r="H82" s="1532"/>
      <c r="I82" s="1532"/>
      <c r="J82" s="1532"/>
      <c r="K82" s="1532"/>
      <c r="L82" s="1532"/>
      <c r="M82" s="1532"/>
      <c r="N82" s="1532"/>
      <c r="O82" s="1560"/>
    </row>
    <row r="83" spans="1:15" ht="32.25" customHeight="1">
      <c r="A83" s="1534" t="s">
        <v>720</v>
      </c>
      <c r="B83" s="1541" t="s">
        <v>1892</v>
      </c>
      <c r="C83" s="1536">
        <v>41.856483844042799</v>
      </c>
      <c r="D83" s="1536">
        <v>41.9907945175297</v>
      </c>
      <c r="E83" s="1536">
        <v>42.362737757631898</v>
      </c>
      <c r="F83" s="1536">
        <v>42.333807405985297</v>
      </c>
      <c r="G83" s="1536">
        <v>42.540180603637801</v>
      </c>
      <c r="H83" s="1536">
        <v>43.319144350898</v>
      </c>
      <c r="I83" s="1536">
        <v>44.268593269656598</v>
      </c>
      <c r="J83" s="1536">
        <v>45.9477672886389</v>
      </c>
      <c r="K83" s="1536">
        <v>48.0156570174262</v>
      </c>
      <c r="L83" s="1536">
        <v>51.053532055787002</v>
      </c>
      <c r="M83" s="1536">
        <v>53.366865635314397</v>
      </c>
      <c r="N83" s="1536">
        <v>53.929346073863698</v>
      </c>
      <c r="O83" s="1546"/>
    </row>
    <row r="84" spans="1:15" ht="19.5" customHeight="1">
      <c r="A84" s="1538" t="s">
        <v>721</v>
      </c>
      <c r="B84" s="1539" t="s">
        <v>698</v>
      </c>
      <c r="C84" s="1540">
        <v>52.196190170563597</v>
      </c>
      <c r="D84" s="1540">
        <v>51.973872783663403</v>
      </c>
      <c r="E84" s="1540">
        <v>51.788988017232398</v>
      </c>
      <c r="F84" s="1540">
        <v>51.789891404182399</v>
      </c>
      <c r="G84" s="1540">
        <v>51.788019606014302</v>
      </c>
      <c r="H84" s="1540">
        <v>51.670161072886899</v>
      </c>
      <c r="I84" s="1540">
        <v>51.673789856117899</v>
      </c>
      <c r="J84" s="1540">
        <v>51.7014001811947</v>
      </c>
      <c r="K84" s="1540">
        <v>50.004204451468297</v>
      </c>
      <c r="L84" s="1540">
        <v>45.812138481990303</v>
      </c>
      <c r="M84" s="1540">
        <v>41.937414919335303</v>
      </c>
      <c r="N84" s="1540">
        <v>38.284304379798101</v>
      </c>
      <c r="O84" s="1546"/>
    </row>
    <row r="85" spans="1:15" ht="32.25" customHeight="1">
      <c r="A85" s="1534" t="s">
        <v>722</v>
      </c>
      <c r="B85" s="1541" t="s">
        <v>1892</v>
      </c>
      <c r="C85" s="1536">
        <v>43.544037368318399</v>
      </c>
      <c r="D85" s="1536">
        <v>43.455722375112202</v>
      </c>
      <c r="E85" s="1536">
        <v>43.773726619956797</v>
      </c>
      <c r="F85" s="1536">
        <v>43.489942644024303</v>
      </c>
      <c r="G85" s="1536">
        <v>43.141492822113698</v>
      </c>
      <c r="H85" s="1536">
        <v>43.734854939182199</v>
      </c>
      <c r="I85" s="1536">
        <v>44.540101810636997</v>
      </c>
      <c r="J85" s="1536">
        <v>46.391221789796703</v>
      </c>
      <c r="K85" s="1536">
        <v>48.9587352123323</v>
      </c>
      <c r="L85" s="1536">
        <v>52.9998700762943</v>
      </c>
      <c r="M85" s="1536">
        <v>55.6291119144974</v>
      </c>
      <c r="N85" s="1536">
        <v>56.186203020419399</v>
      </c>
      <c r="O85" s="1542">
        <v>47.608890021594299</v>
      </c>
    </row>
    <row r="86" spans="1:15" ht="32.25" customHeight="1">
      <c r="A86" s="1538" t="s">
        <v>723</v>
      </c>
      <c r="B86" s="1539" t="s">
        <v>698</v>
      </c>
      <c r="C86" s="1540">
        <v>54.347451586932998</v>
      </c>
      <c r="D86" s="1540">
        <v>54.236227457486002</v>
      </c>
      <c r="E86" s="1540">
        <v>53.7952724405651</v>
      </c>
      <c r="F86" s="1540">
        <v>53.475462209035904</v>
      </c>
      <c r="G86" s="1540">
        <v>53.055840616866703</v>
      </c>
      <c r="H86" s="1540">
        <v>52.565240146631702</v>
      </c>
      <c r="I86" s="1540">
        <v>52.4676935259413</v>
      </c>
      <c r="J86" s="1540">
        <v>52.765551804101896</v>
      </c>
      <c r="K86" s="1540">
        <v>51.485025145755998</v>
      </c>
      <c r="L86" s="1540">
        <v>48.168485805972999</v>
      </c>
      <c r="M86" s="1540">
        <v>44.512576460331402</v>
      </c>
      <c r="N86" s="1540">
        <v>40.597529301065499</v>
      </c>
      <c r="O86" s="1543">
        <v>51.5011363981396</v>
      </c>
    </row>
    <row r="87" spans="1:15" ht="32.25" customHeight="1">
      <c r="A87" s="1534" t="s">
        <v>724</v>
      </c>
      <c r="B87" s="1541" t="s">
        <v>1892</v>
      </c>
      <c r="C87" s="1536">
        <v>42.343771676439701</v>
      </c>
      <c r="D87" s="1536">
        <v>42.524521734876501</v>
      </c>
      <c r="E87" s="1536">
        <v>42.9115211364442</v>
      </c>
      <c r="F87" s="1536">
        <v>42.9314853176597</v>
      </c>
      <c r="G87" s="1536">
        <v>43.126262290709697</v>
      </c>
      <c r="H87" s="1536">
        <v>43.8830860912432</v>
      </c>
      <c r="I87" s="1536">
        <v>44.838065306077098</v>
      </c>
      <c r="J87" s="1536">
        <v>46.522982720853101</v>
      </c>
      <c r="K87" s="1536">
        <v>48.588465332578203</v>
      </c>
      <c r="L87" s="1536">
        <v>51.702426120442901</v>
      </c>
      <c r="M87" s="1536">
        <v>54.027052916000002</v>
      </c>
      <c r="N87" s="1536">
        <v>54.5929147264861</v>
      </c>
      <c r="O87" s="1544">
        <v>46.975278841787201</v>
      </c>
    </row>
    <row r="88" spans="1:15" ht="32.25" customHeight="1">
      <c r="A88" s="1538" t="s">
        <v>725</v>
      </c>
      <c r="B88" s="1539" t="s">
        <v>698</v>
      </c>
      <c r="C88" s="1540">
        <v>52.8831326359253</v>
      </c>
      <c r="D88" s="1540">
        <v>52.682340553621401</v>
      </c>
      <c r="E88" s="1540">
        <v>52.4998072369631</v>
      </c>
      <c r="F88" s="1540">
        <v>52.515728065314804</v>
      </c>
      <c r="G88" s="1540">
        <v>52.512531894151401</v>
      </c>
      <c r="H88" s="1540">
        <v>52.360290412508299</v>
      </c>
      <c r="I88" s="1540">
        <v>52.371393046619097</v>
      </c>
      <c r="J88" s="1540">
        <v>52.365214889363799</v>
      </c>
      <c r="K88" s="1540">
        <v>50.715850691503903</v>
      </c>
      <c r="L88" s="1540">
        <v>46.5627025086808</v>
      </c>
      <c r="M88" s="1540">
        <v>42.715257652888099</v>
      </c>
      <c r="N88" s="1540">
        <v>39.0547292071318</v>
      </c>
      <c r="O88" s="1543">
        <v>50.482893164504702</v>
      </c>
    </row>
    <row r="89" spans="1:15" ht="32.25" customHeight="1">
      <c r="A89" s="1545" t="s">
        <v>726</v>
      </c>
      <c r="B89" s="1541" t="s">
        <v>1892</v>
      </c>
      <c r="C89" s="1536">
        <v>0.487287832396817</v>
      </c>
      <c r="D89" s="1536">
        <v>0.53372721734676498</v>
      </c>
      <c r="E89" s="1536">
        <v>0.54878337881226003</v>
      </c>
      <c r="F89" s="1536">
        <v>0.59767791167443096</v>
      </c>
      <c r="G89" s="1536">
        <v>0.586081687071911</v>
      </c>
      <c r="H89" s="1536">
        <v>0.56394174034515698</v>
      </c>
      <c r="I89" s="1536">
        <v>0.56947203642048605</v>
      </c>
      <c r="J89" s="1536">
        <v>0.57521543221421501</v>
      </c>
      <c r="K89" s="1536">
        <v>0.57280831515201003</v>
      </c>
      <c r="L89" s="1536">
        <v>0.64889406465586297</v>
      </c>
      <c r="M89" s="1536">
        <v>0.66018728068559795</v>
      </c>
      <c r="N89" s="1536">
        <v>0.66356865262238796</v>
      </c>
      <c r="O89" s="1546"/>
    </row>
    <row r="90" spans="1:15" ht="32.25" customHeight="1">
      <c r="A90" s="1548" t="s">
        <v>727</v>
      </c>
      <c r="B90" s="1539" t="s">
        <v>698</v>
      </c>
      <c r="C90" s="1540">
        <v>0.68694246536171699</v>
      </c>
      <c r="D90" s="1540">
        <v>0.70846776995794902</v>
      </c>
      <c r="E90" s="1540">
        <v>0.71081921973064499</v>
      </c>
      <c r="F90" s="1540">
        <v>0.72583666113242595</v>
      </c>
      <c r="G90" s="1540">
        <v>0.72451228813709201</v>
      </c>
      <c r="H90" s="1540">
        <v>0.69012933962136502</v>
      </c>
      <c r="I90" s="1540">
        <v>0.69760319050119801</v>
      </c>
      <c r="J90" s="1540">
        <v>0.66381470816917698</v>
      </c>
      <c r="K90" s="1540">
        <v>0.71164624003556298</v>
      </c>
      <c r="L90" s="1540">
        <v>0.75056402669046896</v>
      </c>
      <c r="M90" s="1540">
        <v>0.77784273355279498</v>
      </c>
      <c r="N90" s="1540">
        <v>0.77042482733371997</v>
      </c>
      <c r="O90" s="1546"/>
    </row>
    <row r="91" spans="1:15" ht="32.25" customHeight="1">
      <c r="A91" s="1534" t="s">
        <v>728</v>
      </c>
      <c r="B91" s="1541" t="s">
        <v>1892</v>
      </c>
      <c r="C91" s="1536">
        <v>43.6902233709027</v>
      </c>
      <c r="D91" s="1536">
        <v>43.873060246686201</v>
      </c>
      <c r="E91" s="1536">
        <v>44.260877614733403</v>
      </c>
      <c r="F91" s="1536">
        <v>44.279851704467298</v>
      </c>
      <c r="G91" s="1536">
        <v>44.4743696904833</v>
      </c>
      <c r="H91" s="1536">
        <v>45.237424816638303</v>
      </c>
      <c r="I91" s="1536">
        <v>46.2065999334568</v>
      </c>
      <c r="J91" s="1536">
        <v>47.8869508691349</v>
      </c>
      <c r="K91" s="1536">
        <v>49.948920836691101</v>
      </c>
      <c r="L91" s="1536">
        <v>53.068468497679497</v>
      </c>
      <c r="M91" s="1536">
        <v>55.395115915853701</v>
      </c>
      <c r="N91" s="1536">
        <v>55.965720133367903</v>
      </c>
      <c r="O91" s="1542">
        <v>48.332952674836903</v>
      </c>
    </row>
    <row r="92" spans="1:15" ht="30" customHeight="1">
      <c r="A92" s="1551" t="s">
        <v>729</v>
      </c>
      <c r="B92" s="1539" t="s">
        <v>698</v>
      </c>
      <c r="C92" s="1540">
        <v>54.257998549062002</v>
      </c>
      <c r="D92" s="1540">
        <v>54.084428883846698</v>
      </c>
      <c r="E92" s="1540">
        <v>53.865270333858497</v>
      </c>
      <c r="F92" s="1540">
        <v>53.889331435088401</v>
      </c>
      <c r="G92" s="1540">
        <v>53.889831364882902</v>
      </c>
      <c r="H92" s="1540">
        <v>53.7435217915002</v>
      </c>
      <c r="I92" s="1540">
        <v>53.744440932448498</v>
      </c>
      <c r="J92" s="1540">
        <v>53.739491176560797</v>
      </c>
      <c r="K92" s="1540">
        <v>52.1045105219508</v>
      </c>
      <c r="L92" s="1540">
        <v>47.946651704138198</v>
      </c>
      <c r="M92" s="1540">
        <v>44.109356890114398</v>
      </c>
      <c r="N92" s="1540">
        <v>40.4357781849899</v>
      </c>
      <c r="O92" s="1543">
        <v>51.863620682002903</v>
      </c>
    </row>
    <row r="93" spans="1:15" ht="30" customHeight="1">
      <c r="A93" s="1552" t="s">
        <v>730</v>
      </c>
      <c r="B93" s="1541" t="s">
        <v>1892</v>
      </c>
      <c r="C93" s="1553">
        <v>4.2378945155651904</v>
      </c>
      <c r="D93" s="1553">
        <v>4.1965462913348501</v>
      </c>
      <c r="E93" s="1553">
        <v>4.1783659629275602</v>
      </c>
      <c r="F93" s="1553">
        <v>4.11730404809449</v>
      </c>
      <c r="G93" s="1553">
        <v>4.0007908629415603</v>
      </c>
      <c r="H93" s="1553">
        <v>3.9761344164988799</v>
      </c>
      <c r="I93" s="1553">
        <v>3.9249634884814801</v>
      </c>
      <c r="J93" s="1553">
        <v>3.9581945656698898</v>
      </c>
      <c r="K93" s="1553">
        <v>4.0660344208249102</v>
      </c>
      <c r="L93" s="1553">
        <v>4.2368043929606296</v>
      </c>
      <c r="M93" s="1553">
        <v>4.28012578011122</v>
      </c>
      <c r="N93" s="1553">
        <v>4.2794054582039296</v>
      </c>
      <c r="O93" s="1544">
        <v>4.1180897916662396</v>
      </c>
    </row>
    <row r="94" spans="1:15" ht="30" customHeight="1">
      <c r="A94" s="1554" t="s">
        <v>730</v>
      </c>
      <c r="B94" s="1539" t="s">
        <v>698</v>
      </c>
      <c r="C94" s="1540">
        <v>4.2627626624105499</v>
      </c>
      <c r="D94" s="1540">
        <v>4.2951679057917698</v>
      </c>
      <c r="E94" s="1540">
        <v>4.2410772195101503</v>
      </c>
      <c r="F94" s="1540">
        <v>4.1853927936717596</v>
      </c>
      <c r="G94" s="1540">
        <v>4.0967350310396498</v>
      </c>
      <c r="H94" s="1540">
        <v>4.0384079028109401</v>
      </c>
      <c r="I94" s="1540">
        <v>3.9996251703699701</v>
      </c>
      <c r="J94" s="1540">
        <v>4.0429199422536097</v>
      </c>
      <c r="K94" s="1540">
        <v>4.10649521841128</v>
      </c>
      <c r="L94" s="1540">
        <v>4.2370619044671303</v>
      </c>
      <c r="M94" s="1540">
        <v>4.27728612928638</v>
      </c>
      <c r="N94" s="1540">
        <v>4.2491924893214597</v>
      </c>
      <c r="O94" s="1543">
        <v>4.1682191154599</v>
      </c>
    </row>
    <row r="95" spans="1:15" ht="30" customHeight="1">
      <c r="A95" s="1555" t="s">
        <v>731</v>
      </c>
      <c r="B95" s="1541" t="s">
        <v>1892</v>
      </c>
      <c r="C95" s="1553">
        <v>3.5259444398415201</v>
      </c>
      <c r="D95" s="1553">
        <v>3.4907989895524598</v>
      </c>
      <c r="E95" s="1553">
        <v>3.4853886569052599</v>
      </c>
      <c r="F95" s="1553">
        <v>3.4542952414280399</v>
      </c>
      <c r="G95" s="1553">
        <v>3.4028875948867299</v>
      </c>
      <c r="H95" s="1553">
        <v>3.3813853373435601</v>
      </c>
      <c r="I95" s="1553">
        <v>3.37851877602353</v>
      </c>
      <c r="J95" s="1553">
        <v>3.3954938855363399</v>
      </c>
      <c r="K95" s="1553">
        <v>3.44140676952928</v>
      </c>
      <c r="L95" s="1553">
        <v>3.5424623927055601</v>
      </c>
      <c r="M95" s="1553">
        <v>3.5798488748348301</v>
      </c>
      <c r="N95" s="1553">
        <v>3.5773117521872502</v>
      </c>
      <c r="O95" s="1544">
        <v>3.4694121692710098</v>
      </c>
    </row>
    <row r="96" spans="1:15" ht="30" customHeight="1">
      <c r="A96" s="1556" t="s">
        <v>731</v>
      </c>
      <c r="B96" s="1557" t="s">
        <v>698</v>
      </c>
      <c r="C96" s="1558">
        <v>3.5574478747337999</v>
      </c>
      <c r="D96" s="1558">
        <v>3.5568607470849698</v>
      </c>
      <c r="E96" s="1558">
        <v>3.5312278560452799</v>
      </c>
      <c r="F96" s="1558">
        <v>3.49316637711483</v>
      </c>
      <c r="G96" s="1558">
        <v>3.4570860995696902</v>
      </c>
      <c r="H96" s="1558">
        <v>3.4203209692127201</v>
      </c>
      <c r="I96" s="1558">
        <v>3.4213738949407402</v>
      </c>
      <c r="J96" s="1558">
        <v>3.46027981787118</v>
      </c>
      <c r="K96" s="1558">
        <v>3.5008180889632801</v>
      </c>
      <c r="L96" s="1558">
        <v>3.6022393484674202</v>
      </c>
      <c r="M96" s="1558">
        <v>3.6212956004551802</v>
      </c>
      <c r="N96" s="1558">
        <v>3.58739718318754</v>
      </c>
      <c r="O96" s="1543">
        <v>3.51698252887175</v>
      </c>
    </row>
    <row r="97" spans="1:15" ht="13.5" customHeight="1">
      <c r="A97" s="1530" t="s">
        <v>740</v>
      </c>
      <c r="B97" s="1559"/>
      <c r="C97" s="1532"/>
      <c r="D97" s="1532"/>
      <c r="E97" s="1532"/>
      <c r="F97" s="1532"/>
      <c r="G97" s="1532"/>
      <c r="H97" s="1532"/>
      <c r="I97" s="1532"/>
      <c r="J97" s="1532"/>
      <c r="K97" s="1532"/>
      <c r="L97" s="1532"/>
      <c r="M97" s="1532"/>
      <c r="N97" s="1532"/>
      <c r="O97" s="1560"/>
    </row>
    <row r="98" spans="1:15" ht="32.25" customHeight="1">
      <c r="A98" s="1534" t="s">
        <v>720</v>
      </c>
      <c r="B98" s="1541" t="s">
        <v>1892</v>
      </c>
      <c r="C98" s="1536">
        <v>40.9133806929228</v>
      </c>
      <c r="D98" s="1536">
        <v>41.244615739851</v>
      </c>
      <c r="E98" s="1536">
        <v>41.712789121219402</v>
      </c>
      <c r="F98" s="1536">
        <v>42.059830312785103</v>
      </c>
      <c r="G98" s="1536">
        <v>42.392274142874903</v>
      </c>
      <c r="H98" s="1536">
        <v>43.005087331422203</v>
      </c>
      <c r="I98" s="1536">
        <v>44.146284543274398</v>
      </c>
      <c r="J98" s="1536">
        <v>45.427980015739102</v>
      </c>
      <c r="K98" s="1536">
        <v>47.2278863952466</v>
      </c>
      <c r="L98" s="1536">
        <v>49.503225466864301</v>
      </c>
      <c r="M98" s="1536">
        <v>50.718727093955202</v>
      </c>
      <c r="N98" s="1536">
        <v>52.046445061924103</v>
      </c>
      <c r="O98" s="1546"/>
    </row>
    <row r="99" spans="1:15" ht="19.5" customHeight="1">
      <c r="A99" s="1538" t="s">
        <v>721</v>
      </c>
      <c r="B99" s="1539" t="s">
        <v>698</v>
      </c>
      <c r="C99" s="1540">
        <v>51.194272128554303</v>
      </c>
      <c r="D99" s="1540">
        <v>49.708746258986302</v>
      </c>
      <c r="E99" s="1540">
        <v>50.013545688477301</v>
      </c>
      <c r="F99" s="1540">
        <v>50.170257614540802</v>
      </c>
      <c r="G99" s="1540">
        <v>50.736041840230399</v>
      </c>
      <c r="H99" s="1540">
        <v>51.2448009504852</v>
      </c>
      <c r="I99" s="1540">
        <v>51.860345962704798</v>
      </c>
      <c r="J99" s="1540">
        <v>51.849629184669197</v>
      </c>
      <c r="K99" s="1540">
        <v>51.026883211394299</v>
      </c>
      <c r="L99" s="1540">
        <v>48.151981246898302</v>
      </c>
      <c r="M99" s="1540">
        <v>44.767674327365903</v>
      </c>
      <c r="N99" s="1540">
        <v>40.904150151607602</v>
      </c>
      <c r="O99" s="1546"/>
    </row>
    <row r="100" spans="1:15" ht="32.25" customHeight="1">
      <c r="A100" s="1534" t="s">
        <v>722</v>
      </c>
      <c r="B100" s="1541" t="s">
        <v>1892</v>
      </c>
      <c r="C100" s="1536">
        <v>44.109586930380097</v>
      </c>
      <c r="D100" s="1536">
        <v>43.802511804208102</v>
      </c>
      <c r="E100" s="1536">
        <v>44.288319036023999</v>
      </c>
      <c r="F100" s="1536">
        <v>44.547167341634903</v>
      </c>
      <c r="G100" s="1536">
        <v>44.371773141106303</v>
      </c>
      <c r="H100" s="1536">
        <v>44.698084020627498</v>
      </c>
      <c r="I100" s="1536">
        <v>45.731872247316502</v>
      </c>
      <c r="J100" s="1536">
        <v>47.076694669863798</v>
      </c>
      <c r="K100" s="1536">
        <v>49.726268227949397</v>
      </c>
      <c r="L100" s="1536">
        <v>52.797505992253697</v>
      </c>
      <c r="M100" s="1536">
        <v>54.413167633841802</v>
      </c>
      <c r="N100" s="1536">
        <v>55.6907099044953</v>
      </c>
      <c r="O100" s="1542">
        <v>48.3633436134498</v>
      </c>
    </row>
    <row r="101" spans="1:15" ht="32.25" customHeight="1">
      <c r="A101" s="1538" t="s">
        <v>723</v>
      </c>
      <c r="B101" s="1539" t="s">
        <v>698</v>
      </c>
      <c r="C101" s="1540">
        <v>54.48981904971</v>
      </c>
      <c r="D101" s="1540">
        <v>53.129361422684099</v>
      </c>
      <c r="E101" s="1540">
        <v>53.1415682110147</v>
      </c>
      <c r="F101" s="1540">
        <v>53.153174400194096</v>
      </c>
      <c r="G101" s="1540">
        <v>53.327733997266002</v>
      </c>
      <c r="H101" s="1540">
        <v>53.447867879316398</v>
      </c>
      <c r="I101" s="1540">
        <v>53.888896512419002</v>
      </c>
      <c r="J101" s="1540">
        <v>54.072685781944699</v>
      </c>
      <c r="K101" s="1540">
        <v>53.6582676644136</v>
      </c>
      <c r="L101" s="1540">
        <v>51.725505960550997</v>
      </c>
      <c r="M101" s="1540">
        <v>48.551264002886903</v>
      </c>
      <c r="N101" s="1540">
        <v>44.617869114125</v>
      </c>
      <c r="O101" s="1543">
        <v>53.2608068729389</v>
      </c>
    </row>
    <row r="102" spans="1:15" ht="32.25" customHeight="1">
      <c r="A102" s="1534" t="s">
        <v>724</v>
      </c>
      <c r="B102" s="1541" t="s">
        <v>1892</v>
      </c>
      <c r="C102" s="1536">
        <v>43.021241899880501</v>
      </c>
      <c r="D102" s="1536">
        <v>43.285696013787799</v>
      </c>
      <c r="E102" s="1536">
        <v>43.9008569871812</v>
      </c>
      <c r="F102" s="1536">
        <v>44.4107976698903</v>
      </c>
      <c r="G102" s="1536">
        <v>44.660566537667997</v>
      </c>
      <c r="H102" s="1536">
        <v>45.2363392866665</v>
      </c>
      <c r="I102" s="1536">
        <v>46.519571771491997</v>
      </c>
      <c r="J102" s="1536">
        <v>47.855221760710599</v>
      </c>
      <c r="K102" s="1536">
        <v>49.844889709470301</v>
      </c>
      <c r="L102" s="1536">
        <v>51.969314375783902</v>
      </c>
      <c r="M102" s="1536">
        <v>53.169823628277697</v>
      </c>
      <c r="N102" s="1536">
        <v>54.556913029463601</v>
      </c>
      <c r="O102" s="1544">
        <v>48.155552346276998</v>
      </c>
    </row>
    <row r="103" spans="1:15" ht="32.25" customHeight="1">
      <c r="A103" s="1538" t="s">
        <v>725</v>
      </c>
      <c r="B103" s="1539" t="s">
        <v>698</v>
      </c>
      <c r="C103" s="1540">
        <v>53.7513167818488</v>
      </c>
      <c r="D103" s="1540">
        <v>52.286987644318302</v>
      </c>
      <c r="E103" s="1540">
        <v>52.6218808227176</v>
      </c>
      <c r="F103" s="1540">
        <v>52.9998112789293</v>
      </c>
      <c r="G103" s="1540">
        <v>53.355134639669799</v>
      </c>
      <c r="H103" s="1540">
        <v>53.850647642670701</v>
      </c>
      <c r="I103" s="1540">
        <v>54.392411611003197</v>
      </c>
      <c r="J103" s="1540">
        <v>54.349874761448199</v>
      </c>
      <c r="K103" s="1540">
        <v>53.483758883438803</v>
      </c>
      <c r="L103" s="1540">
        <v>50.6780156919706</v>
      </c>
      <c r="M103" s="1540">
        <v>47.291059324688902</v>
      </c>
      <c r="N103" s="1540">
        <v>43.503660140244797</v>
      </c>
      <c r="O103" s="1543">
        <v>52.881580354092002</v>
      </c>
    </row>
    <row r="104" spans="1:15" ht="32.25" customHeight="1">
      <c r="A104" s="1545" t="s">
        <v>726</v>
      </c>
      <c r="B104" s="1541" t="s">
        <v>1892</v>
      </c>
      <c r="C104" s="1536">
        <v>2.1078612069577298</v>
      </c>
      <c r="D104" s="1536">
        <v>2.0410802739367901</v>
      </c>
      <c r="E104" s="1536">
        <v>2.1880678659617701</v>
      </c>
      <c r="F104" s="1536">
        <v>2.3509673571052399</v>
      </c>
      <c r="G104" s="1536">
        <v>2.2682923947931002</v>
      </c>
      <c r="H104" s="1536">
        <v>2.2312519552443</v>
      </c>
      <c r="I104" s="1536">
        <v>2.3732872282175901</v>
      </c>
      <c r="J104" s="1536">
        <v>2.4272417449715098</v>
      </c>
      <c r="K104" s="1536">
        <v>2.6170033142237199</v>
      </c>
      <c r="L104" s="1536">
        <v>2.4660889089196298</v>
      </c>
      <c r="M104" s="1536">
        <v>2.4510965343225002</v>
      </c>
      <c r="N104" s="1536">
        <v>2.5104679675394799</v>
      </c>
      <c r="O104" s="1546"/>
    </row>
    <row r="105" spans="1:15" ht="32.25" customHeight="1">
      <c r="A105" s="1548" t="s">
        <v>727</v>
      </c>
      <c r="B105" s="1539" t="s">
        <v>698</v>
      </c>
      <c r="C105" s="1540">
        <v>2.5570446532945499</v>
      </c>
      <c r="D105" s="1540">
        <v>2.5782413853319999</v>
      </c>
      <c r="E105" s="1540">
        <v>2.6083351342402401</v>
      </c>
      <c r="F105" s="1540">
        <v>2.8295536643884498</v>
      </c>
      <c r="G105" s="1540">
        <v>2.6190927994393798</v>
      </c>
      <c r="H105" s="1540">
        <v>2.6058466921854699</v>
      </c>
      <c r="I105" s="1540">
        <v>2.5320656482983899</v>
      </c>
      <c r="J105" s="1540">
        <v>2.5002455767790002</v>
      </c>
      <c r="K105" s="1540">
        <v>2.45687567204447</v>
      </c>
      <c r="L105" s="1540">
        <v>2.52603444507236</v>
      </c>
      <c r="M105" s="1540">
        <v>2.5233849973229598</v>
      </c>
      <c r="N105" s="1540">
        <v>2.5995099886372399</v>
      </c>
      <c r="O105" s="1546"/>
    </row>
    <row r="106" spans="1:15" ht="32.25" customHeight="1">
      <c r="A106" s="1534" t="s">
        <v>728</v>
      </c>
      <c r="B106" s="1541" t="s">
        <v>1892</v>
      </c>
      <c r="C106" s="1536">
        <v>44.770153092949101</v>
      </c>
      <c r="D106" s="1536">
        <v>45.033020335784201</v>
      </c>
      <c r="E106" s="1536">
        <v>45.642629888592602</v>
      </c>
      <c r="F106" s="1536">
        <v>46.161504010125903</v>
      </c>
      <c r="G106" s="1536">
        <v>46.403134638986202</v>
      </c>
      <c r="H106" s="1536">
        <v>46.987181713345898</v>
      </c>
      <c r="I106" s="1536">
        <v>48.278977212609</v>
      </c>
      <c r="J106" s="1536">
        <v>49.617314278594002</v>
      </c>
      <c r="K106" s="1536">
        <v>51.591800895018601</v>
      </c>
      <c r="L106" s="1536">
        <v>53.732305813201499</v>
      </c>
      <c r="M106" s="1536">
        <v>54.923770679425502</v>
      </c>
      <c r="N106" s="1536">
        <v>56.307076858463901</v>
      </c>
      <c r="O106" s="1542">
        <v>49.906922399267003</v>
      </c>
    </row>
    <row r="107" spans="1:15" ht="30" customHeight="1">
      <c r="A107" s="1551" t="s">
        <v>729</v>
      </c>
      <c r="B107" s="1539" t="s">
        <v>698</v>
      </c>
      <c r="C107" s="1540">
        <v>55.527585319388898</v>
      </c>
      <c r="D107" s="1540">
        <v>54.0445302056632</v>
      </c>
      <c r="E107" s="1540">
        <v>54.376169502041002</v>
      </c>
      <c r="F107" s="1540">
        <v>54.750353249196799</v>
      </c>
      <c r="G107" s="1540">
        <v>55.100438328426897</v>
      </c>
      <c r="H107" s="1540">
        <v>55.598722031920801</v>
      </c>
      <c r="I107" s="1540">
        <v>56.152112867193097</v>
      </c>
      <c r="J107" s="1540">
        <v>56.118700519713002</v>
      </c>
      <c r="K107" s="1540">
        <v>55.238651398046201</v>
      </c>
      <c r="L107" s="1540">
        <v>52.4412556497266</v>
      </c>
      <c r="M107" s="1540">
        <v>49.166403072404897</v>
      </c>
      <c r="N107" s="1540">
        <v>44.906531554520697</v>
      </c>
      <c r="O107" s="1543">
        <v>54.610825605568301</v>
      </c>
    </row>
    <row r="108" spans="1:15" ht="30" customHeight="1">
      <c r="A108" s="1552" t="s">
        <v>730</v>
      </c>
      <c r="B108" s="1541" t="s">
        <v>1892</v>
      </c>
      <c r="C108" s="1553">
        <v>4.0971133291033404</v>
      </c>
      <c r="D108" s="1553">
        <v>4.0293930906896502</v>
      </c>
      <c r="E108" s="1553">
        <v>3.99448188695651</v>
      </c>
      <c r="F108" s="1553">
        <v>3.9451182685752602</v>
      </c>
      <c r="G108" s="1553">
        <v>3.8623721602335799</v>
      </c>
      <c r="H108" s="1553">
        <v>3.8173394349590399</v>
      </c>
      <c r="I108" s="1553">
        <v>3.7723134020533502</v>
      </c>
      <c r="J108" s="1553">
        <v>3.7957723222328199</v>
      </c>
      <c r="K108" s="1553">
        <v>3.8669101499326199</v>
      </c>
      <c r="L108" s="1553">
        <v>4.0378116956126604</v>
      </c>
      <c r="M108" s="1553">
        <v>4.1108142726726102</v>
      </c>
      <c r="N108" s="1553">
        <v>4.0958098771336697</v>
      </c>
      <c r="O108" s="1544">
        <v>3.9499963919043899</v>
      </c>
    </row>
    <row r="109" spans="1:15" ht="30" customHeight="1">
      <c r="A109" s="1554" t="s">
        <v>730</v>
      </c>
      <c r="B109" s="1539" t="s">
        <v>698</v>
      </c>
      <c r="C109" s="1540">
        <v>3.7020224780484599</v>
      </c>
      <c r="D109" s="1540">
        <v>4.0676450902349703</v>
      </c>
      <c r="E109" s="1540">
        <v>3.9975473793947098</v>
      </c>
      <c r="F109" s="1540">
        <v>3.9251616257728101</v>
      </c>
      <c r="G109" s="1540">
        <v>3.8936806329037301</v>
      </c>
      <c r="H109" s="1540">
        <v>3.8359846361763599</v>
      </c>
      <c r="I109" s="1540">
        <v>3.83505145140975</v>
      </c>
      <c r="J109" s="1540">
        <v>3.8578136534655001</v>
      </c>
      <c r="K109" s="1540">
        <v>3.9252613068821098</v>
      </c>
      <c r="L109" s="1540">
        <v>4.0794424806254002</v>
      </c>
      <c r="M109" s="1540">
        <v>4.1091519190477896</v>
      </c>
      <c r="N109" s="1540">
        <v>4.0879929466679803</v>
      </c>
      <c r="O109" s="1543">
        <v>3.9419458318648202</v>
      </c>
    </row>
    <row r="110" spans="1:15" ht="30" customHeight="1">
      <c r="A110" s="1555" t="s">
        <v>731</v>
      </c>
      <c r="B110" s="1541" t="s">
        <v>1892</v>
      </c>
      <c r="C110" s="1553">
        <v>3.5308253641999001</v>
      </c>
      <c r="D110" s="1553">
        <v>3.4951710153598001</v>
      </c>
      <c r="E110" s="1553">
        <v>3.4877591182259202</v>
      </c>
      <c r="F110" s="1553">
        <v>3.4629366663635701</v>
      </c>
      <c r="G110" s="1553">
        <v>3.4205952926565399</v>
      </c>
      <c r="H110" s="1553">
        <v>3.3937786000543499</v>
      </c>
      <c r="I110" s="1553">
        <v>3.3677291146015702</v>
      </c>
      <c r="J110" s="1553">
        <v>3.3557238586628499</v>
      </c>
      <c r="K110" s="1553">
        <v>3.4556596936897099</v>
      </c>
      <c r="L110" s="1553">
        <v>3.55525313593381</v>
      </c>
      <c r="M110" s="1553">
        <v>3.5991066246715402</v>
      </c>
      <c r="N110" s="1553">
        <v>3.5837915715887299</v>
      </c>
      <c r="O110" s="1544">
        <v>3.4739620954239498</v>
      </c>
    </row>
    <row r="111" spans="1:15" ht="30" customHeight="1">
      <c r="A111" s="1556" t="s">
        <v>731</v>
      </c>
      <c r="B111" s="1557" t="s">
        <v>698</v>
      </c>
      <c r="C111" s="1558">
        <v>3.7439252735586601</v>
      </c>
      <c r="D111" s="1558">
        <v>3.5397324955421001</v>
      </c>
      <c r="E111" s="1558">
        <v>3.5137108918642501</v>
      </c>
      <c r="F111" s="1558">
        <v>3.4794071721228699</v>
      </c>
      <c r="G111" s="1558">
        <v>3.4597655766556401</v>
      </c>
      <c r="H111" s="1558">
        <v>3.4145788120207299</v>
      </c>
      <c r="I111" s="1558">
        <v>3.3935335029782601</v>
      </c>
      <c r="J111" s="1558">
        <v>3.4282742428656898</v>
      </c>
      <c r="K111" s="1558">
        <v>3.4839415451406399</v>
      </c>
      <c r="L111" s="1558">
        <v>3.5777134106642601</v>
      </c>
      <c r="M111" s="1558">
        <v>3.6061681740336899</v>
      </c>
      <c r="N111" s="1558">
        <v>3.5893550736915598</v>
      </c>
      <c r="O111" s="1543">
        <v>3.5179210883383298</v>
      </c>
    </row>
    <row r="112" spans="1:15" ht="13.5" customHeight="1">
      <c r="A112" s="1530" t="s">
        <v>192</v>
      </c>
      <c r="B112" s="1559"/>
      <c r="C112" s="1532"/>
      <c r="D112" s="1532"/>
      <c r="E112" s="1532"/>
      <c r="F112" s="1532"/>
      <c r="G112" s="1532"/>
      <c r="H112" s="1532"/>
      <c r="I112" s="1532"/>
      <c r="J112" s="1532"/>
      <c r="K112" s="1532"/>
      <c r="L112" s="1532"/>
      <c r="M112" s="1532"/>
      <c r="N112" s="1532"/>
      <c r="O112" s="1560"/>
    </row>
    <row r="113" spans="1:15" ht="32.25" customHeight="1">
      <c r="A113" s="1534" t="s">
        <v>720</v>
      </c>
      <c r="B113" s="1541" t="s">
        <v>1892</v>
      </c>
      <c r="C113" s="1536">
        <v>40.276228376050398</v>
      </c>
      <c r="D113" s="1536">
        <v>40.592401757942902</v>
      </c>
      <c r="E113" s="1536">
        <v>41.2110021829942</v>
      </c>
      <c r="F113" s="1536">
        <v>41.141003921494899</v>
      </c>
      <c r="G113" s="1536">
        <v>41.741042448197597</v>
      </c>
      <c r="H113" s="1536">
        <v>42.2796629677119</v>
      </c>
      <c r="I113" s="1536">
        <v>43.3034722172427</v>
      </c>
      <c r="J113" s="1536">
        <v>44.559622209499103</v>
      </c>
      <c r="K113" s="1536">
        <v>46.009624439488903</v>
      </c>
      <c r="L113" s="1536">
        <v>48.359522555996598</v>
      </c>
      <c r="M113" s="1536">
        <v>49.696936357277998</v>
      </c>
      <c r="N113" s="1536">
        <v>50.925680465268201</v>
      </c>
      <c r="O113" s="1546"/>
    </row>
    <row r="114" spans="1:15" ht="19.5" customHeight="1">
      <c r="A114" s="1538" t="s">
        <v>721</v>
      </c>
      <c r="B114" s="1539" t="s">
        <v>698</v>
      </c>
      <c r="C114" s="1540">
        <v>49.798275420954901</v>
      </c>
      <c r="D114" s="1540">
        <v>49.592835434699701</v>
      </c>
      <c r="E114" s="1540">
        <v>49.8582468949649</v>
      </c>
      <c r="F114" s="1540">
        <v>50.082667186510399</v>
      </c>
      <c r="G114" s="1540">
        <v>50.078721116489</v>
      </c>
      <c r="H114" s="1540">
        <v>50.104122205197498</v>
      </c>
      <c r="I114" s="1540">
        <v>50.1482542122029</v>
      </c>
      <c r="J114" s="1540">
        <v>50.049717187984399</v>
      </c>
      <c r="K114" s="1540">
        <v>48.224840017333896</v>
      </c>
      <c r="L114" s="1540">
        <v>45.309783409573001</v>
      </c>
      <c r="M114" s="1540">
        <v>41.431704881688603</v>
      </c>
      <c r="N114" s="1540">
        <v>38.036813579510103</v>
      </c>
      <c r="O114" s="1546"/>
    </row>
    <row r="115" spans="1:15" ht="32.25" customHeight="1">
      <c r="A115" s="1534" t="s">
        <v>722</v>
      </c>
      <c r="B115" s="1541" t="s">
        <v>1892</v>
      </c>
      <c r="C115" s="1536">
        <v>43.412993525667197</v>
      </c>
      <c r="D115" s="1536">
        <v>43.395406256899498</v>
      </c>
      <c r="E115" s="1536">
        <v>43.751912992241103</v>
      </c>
      <c r="F115" s="1536">
        <v>43.461546624130399</v>
      </c>
      <c r="G115" s="1536">
        <v>43.641521671817998</v>
      </c>
      <c r="H115" s="1536">
        <v>43.8690269931299</v>
      </c>
      <c r="I115" s="1536">
        <v>44.673879783653199</v>
      </c>
      <c r="J115" s="1536">
        <v>46.154124129560302</v>
      </c>
      <c r="K115" s="1536">
        <v>48.1215240579753</v>
      </c>
      <c r="L115" s="1536">
        <v>51.673212184637897</v>
      </c>
      <c r="M115" s="1536">
        <v>53.466317822525099</v>
      </c>
      <c r="N115" s="1536">
        <v>54.601881913865697</v>
      </c>
      <c r="O115" s="1542">
        <v>47.243002803922103</v>
      </c>
    </row>
    <row r="116" spans="1:15" ht="32.25" customHeight="1">
      <c r="A116" s="1538" t="s">
        <v>723</v>
      </c>
      <c r="B116" s="1539" t="s">
        <v>698</v>
      </c>
      <c r="C116" s="1540">
        <v>53.3517641584628</v>
      </c>
      <c r="D116" s="1540">
        <v>53.655353558211999</v>
      </c>
      <c r="E116" s="1540">
        <v>53.345091371831998</v>
      </c>
      <c r="F116" s="1540">
        <v>53.135138865630303</v>
      </c>
      <c r="G116" s="1540">
        <v>52.922040067647202</v>
      </c>
      <c r="H116" s="1540">
        <v>52.4458962815837</v>
      </c>
      <c r="I116" s="1540">
        <v>52.265958833989899</v>
      </c>
      <c r="J116" s="1540">
        <v>52.486490117245197</v>
      </c>
      <c r="K116" s="1540">
        <v>51.144338351455701</v>
      </c>
      <c r="L116" s="1540">
        <v>49.420132751307797</v>
      </c>
      <c r="M116" s="1540">
        <v>45.774749347732602</v>
      </c>
      <c r="N116" s="1540">
        <v>42.0986349520917</v>
      </c>
      <c r="O116" s="1543">
        <v>51.527082916549404</v>
      </c>
    </row>
    <row r="117" spans="1:15" ht="32.25" customHeight="1">
      <c r="A117" s="1534" t="s">
        <v>724</v>
      </c>
      <c r="B117" s="1541" t="s">
        <v>1892</v>
      </c>
      <c r="C117" s="1536">
        <v>42.274476427634497</v>
      </c>
      <c r="D117" s="1536">
        <v>42.692447720826898</v>
      </c>
      <c r="E117" s="1536">
        <v>43.303086059213697</v>
      </c>
      <c r="F117" s="1536">
        <v>43.2768758305047</v>
      </c>
      <c r="G117" s="1536">
        <v>44.005150809496698</v>
      </c>
      <c r="H117" s="1536">
        <v>44.522800242866403</v>
      </c>
      <c r="I117" s="1536">
        <v>45.554587214900302</v>
      </c>
      <c r="J117" s="1536">
        <v>46.843693904062299</v>
      </c>
      <c r="K117" s="1536">
        <v>48.212105685781303</v>
      </c>
      <c r="L117" s="1536">
        <v>50.704328472149598</v>
      </c>
      <c r="M117" s="1536">
        <v>52.089522941760102</v>
      </c>
      <c r="N117" s="1536">
        <v>53.375610943298298</v>
      </c>
      <c r="O117" s="1544">
        <v>46.984403762243097</v>
      </c>
    </row>
    <row r="118" spans="1:15" ht="32.25" customHeight="1">
      <c r="A118" s="1538" t="s">
        <v>725</v>
      </c>
      <c r="B118" s="1539" t="s">
        <v>698</v>
      </c>
      <c r="C118" s="1540">
        <v>52.157830954869098</v>
      </c>
      <c r="D118" s="1540">
        <v>52.3388994218828</v>
      </c>
      <c r="E118" s="1540">
        <v>52.532297759191003</v>
      </c>
      <c r="F118" s="1540">
        <v>52.693071354485298</v>
      </c>
      <c r="G118" s="1540">
        <v>52.725303598038302</v>
      </c>
      <c r="H118" s="1540">
        <v>52.750416642704998</v>
      </c>
      <c r="I118" s="1540">
        <v>52.798970657095602</v>
      </c>
      <c r="J118" s="1540">
        <v>52.715530770676601</v>
      </c>
      <c r="K118" s="1540">
        <v>50.7875836666868</v>
      </c>
      <c r="L118" s="1540">
        <v>48.0584960044906</v>
      </c>
      <c r="M118" s="1540">
        <v>44.2996145595596</v>
      </c>
      <c r="N118" s="1540">
        <v>40.875160783700302</v>
      </c>
      <c r="O118" s="1543">
        <v>50.933354319158497</v>
      </c>
    </row>
    <row r="119" spans="1:15" ht="32.25" customHeight="1">
      <c r="A119" s="1545" t="s">
        <v>726</v>
      </c>
      <c r="B119" s="1541" t="s">
        <v>1892</v>
      </c>
      <c r="C119" s="1536">
        <v>1.99824805158401</v>
      </c>
      <c r="D119" s="1536">
        <v>2.1000459628839998</v>
      </c>
      <c r="E119" s="1536">
        <v>2.0920838762194598</v>
      </c>
      <c r="F119" s="1536">
        <v>2.1358719090097802</v>
      </c>
      <c r="G119" s="1536">
        <v>2.2641083612991002</v>
      </c>
      <c r="H119" s="1536">
        <v>2.2431372751544698</v>
      </c>
      <c r="I119" s="1536">
        <v>2.2511149976576101</v>
      </c>
      <c r="J119" s="1536">
        <v>2.28407169456319</v>
      </c>
      <c r="K119" s="1536">
        <v>2.2024812462923999</v>
      </c>
      <c r="L119" s="1536">
        <v>2.34480591615293</v>
      </c>
      <c r="M119" s="1536">
        <v>2.3925865844821002</v>
      </c>
      <c r="N119" s="1536">
        <v>2.4499304780301201</v>
      </c>
      <c r="O119" s="1546"/>
    </row>
    <row r="120" spans="1:15" ht="32.25" customHeight="1">
      <c r="A120" s="1548" t="s">
        <v>727</v>
      </c>
      <c r="B120" s="1539" t="s">
        <v>698</v>
      </c>
      <c r="C120" s="1540">
        <v>2.3595555339141501</v>
      </c>
      <c r="D120" s="1540">
        <v>2.7460639871830899</v>
      </c>
      <c r="E120" s="1540">
        <v>2.6740508642261598</v>
      </c>
      <c r="F120" s="1540">
        <v>2.6104041679749401</v>
      </c>
      <c r="G120" s="1540">
        <v>2.6465824815493901</v>
      </c>
      <c r="H120" s="1540">
        <v>2.6462944375075401</v>
      </c>
      <c r="I120" s="1540">
        <v>2.6507164448926699</v>
      </c>
      <c r="J120" s="1540">
        <v>2.6658135826922602</v>
      </c>
      <c r="K120" s="1540">
        <v>2.5627436493529498</v>
      </c>
      <c r="L120" s="1540">
        <v>2.7487125949175901</v>
      </c>
      <c r="M120" s="1540">
        <v>2.86790967787107</v>
      </c>
      <c r="N120" s="1540">
        <v>2.8383472041902098</v>
      </c>
      <c r="O120" s="1546"/>
    </row>
    <row r="121" spans="1:15" ht="32.25" customHeight="1">
      <c r="A121" s="1534" t="s">
        <v>728</v>
      </c>
      <c r="B121" s="1541" t="s">
        <v>1892</v>
      </c>
      <c r="C121" s="1536">
        <v>43.807605204238101</v>
      </c>
      <c r="D121" s="1536">
        <v>44.2442502526971</v>
      </c>
      <c r="E121" s="1536">
        <v>44.847517393319897</v>
      </c>
      <c r="F121" s="1536">
        <v>44.845053623572603</v>
      </c>
      <c r="G121" s="1536">
        <v>45.574953628972899</v>
      </c>
      <c r="H121" s="1536">
        <v>46.1062587226726</v>
      </c>
      <c r="I121" s="1536">
        <v>47.149743828372898</v>
      </c>
      <c r="J121" s="1536">
        <v>48.452790616473401</v>
      </c>
      <c r="K121" s="1536">
        <v>49.800541402178801</v>
      </c>
      <c r="L121" s="1536">
        <v>52.282458710827903</v>
      </c>
      <c r="M121" s="1536">
        <v>53.685492072194997</v>
      </c>
      <c r="N121" s="1536">
        <v>54.970164260511403</v>
      </c>
      <c r="O121" s="1542">
        <v>48.560122798323299</v>
      </c>
    </row>
    <row r="122" spans="1:15" ht="30" customHeight="1">
      <c r="A122" s="1551" t="s">
        <v>729</v>
      </c>
      <c r="B122" s="1539" t="s">
        <v>698</v>
      </c>
      <c r="C122" s="1540">
        <v>53.855057201290002</v>
      </c>
      <c r="D122" s="1540">
        <v>54.029533569033099</v>
      </c>
      <c r="E122" s="1540">
        <v>54.221070476544</v>
      </c>
      <c r="F122" s="1540">
        <v>54.379447040176501</v>
      </c>
      <c r="G122" s="1540">
        <v>54.409595416802702</v>
      </c>
      <c r="H122" s="1540">
        <v>54.437111943888503</v>
      </c>
      <c r="I122" s="1540">
        <v>54.502481608870298</v>
      </c>
      <c r="J122" s="1540">
        <v>54.416150146480597</v>
      </c>
      <c r="K122" s="1540">
        <v>52.491069930197902</v>
      </c>
      <c r="L122" s="1540">
        <v>49.767304272319599</v>
      </c>
      <c r="M122" s="1540">
        <v>46.012261299390602</v>
      </c>
      <c r="N122" s="1540">
        <v>42.583892855059503</v>
      </c>
      <c r="O122" s="1543">
        <v>52.6309504324838</v>
      </c>
    </row>
    <row r="123" spans="1:15" ht="30" customHeight="1">
      <c r="A123" s="1552" t="s">
        <v>730</v>
      </c>
      <c r="B123" s="1541" t="s">
        <v>1892</v>
      </c>
      <c r="C123" s="1553">
        <v>4.11181282392781</v>
      </c>
      <c r="D123" s="1553">
        <v>4.0486797662107801</v>
      </c>
      <c r="E123" s="1553">
        <v>3.9922796344381601</v>
      </c>
      <c r="F123" s="1553">
        <v>3.9492875186798901</v>
      </c>
      <c r="G123" s="1553">
        <v>3.8604863665598699</v>
      </c>
      <c r="H123" s="1553">
        <v>3.82167216932603</v>
      </c>
      <c r="I123" s="1553">
        <v>3.7772317348783</v>
      </c>
      <c r="J123" s="1553">
        <v>3.8048165628149802</v>
      </c>
      <c r="K123" s="1553">
        <v>3.8902143130240301</v>
      </c>
      <c r="L123" s="1553">
        <v>4.0521252194909803</v>
      </c>
      <c r="M123" s="1553">
        <v>4.1114397895512003</v>
      </c>
      <c r="N123" s="1553">
        <v>4.0973357785539601</v>
      </c>
      <c r="O123" s="1544">
        <v>3.9569693144064102</v>
      </c>
    </row>
    <row r="124" spans="1:15" ht="30" customHeight="1">
      <c r="A124" s="1554" t="s">
        <v>730</v>
      </c>
      <c r="B124" s="1539" t="s">
        <v>698</v>
      </c>
      <c r="C124" s="1540">
        <v>4.0960721907578304</v>
      </c>
      <c r="D124" s="1540">
        <v>4.1240479727552897</v>
      </c>
      <c r="E124" s="1540">
        <v>4.0396640986867096</v>
      </c>
      <c r="F124" s="1540">
        <v>3.9723579629663401</v>
      </c>
      <c r="G124" s="1540">
        <v>3.9484391839870998</v>
      </c>
      <c r="H124" s="1540">
        <v>3.8814683817604498</v>
      </c>
      <c r="I124" s="1540">
        <v>3.8496447554080899</v>
      </c>
      <c r="J124" s="1540">
        <v>3.8803314067942298</v>
      </c>
      <c r="K124" s="1540">
        <v>3.9508269579048099</v>
      </c>
      <c r="L124" s="1540">
        <v>4.0920946078405898</v>
      </c>
      <c r="M124" s="1540">
        <v>4.1157405626532402</v>
      </c>
      <c r="N124" s="1540">
        <v>4.0935362100244301</v>
      </c>
      <c r="O124" s="1543">
        <v>4.0009132355530497</v>
      </c>
    </row>
    <row r="125" spans="1:15" ht="30" customHeight="1">
      <c r="A125" s="1555" t="s">
        <v>731</v>
      </c>
      <c r="B125" s="1541" t="s">
        <v>1892</v>
      </c>
      <c r="C125" s="1553">
        <v>3.5638054669691499</v>
      </c>
      <c r="D125" s="1553">
        <v>3.51618957649967</v>
      </c>
      <c r="E125" s="1553">
        <v>3.49814634241713</v>
      </c>
      <c r="F125" s="1553">
        <v>3.4737280820380798</v>
      </c>
      <c r="G125" s="1553">
        <v>3.4230422506658198</v>
      </c>
      <c r="H125" s="1553">
        <v>3.39098211480677</v>
      </c>
      <c r="I125" s="1553">
        <v>3.3783903087986</v>
      </c>
      <c r="J125" s="1553">
        <v>3.3987484815626101</v>
      </c>
      <c r="K125" s="1553">
        <v>3.45997468509327</v>
      </c>
      <c r="L125" s="1553">
        <v>3.5579844090839599</v>
      </c>
      <c r="M125" s="1553">
        <v>3.5929036297121502</v>
      </c>
      <c r="N125" s="1553">
        <v>3.5714132542877399</v>
      </c>
      <c r="O125" s="1544">
        <v>3.4834909384402799</v>
      </c>
    </row>
    <row r="126" spans="1:15" ht="30" customHeight="1">
      <c r="A126" s="1556" t="s">
        <v>731</v>
      </c>
      <c r="B126" s="1557" t="s">
        <v>698</v>
      </c>
      <c r="C126" s="1558">
        <v>3.5661424527662202</v>
      </c>
      <c r="D126" s="1558">
        <v>3.5673728845291501</v>
      </c>
      <c r="E126" s="1558">
        <v>3.5330675108282401</v>
      </c>
      <c r="F126" s="1558">
        <v>3.50887793065775</v>
      </c>
      <c r="G126" s="1558">
        <v>3.47737638508739</v>
      </c>
      <c r="H126" s="1558">
        <v>3.4258992347534898</v>
      </c>
      <c r="I126" s="1558">
        <v>3.4032654157656399</v>
      </c>
      <c r="J126" s="1558">
        <v>3.44150941006991</v>
      </c>
      <c r="K126" s="1558">
        <v>3.5076914971439299</v>
      </c>
      <c r="L126" s="1558">
        <v>3.6093927107260102</v>
      </c>
      <c r="M126" s="1558">
        <v>3.6191018862790401</v>
      </c>
      <c r="N126" s="1558">
        <v>3.58853806497731</v>
      </c>
      <c r="O126" s="1543">
        <v>3.5190193650536901</v>
      </c>
    </row>
    <row r="127" spans="1:15" ht="13.5" customHeight="1">
      <c r="A127" s="1530" t="s">
        <v>193</v>
      </c>
      <c r="B127" s="1559"/>
      <c r="C127" s="1532"/>
      <c r="D127" s="1532"/>
      <c r="E127" s="1532"/>
      <c r="F127" s="1532"/>
      <c r="G127" s="1532"/>
      <c r="H127" s="1532"/>
      <c r="I127" s="1532"/>
      <c r="J127" s="1532"/>
      <c r="K127" s="1532"/>
      <c r="L127" s="1532"/>
      <c r="M127" s="1532"/>
      <c r="N127" s="1532"/>
      <c r="O127" s="1560"/>
    </row>
    <row r="128" spans="1:15" ht="32.25" customHeight="1">
      <c r="A128" s="1534" t="s">
        <v>720</v>
      </c>
      <c r="B128" s="1541" t="s">
        <v>1892</v>
      </c>
      <c r="C128" s="1536">
        <v>41.491637054381698</v>
      </c>
      <c r="D128" s="1536">
        <v>41.644606943288601</v>
      </c>
      <c r="E128" s="1536">
        <v>42.071697715675398</v>
      </c>
      <c r="F128" s="1536">
        <v>42.662952613923203</v>
      </c>
      <c r="G128" s="1536">
        <v>43.024466840731201</v>
      </c>
      <c r="H128" s="1536">
        <v>43.5171538155777</v>
      </c>
      <c r="I128" s="1536">
        <v>44.548753958825699</v>
      </c>
      <c r="J128" s="1536">
        <v>45.7285769467004</v>
      </c>
      <c r="K128" s="1536">
        <v>47.4052966359138</v>
      </c>
      <c r="L128" s="1536">
        <v>49.865035610533702</v>
      </c>
      <c r="M128" s="1536">
        <v>50.886068806457502</v>
      </c>
      <c r="N128" s="1536">
        <v>51.958870350860799</v>
      </c>
      <c r="O128" s="1546"/>
    </row>
    <row r="129" spans="1:15" ht="19.5" customHeight="1">
      <c r="A129" s="1538" t="s">
        <v>721</v>
      </c>
      <c r="B129" s="1539" t="s">
        <v>698</v>
      </c>
      <c r="C129" s="1540">
        <v>50.779569948927701</v>
      </c>
      <c r="D129" s="1540">
        <v>49.853962753923199</v>
      </c>
      <c r="E129" s="1540">
        <v>49.971488187637902</v>
      </c>
      <c r="F129" s="1540">
        <v>50.099809748298</v>
      </c>
      <c r="G129" s="1540">
        <v>50.824053647893003</v>
      </c>
      <c r="H129" s="1540">
        <v>51.353844419450603</v>
      </c>
      <c r="I129" s="1540">
        <v>52.0552701647416</v>
      </c>
      <c r="J129" s="1540">
        <v>52.046353562002402</v>
      </c>
      <c r="K129" s="1540">
        <v>51.226534286329098</v>
      </c>
      <c r="L129" s="1540">
        <v>48.482633030658498</v>
      </c>
      <c r="M129" s="1540">
        <v>45.136943811122499</v>
      </c>
      <c r="N129" s="1540">
        <v>41.705043780758402</v>
      </c>
      <c r="O129" s="1546"/>
    </row>
    <row r="130" spans="1:15" ht="32.25" customHeight="1">
      <c r="A130" s="1534" t="s">
        <v>722</v>
      </c>
      <c r="B130" s="1541" t="s">
        <v>1892</v>
      </c>
      <c r="C130" s="1536">
        <v>44.380519058726499</v>
      </c>
      <c r="D130" s="1536">
        <v>44.221172612355303</v>
      </c>
      <c r="E130" s="1536">
        <v>44.5043394390757</v>
      </c>
      <c r="F130" s="1536">
        <v>45.158670891424698</v>
      </c>
      <c r="G130" s="1536">
        <v>45.0423187744248</v>
      </c>
      <c r="H130" s="1536">
        <v>45.172910137894497</v>
      </c>
      <c r="I130" s="1536">
        <v>46.106655820085599</v>
      </c>
      <c r="J130" s="1536">
        <v>47.590567060928102</v>
      </c>
      <c r="K130" s="1536">
        <v>49.860115334304901</v>
      </c>
      <c r="L130" s="1536">
        <v>52.982503965145298</v>
      </c>
      <c r="M130" s="1536">
        <v>54.390771342471503</v>
      </c>
      <c r="N130" s="1536">
        <v>55.1830098054186</v>
      </c>
      <c r="O130" s="1542">
        <v>48.505671133144197</v>
      </c>
    </row>
    <row r="131" spans="1:15" ht="32.25" customHeight="1">
      <c r="A131" s="1538" t="s">
        <v>723</v>
      </c>
      <c r="B131" s="1539" t="s">
        <v>698</v>
      </c>
      <c r="C131" s="1540">
        <v>54.355587918286098</v>
      </c>
      <c r="D131" s="1540">
        <v>53.353728706916698</v>
      </c>
      <c r="E131" s="1540">
        <v>53.219576722077797</v>
      </c>
      <c r="F131" s="1540">
        <v>53.435028490316398</v>
      </c>
      <c r="G131" s="1540">
        <v>53.757582634853897</v>
      </c>
      <c r="H131" s="1540">
        <v>53.797532016133303</v>
      </c>
      <c r="I131" s="1540">
        <v>54.267698727539901</v>
      </c>
      <c r="J131" s="1540">
        <v>54.487042510596098</v>
      </c>
      <c r="K131" s="1540">
        <v>54.063487797653202</v>
      </c>
      <c r="L131" s="1540">
        <v>52.176719889448499</v>
      </c>
      <c r="M131" s="1540">
        <v>49.018500193578802</v>
      </c>
      <c r="N131" s="1540">
        <v>45.528192562310501</v>
      </c>
      <c r="O131" s="1543">
        <v>53.591605951331601</v>
      </c>
    </row>
    <row r="132" spans="1:15" ht="32.25" customHeight="1">
      <c r="A132" s="1534" t="s">
        <v>724</v>
      </c>
      <c r="B132" s="1541" t="s">
        <v>1892</v>
      </c>
      <c r="C132" s="1536">
        <v>43.620512843647298</v>
      </c>
      <c r="D132" s="1536">
        <v>43.793855113555502</v>
      </c>
      <c r="E132" s="1536">
        <v>44.179930566639797</v>
      </c>
      <c r="F132" s="1536">
        <v>45.002683028003901</v>
      </c>
      <c r="G132" s="1536">
        <v>45.225890268869797</v>
      </c>
      <c r="H132" s="1536">
        <v>45.719832198437601</v>
      </c>
      <c r="I132" s="1536">
        <v>46.956958226212898</v>
      </c>
      <c r="J132" s="1536">
        <v>48.387452518420702</v>
      </c>
      <c r="K132" s="1536">
        <v>50.145887804690503</v>
      </c>
      <c r="L132" s="1536">
        <v>52.355837811591996</v>
      </c>
      <c r="M132" s="1536">
        <v>53.436017250420299</v>
      </c>
      <c r="N132" s="1536">
        <v>54.529697308469302</v>
      </c>
      <c r="O132" s="1544">
        <v>48.410506799133898</v>
      </c>
    </row>
    <row r="133" spans="1:15" ht="32.25" customHeight="1">
      <c r="A133" s="1538" t="s">
        <v>725</v>
      </c>
      <c r="B133" s="1539" t="s">
        <v>698</v>
      </c>
      <c r="C133" s="1540">
        <v>53.519961130671902</v>
      </c>
      <c r="D133" s="1540">
        <v>52.578455851316598</v>
      </c>
      <c r="E133" s="1540">
        <v>52.742037671779798</v>
      </c>
      <c r="F133" s="1540">
        <v>53.211344082346301</v>
      </c>
      <c r="G133" s="1540">
        <v>53.724632447430501</v>
      </c>
      <c r="H133" s="1540">
        <v>54.173622134528102</v>
      </c>
      <c r="I133" s="1540">
        <v>54.846761694718197</v>
      </c>
      <c r="J133" s="1540">
        <v>54.7627184260256</v>
      </c>
      <c r="K133" s="1540">
        <v>53.961383409038497</v>
      </c>
      <c r="L133" s="1540">
        <v>51.297239282805997</v>
      </c>
      <c r="M133" s="1540">
        <v>47.951086056884101</v>
      </c>
      <c r="N133" s="1540">
        <v>44.501374422448599</v>
      </c>
      <c r="O133" s="1543">
        <v>53.248492534817601</v>
      </c>
    </row>
    <row r="134" spans="1:15" ht="32.25" customHeight="1">
      <c r="A134" s="1545" t="s">
        <v>726</v>
      </c>
      <c r="B134" s="1541" t="s">
        <v>1892</v>
      </c>
      <c r="C134" s="1536">
        <v>2.1288757892655901</v>
      </c>
      <c r="D134" s="1536">
        <v>2.1492481702669202</v>
      </c>
      <c r="E134" s="1536">
        <v>2.1082328509644301</v>
      </c>
      <c r="F134" s="1536">
        <v>2.3397304140807802</v>
      </c>
      <c r="G134" s="1536">
        <v>2.2014234281385998</v>
      </c>
      <c r="H134" s="1536">
        <v>2.20267838285986</v>
      </c>
      <c r="I134" s="1536">
        <v>2.4082042673872501</v>
      </c>
      <c r="J134" s="1536">
        <v>2.6588755717202899</v>
      </c>
      <c r="K134" s="1536">
        <v>2.74059116877662</v>
      </c>
      <c r="L134" s="1536">
        <v>2.49080220105829</v>
      </c>
      <c r="M134" s="1536">
        <v>2.54994844396278</v>
      </c>
      <c r="N134" s="1536">
        <v>2.5708269576084799</v>
      </c>
      <c r="O134" s="1546"/>
    </row>
    <row r="135" spans="1:15" ht="32.25" customHeight="1">
      <c r="A135" s="1548" t="s">
        <v>727</v>
      </c>
      <c r="B135" s="1539" t="s">
        <v>698</v>
      </c>
      <c r="C135" s="1540">
        <v>2.7403911817442199</v>
      </c>
      <c r="D135" s="1540">
        <v>2.7244930973933799</v>
      </c>
      <c r="E135" s="1540">
        <v>2.77054948414195</v>
      </c>
      <c r="F135" s="1540">
        <v>3.1115343340482902</v>
      </c>
      <c r="G135" s="1540">
        <v>2.9005787995374299</v>
      </c>
      <c r="H135" s="1540">
        <v>2.8197777150774401</v>
      </c>
      <c r="I135" s="1540">
        <v>2.7914915299766698</v>
      </c>
      <c r="J135" s="1540">
        <v>2.7163648640231801</v>
      </c>
      <c r="K135" s="1540">
        <v>2.7348491227093801</v>
      </c>
      <c r="L135" s="1540">
        <v>2.81460625214747</v>
      </c>
      <c r="M135" s="1540">
        <v>2.8141422457616398</v>
      </c>
      <c r="N135" s="1540">
        <v>2.79633064169027</v>
      </c>
      <c r="O135" s="1546"/>
    </row>
    <row r="136" spans="1:15" ht="32.25" customHeight="1">
      <c r="A136" s="1534" t="s">
        <v>728</v>
      </c>
      <c r="B136" s="1541" t="s">
        <v>1892</v>
      </c>
      <c r="C136" s="1536">
        <v>45.462059087675598</v>
      </c>
      <c r="D136" s="1536">
        <v>45.630560354670997</v>
      </c>
      <c r="E136" s="1536">
        <v>46.018643386644001</v>
      </c>
      <c r="F136" s="1536">
        <v>46.851976176395397</v>
      </c>
      <c r="G136" s="1536">
        <v>47.071485688123303</v>
      </c>
      <c r="H136" s="1536">
        <v>47.560752083364498</v>
      </c>
      <c r="I136" s="1536">
        <v>48.784923820539703</v>
      </c>
      <c r="J136" s="1536">
        <v>50.221272686475302</v>
      </c>
      <c r="K136" s="1536">
        <v>51.9884295231615</v>
      </c>
      <c r="L136" s="1536">
        <v>54.201657716601503</v>
      </c>
      <c r="M136" s="1536">
        <v>55.292383863204499</v>
      </c>
      <c r="N136" s="1536">
        <v>56.369132738688002</v>
      </c>
      <c r="O136" s="1542">
        <v>50.252003105354497</v>
      </c>
    </row>
    <row r="137" spans="1:15" ht="30" customHeight="1">
      <c r="A137" s="1551" t="s">
        <v>729</v>
      </c>
      <c r="B137" s="1539" t="s">
        <v>698</v>
      </c>
      <c r="C137" s="1540">
        <v>55.381506855831702</v>
      </c>
      <c r="D137" s="1540">
        <v>54.452657675003898</v>
      </c>
      <c r="E137" s="1540">
        <v>54.6088075123292</v>
      </c>
      <c r="F137" s="1540">
        <v>55.0656234862332</v>
      </c>
      <c r="G137" s="1540">
        <v>55.590638368837602</v>
      </c>
      <c r="H137" s="1540">
        <v>56.039712081340902</v>
      </c>
      <c r="I137" s="1540">
        <v>56.717647598655603</v>
      </c>
      <c r="J137" s="1540">
        <v>56.642391904609802</v>
      </c>
      <c r="K137" s="1540">
        <v>55.8423298279587</v>
      </c>
      <c r="L137" s="1540">
        <v>53.179066017222702</v>
      </c>
      <c r="M137" s="1540">
        <v>49.833935296322103</v>
      </c>
      <c r="N137" s="1540">
        <v>46.383486695505603</v>
      </c>
      <c r="O137" s="1543">
        <v>55.120625206691898</v>
      </c>
    </row>
    <row r="138" spans="1:15" ht="30" customHeight="1">
      <c r="A138" s="1552" t="s">
        <v>730</v>
      </c>
      <c r="B138" s="1541" t="s">
        <v>1892</v>
      </c>
      <c r="C138" s="1553">
        <v>4.0905596729787703</v>
      </c>
      <c r="D138" s="1553">
        <v>4.0241691465729801</v>
      </c>
      <c r="E138" s="1553">
        <v>3.9960875020140598</v>
      </c>
      <c r="F138" s="1553">
        <v>3.95874736958385</v>
      </c>
      <c r="G138" s="1553">
        <v>3.8911451124935499</v>
      </c>
      <c r="H138" s="1553">
        <v>3.82167075376926</v>
      </c>
      <c r="I138" s="1553">
        <v>3.7617496419049199</v>
      </c>
      <c r="J138" s="1553">
        <v>3.7745380616242401</v>
      </c>
      <c r="K138" s="1553">
        <v>3.8376563364860599</v>
      </c>
      <c r="L138" s="1553">
        <v>4.01680427911558</v>
      </c>
      <c r="M138" s="1553">
        <v>4.08016669724568</v>
      </c>
      <c r="N138" s="1553">
        <v>4.0511110857177197</v>
      </c>
      <c r="O138" s="1544">
        <v>3.9408659220192601</v>
      </c>
    </row>
    <row r="139" spans="1:15" ht="30" customHeight="1">
      <c r="A139" s="1554" t="s">
        <v>730</v>
      </c>
      <c r="B139" s="1539" t="s">
        <v>698</v>
      </c>
      <c r="C139" s="1540">
        <v>4.0833803713037904</v>
      </c>
      <c r="D139" s="1540">
        <v>4.06813506864163</v>
      </c>
      <c r="E139" s="1540">
        <v>4.0121751513520998</v>
      </c>
      <c r="F139" s="1540">
        <v>3.9669779156398399</v>
      </c>
      <c r="G139" s="1540">
        <v>3.9233902287353701</v>
      </c>
      <c r="H139" s="1540">
        <v>3.8464606945490698</v>
      </c>
      <c r="I139" s="1540">
        <v>3.8120077944975601</v>
      </c>
      <c r="J139" s="1540">
        <v>3.8707804538600898</v>
      </c>
      <c r="K139" s="1540">
        <v>3.9307948600221301</v>
      </c>
      <c r="L139" s="1540">
        <v>4.0938196917086502</v>
      </c>
      <c r="M139" s="1540">
        <v>4.1187639621976402</v>
      </c>
      <c r="N139" s="1540">
        <v>4.11266797109168</v>
      </c>
      <c r="O139" s="1543">
        <v>3.9854747518384501</v>
      </c>
    </row>
    <row r="140" spans="1:15" ht="30" customHeight="1">
      <c r="A140" s="1555" t="s">
        <v>731</v>
      </c>
      <c r="B140" s="1541" t="s">
        <v>1892</v>
      </c>
      <c r="C140" s="1553">
        <v>3.52057925685533</v>
      </c>
      <c r="D140" s="1553">
        <v>3.4834150957097099</v>
      </c>
      <c r="E140" s="1553">
        <v>3.4762418172337601</v>
      </c>
      <c r="F140" s="1553">
        <v>3.4595703746320501</v>
      </c>
      <c r="G140" s="1553">
        <v>3.4213469034422701</v>
      </c>
      <c r="H140" s="1553">
        <v>3.3787192774325199</v>
      </c>
      <c r="I140" s="1553">
        <v>3.34414610270154</v>
      </c>
      <c r="J140" s="1553">
        <v>3.3489448627140201</v>
      </c>
      <c r="K140" s="1553">
        <v>3.4289623169250998</v>
      </c>
      <c r="L140" s="1553">
        <v>3.5332574937522798</v>
      </c>
      <c r="M140" s="1553">
        <v>3.57127783363102</v>
      </c>
      <c r="N140" s="1553">
        <v>3.51938542686386</v>
      </c>
      <c r="O140" s="1544">
        <v>3.4560653825175098</v>
      </c>
    </row>
    <row r="141" spans="1:15" ht="30" customHeight="1">
      <c r="A141" s="1556" t="s">
        <v>731</v>
      </c>
      <c r="B141" s="1557" t="s">
        <v>698</v>
      </c>
      <c r="C141" s="1558">
        <v>3.5417437410119201</v>
      </c>
      <c r="D141" s="1558">
        <v>3.5369312065839198</v>
      </c>
      <c r="E141" s="1558">
        <v>3.5018512955683199</v>
      </c>
      <c r="F141" s="1558">
        <v>3.4704303284789799</v>
      </c>
      <c r="G141" s="1558">
        <v>3.4525533194456099</v>
      </c>
      <c r="H141" s="1558">
        <v>3.4043938616823302</v>
      </c>
      <c r="I141" s="1558">
        <v>3.3783191323666699</v>
      </c>
      <c r="J141" s="1558">
        <v>3.4129861383203002</v>
      </c>
      <c r="K141" s="1558">
        <v>3.4639113495490301</v>
      </c>
      <c r="L141" s="1558">
        <v>3.5455328541397102</v>
      </c>
      <c r="M141" s="1558">
        <v>3.5738397888474398</v>
      </c>
      <c r="N141" s="1558">
        <v>3.5681814104368699</v>
      </c>
      <c r="O141" s="1543">
        <v>3.4868261710444299</v>
      </c>
    </row>
    <row r="142" spans="1:15" ht="13.5" customHeight="1">
      <c r="A142" s="1530" t="s">
        <v>194</v>
      </c>
      <c r="B142" s="1559"/>
      <c r="C142" s="1532"/>
      <c r="D142" s="1532"/>
      <c r="E142" s="1532"/>
      <c r="F142" s="1532"/>
      <c r="G142" s="1532"/>
      <c r="H142" s="1532"/>
      <c r="I142" s="1532"/>
      <c r="J142" s="1532"/>
      <c r="K142" s="1532"/>
      <c r="L142" s="1532"/>
      <c r="M142" s="1532"/>
      <c r="N142" s="1532"/>
      <c r="O142" s="1560"/>
    </row>
    <row r="143" spans="1:15" ht="32.25" customHeight="1">
      <c r="A143" s="1534" t="s">
        <v>720</v>
      </c>
      <c r="B143" s="1541" t="s">
        <v>1892</v>
      </c>
      <c r="C143" s="1536">
        <v>42.013658052486903</v>
      </c>
      <c r="D143" s="1536">
        <v>42.166697044196702</v>
      </c>
      <c r="E143" s="1536">
        <v>42.667930444508897</v>
      </c>
      <c r="F143" s="1536">
        <v>42.819550773815799</v>
      </c>
      <c r="G143" s="1536">
        <v>43.307392184809203</v>
      </c>
      <c r="H143" s="1536">
        <v>43.598182713563702</v>
      </c>
      <c r="I143" s="1536">
        <v>44.811824566148402</v>
      </c>
      <c r="J143" s="1536">
        <v>45.986583809768298</v>
      </c>
      <c r="K143" s="1536">
        <v>47.5898132444947</v>
      </c>
      <c r="L143" s="1536">
        <v>49.677759392679299</v>
      </c>
      <c r="M143" s="1536">
        <v>51.0573541187686</v>
      </c>
      <c r="N143" s="1536">
        <v>52.951260370030802</v>
      </c>
      <c r="O143" s="1546"/>
    </row>
    <row r="144" spans="1:15" ht="19.5" customHeight="1">
      <c r="A144" s="1538" t="s">
        <v>721</v>
      </c>
      <c r="B144" s="1539" t="s">
        <v>698</v>
      </c>
      <c r="C144" s="1540">
        <v>51.622817417851898</v>
      </c>
      <c r="D144" s="1540">
        <v>50.559289288108197</v>
      </c>
      <c r="E144" s="1540">
        <v>51.047419820421702</v>
      </c>
      <c r="F144" s="1540">
        <v>51.059993311171397</v>
      </c>
      <c r="G144" s="1540">
        <v>51.107789833546597</v>
      </c>
      <c r="H144" s="1540">
        <v>51.3879112483095</v>
      </c>
      <c r="I144" s="1540">
        <v>51.635518604400502</v>
      </c>
      <c r="J144" s="1540">
        <v>51.669469226235897</v>
      </c>
      <c r="K144" s="1540">
        <v>50.284480262327897</v>
      </c>
      <c r="L144" s="1540">
        <v>47.350349662934903</v>
      </c>
      <c r="M144" s="1540">
        <v>43.627899395828202</v>
      </c>
      <c r="N144" s="1540">
        <v>40.500968275657002</v>
      </c>
      <c r="O144" s="1546"/>
    </row>
    <row r="145" spans="1:15" ht="32.25" customHeight="1">
      <c r="A145" s="1534" t="s">
        <v>722</v>
      </c>
      <c r="B145" s="1541" t="s">
        <v>1892</v>
      </c>
      <c r="C145" s="1536">
        <v>44.518309018136101</v>
      </c>
      <c r="D145" s="1536">
        <v>44.2294248321693</v>
      </c>
      <c r="E145" s="1536">
        <v>44.681028543676803</v>
      </c>
      <c r="F145" s="1536">
        <v>44.523467580505702</v>
      </c>
      <c r="G145" s="1536">
        <v>44.507275133989403</v>
      </c>
      <c r="H145" s="1536">
        <v>44.628417194323802</v>
      </c>
      <c r="I145" s="1536">
        <v>45.479003369218098</v>
      </c>
      <c r="J145" s="1536">
        <v>46.7821888146334</v>
      </c>
      <c r="K145" s="1536">
        <v>49.054979285256998</v>
      </c>
      <c r="L145" s="1536">
        <v>51.906294551783297</v>
      </c>
      <c r="M145" s="1536">
        <v>53.9614253782849</v>
      </c>
      <c r="N145" s="1536">
        <v>55.838442396157902</v>
      </c>
      <c r="O145" s="1542">
        <v>47.930329698440801</v>
      </c>
    </row>
    <row r="146" spans="1:15" ht="32.25" customHeight="1">
      <c r="A146" s="1538" t="s">
        <v>723</v>
      </c>
      <c r="B146" s="1539" t="s">
        <v>698</v>
      </c>
      <c r="C146" s="1540">
        <v>54.398051294608301</v>
      </c>
      <c r="D146" s="1540">
        <v>53.262835997548002</v>
      </c>
      <c r="E146" s="1540">
        <v>53.466257012869299</v>
      </c>
      <c r="F146" s="1540">
        <v>53.351580656206899</v>
      </c>
      <c r="G146" s="1540">
        <v>52.934304992026597</v>
      </c>
      <c r="H146" s="1540">
        <v>53.005499226434502</v>
      </c>
      <c r="I146" s="1540">
        <v>53.098176170945401</v>
      </c>
      <c r="J146" s="1540">
        <v>53.437059626274603</v>
      </c>
      <c r="K146" s="1540">
        <v>52.482970788173397</v>
      </c>
      <c r="L146" s="1540">
        <v>50.234826090972497</v>
      </c>
      <c r="M146" s="1540">
        <v>46.960433608112503</v>
      </c>
      <c r="N146" s="1540">
        <v>43.7654149195196</v>
      </c>
      <c r="O146" s="1543">
        <v>52.139470294970401</v>
      </c>
    </row>
    <row r="147" spans="1:15" ht="32.25" customHeight="1">
      <c r="A147" s="1534" t="s">
        <v>724</v>
      </c>
      <c r="B147" s="1541" t="s">
        <v>1892</v>
      </c>
      <c r="C147" s="1536">
        <v>43.547812573709201</v>
      </c>
      <c r="D147" s="1536">
        <v>43.728359474363899</v>
      </c>
      <c r="E147" s="1536">
        <v>44.2190438423467</v>
      </c>
      <c r="F147" s="1536">
        <v>44.420150598394301</v>
      </c>
      <c r="G147" s="1536">
        <v>44.886160794847498</v>
      </c>
      <c r="H147" s="1536">
        <v>45.194973358914602</v>
      </c>
      <c r="I147" s="1536">
        <v>46.324564429164703</v>
      </c>
      <c r="J147" s="1536">
        <v>47.478070876117201</v>
      </c>
      <c r="K147" s="1536">
        <v>49.119415196135797</v>
      </c>
      <c r="L147" s="1536">
        <v>51.125910916189603</v>
      </c>
      <c r="M147" s="1536">
        <v>52.753148669186999</v>
      </c>
      <c r="N147" s="1536">
        <v>54.6485544485502</v>
      </c>
      <c r="O147" s="1544">
        <v>47.724337586076999</v>
      </c>
    </row>
    <row r="148" spans="1:15" ht="32.25" customHeight="1">
      <c r="A148" s="1538" t="s">
        <v>725</v>
      </c>
      <c r="B148" s="1539" t="s">
        <v>698</v>
      </c>
      <c r="C148" s="1540">
        <v>53.2248782815794</v>
      </c>
      <c r="D148" s="1540">
        <v>52.1651983764364</v>
      </c>
      <c r="E148" s="1540">
        <v>52.672241390158597</v>
      </c>
      <c r="F148" s="1540">
        <v>52.856701989489302</v>
      </c>
      <c r="G148" s="1540">
        <v>52.760717024089402</v>
      </c>
      <c r="H148" s="1540">
        <v>53.234865272316704</v>
      </c>
      <c r="I148" s="1540">
        <v>53.427329290161801</v>
      </c>
      <c r="J148" s="1540">
        <v>53.446261685402099</v>
      </c>
      <c r="K148" s="1540">
        <v>52.070484631033899</v>
      </c>
      <c r="L148" s="1540">
        <v>49.050856254191402</v>
      </c>
      <c r="M148" s="1540">
        <v>45.565587241795299</v>
      </c>
      <c r="N148" s="1540">
        <v>42.465345935710801</v>
      </c>
      <c r="O148" s="1543">
        <v>51.524510057438697</v>
      </c>
    </row>
    <row r="149" spans="1:15" ht="32.25" customHeight="1">
      <c r="A149" s="1545" t="s">
        <v>726</v>
      </c>
      <c r="B149" s="1541" t="s">
        <v>1892</v>
      </c>
      <c r="C149" s="1536">
        <v>1.53415452122231</v>
      </c>
      <c r="D149" s="1536">
        <v>1.56166243016719</v>
      </c>
      <c r="E149" s="1536">
        <v>1.55111339783784</v>
      </c>
      <c r="F149" s="1536">
        <v>1.60059982457857</v>
      </c>
      <c r="G149" s="1536">
        <v>1.57876861003834</v>
      </c>
      <c r="H149" s="1536">
        <v>1.59679064535094</v>
      </c>
      <c r="I149" s="1536">
        <v>1.51273986301631</v>
      </c>
      <c r="J149" s="1536">
        <v>1.4914870663488999</v>
      </c>
      <c r="K149" s="1536">
        <v>1.5296019516411501</v>
      </c>
      <c r="L149" s="1536">
        <v>1.4481515235103299</v>
      </c>
      <c r="M149" s="1536">
        <v>1.69579455041834</v>
      </c>
      <c r="N149" s="1536">
        <v>1.6972940785194599</v>
      </c>
      <c r="O149" s="1546"/>
    </row>
    <row r="150" spans="1:15" ht="32.25" customHeight="1">
      <c r="A150" s="1548" t="s">
        <v>727</v>
      </c>
      <c r="B150" s="1539" t="s">
        <v>698</v>
      </c>
      <c r="C150" s="1540">
        <v>1.60206086372751</v>
      </c>
      <c r="D150" s="1540">
        <v>1.6059090883281999</v>
      </c>
      <c r="E150" s="1540">
        <v>1.6248215697369499</v>
      </c>
      <c r="F150" s="1540">
        <v>1.7967086783178801</v>
      </c>
      <c r="G150" s="1540">
        <v>1.65292719054282</v>
      </c>
      <c r="H150" s="1540">
        <v>1.8469540240072</v>
      </c>
      <c r="I150" s="1540">
        <v>1.7918106857613001</v>
      </c>
      <c r="J150" s="1540">
        <v>1.7767924591661699</v>
      </c>
      <c r="K150" s="1540">
        <v>1.78600436870607</v>
      </c>
      <c r="L150" s="1540">
        <v>1.70050659125654</v>
      </c>
      <c r="M150" s="1540">
        <v>1.9376878459670701</v>
      </c>
      <c r="N150" s="1540">
        <v>1.9643776600538101</v>
      </c>
      <c r="O150" s="1546"/>
    </row>
    <row r="151" spans="1:15" ht="32.25" customHeight="1">
      <c r="A151" s="1534" t="s">
        <v>728</v>
      </c>
      <c r="B151" s="1541" t="s">
        <v>1892</v>
      </c>
      <c r="C151" s="1536">
        <v>44.950882689863299</v>
      </c>
      <c r="D151" s="1536">
        <v>45.113430749270897</v>
      </c>
      <c r="E151" s="1536">
        <v>45.5945020638855</v>
      </c>
      <c r="F151" s="1536">
        <v>45.829386114239597</v>
      </c>
      <c r="G151" s="1536">
        <v>46.294474973625299</v>
      </c>
      <c r="H151" s="1536">
        <v>46.601395573169199</v>
      </c>
      <c r="I151" s="1536">
        <v>47.746970164998501</v>
      </c>
      <c r="J151" s="1536">
        <v>48.908171029664601</v>
      </c>
      <c r="K151" s="1536">
        <v>50.553698949467702</v>
      </c>
      <c r="L151" s="1536">
        <v>52.565230859974299</v>
      </c>
      <c r="M151" s="1536">
        <v>54.201259100864398</v>
      </c>
      <c r="N151" s="1536">
        <v>56.0874462921795</v>
      </c>
      <c r="O151" s="1542">
        <v>49.140341171053002</v>
      </c>
    </row>
    <row r="152" spans="1:15" ht="30" customHeight="1">
      <c r="A152" s="1551" t="s">
        <v>729</v>
      </c>
      <c r="B152" s="1539" t="s">
        <v>698</v>
      </c>
      <c r="C152" s="1540">
        <v>54.681429160206598</v>
      </c>
      <c r="D152" s="1540">
        <v>53.653628686021499</v>
      </c>
      <c r="E152" s="1540">
        <v>54.155989482045001</v>
      </c>
      <c r="F152" s="1540">
        <v>54.411431055335299</v>
      </c>
      <c r="G152" s="1540">
        <v>54.310358041794601</v>
      </c>
      <c r="H152" s="1540">
        <v>54.786125417208602</v>
      </c>
      <c r="I152" s="1540">
        <v>54.985026722496102</v>
      </c>
      <c r="J152" s="1540">
        <v>55.0211236398751</v>
      </c>
      <c r="K152" s="1540">
        <v>53.622177774760701</v>
      </c>
      <c r="L152" s="1540">
        <v>50.601132956841496</v>
      </c>
      <c r="M152" s="1540">
        <v>47.068158667216302</v>
      </c>
      <c r="N152" s="1540">
        <v>43.956804347398901</v>
      </c>
      <c r="O152" s="1543">
        <v>53.050923809171799</v>
      </c>
    </row>
    <row r="153" spans="1:15" ht="30" customHeight="1">
      <c r="A153" s="1552" t="s">
        <v>730</v>
      </c>
      <c r="B153" s="1541" t="s">
        <v>1892</v>
      </c>
      <c r="C153" s="1553">
        <v>4.0984518297534001</v>
      </c>
      <c r="D153" s="1553">
        <v>4.0319714177459902</v>
      </c>
      <c r="E153" s="1553">
        <v>4.01624454338954</v>
      </c>
      <c r="F153" s="1553">
        <v>3.9348310001908202</v>
      </c>
      <c r="G153" s="1553">
        <v>3.8480026851004001</v>
      </c>
      <c r="H153" s="1553">
        <v>3.8165300329381</v>
      </c>
      <c r="I153" s="1553">
        <v>3.7748798587780001</v>
      </c>
      <c r="J153" s="1553">
        <v>3.8097453690251299</v>
      </c>
      <c r="K153" s="1553">
        <v>3.8947224222468502</v>
      </c>
      <c r="L153" s="1553">
        <v>4.0313714036747204</v>
      </c>
      <c r="M153" s="1553">
        <v>4.1096917252490099</v>
      </c>
      <c r="N153" s="1553">
        <v>4.1110237600540103</v>
      </c>
      <c r="O153" s="1544">
        <v>3.95414653032118</v>
      </c>
    </row>
    <row r="154" spans="1:15" ht="30" customHeight="1">
      <c r="A154" s="1554" t="s">
        <v>730</v>
      </c>
      <c r="B154" s="1539" t="s">
        <v>698</v>
      </c>
      <c r="C154" s="1540">
        <v>4.1299848139988002</v>
      </c>
      <c r="D154" s="1540">
        <v>4.1175110366037204</v>
      </c>
      <c r="E154" s="1540">
        <v>4.0595016558032802</v>
      </c>
      <c r="F154" s="1540">
        <v>4.0056296398719198</v>
      </c>
      <c r="G154" s="1540">
        <v>3.95100370796284</v>
      </c>
      <c r="H154" s="1540">
        <v>3.8843270297937602</v>
      </c>
      <c r="I154" s="1540">
        <v>3.8681481262938902</v>
      </c>
      <c r="J154" s="1540">
        <v>3.9181033807209</v>
      </c>
      <c r="K154" s="1540">
        <v>3.9805805302154398</v>
      </c>
      <c r="L154" s="1540">
        <v>4.1027483135123797</v>
      </c>
      <c r="M154" s="1540">
        <v>4.1303198471019096</v>
      </c>
      <c r="N154" s="1540">
        <v>4.1381319100400598</v>
      </c>
      <c r="O154" s="1543">
        <v>4.02279495710708</v>
      </c>
    </row>
    <row r="155" spans="1:15" ht="30" customHeight="1">
      <c r="A155" s="1555" t="s">
        <v>731</v>
      </c>
      <c r="B155" s="1541" t="s">
        <v>1892</v>
      </c>
      <c r="C155" s="1553">
        <v>3.54554835141766</v>
      </c>
      <c r="D155" s="1553">
        <v>3.48692911953564</v>
      </c>
      <c r="E155" s="1553">
        <v>3.4882018758875799</v>
      </c>
      <c r="F155" s="1553">
        <v>3.46162073544745</v>
      </c>
      <c r="G155" s="1553">
        <v>3.4121981419440299</v>
      </c>
      <c r="H155" s="1553">
        <v>3.39145311868737</v>
      </c>
      <c r="I155" s="1553">
        <v>3.35736687054915</v>
      </c>
      <c r="J155" s="1553">
        <v>3.36808078680669</v>
      </c>
      <c r="K155" s="1553">
        <v>3.4504506875218302</v>
      </c>
      <c r="L155" s="1553">
        <v>3.5463634020550399</v>
      </c>
      <c r="M155" s="1553">
        <v>3.5890374036533799</v>
      </c>
      <c r="N155" s="1553">
        <v>3.5839320976431801</v>
      </c>
      <c r="O155" s="1544">
        <v>3.47162225630036</v>
      </c>
    </row>
    <row r="156" spans="1:15" ht="30" customHeight="1">
      <c r="A156" s="1556" t="s">
        <v>731</v>
      </c>
      <c r="B156" s="1557" t="s">
        <v>698</v>
      </c>
      <c r="C156" s="1558">
        <v>3.5686306889354098</v>
      </c>
      <c r="D156" s="1558">
        <v>3.5623870454883901</v>
      </c>
      <c r="E156" s="1558">
        <v>3.5330544524529102</v>
      </c>
      <c r="F156" s="1558">
        <v>3.5020438710201498</v>
      </c>
      <c r="G156" s="1558">
        <v>3.4667088323172499</v>
      </c>
      <c r="H156" s="1558">
        <v>3.4212706287560302</v>
      </c>
      <c r="I156" s="1558">
        <v>3.40993293801849</v>
      </c>
      <c r="J156" s="1558">
        <v>3.4478209605206298</v>
      </c>
      <c r="K156" s="1558">
        <v>3.4997216452895801</v>
      </c>
      <c r="L156" s="1558">
        <v>3.5901054761814</v>
      </c>
      <c r="M156" s="1558">
        <v>3.6183855987458799</v>
      </c>
      <c r="N156" s="1558">
        <v>3.5938399102511398</v>
      </c>
      <c r="O156" s="1543">
        <v>3.5171748348924199</v>
      </c>
    </row>
    <row r="157" spans="1:15" ht="13.5" customHeight="1">
      <c r="A157" s="1530" t="s">
        <v>195</v>
      </c>
      <c r="B157" s="1559"/>
      <c r="C157" s="1532"/>
      <c r="D157" s="1532"/>
      <c r="E157" s="1532"/>
      <c r="F157" s="1532"/>
      <c r="G157" s="1532"/>
      <c r="H157" s="1532"/>
      <c r="I157" s="1532"/>
      <c r="J157" s="1532"/>
      <c r="K157" s="1532"/>
      <c r="L157" s="1532"/>
      <c r="M157" s="1532"/>
      <c r="N157" s="1532"/>
      <c r="O157" s="1560"/>
    </row>
    <row r="158" spans="1:15" ht="32.25" customHeight="1">
      <c r="A158" s="1534" t="s">
        <v>720</v>
      </c>
      <c r="B158" s="1541" t="s">
        <v>1892</v>
      </c>
      <c r="C158" s="1536">
        <v>43.825657177590898</v>
      </c>
      <c r="D158" s="1536">
        <v>44.172989702406902</v>
      </c>
      <c r="E158" s="1536">
        <v>44.948441701345899</v>
      </c>
      <c r="F158" s="1536">
        <v>45.071620692912099</v>
      </c>
      <c r="G158" s="1536">
        <v>45.264991811027798</v>
      </c>
      <c r="H158" s="1536">
        <v>45.548013216434299</v>
      </c>
      <c r="I158" s="1536">
        <v>45.846871367645399</v>
      </c>
      <c r="J158" s="1536">
        <v>46.364193341381302</v>
      </c>
      <c r="K158" s="1536">
        <v>47.3977801161057</v>
      </c>
      <c r="L158" s="1536">
        <v>49.217751845676801</v>
      </c>
      <c r="M158" s="1536">
        <v>50.260736489250498</v>
      </c>
      <c r="N158" s="1536">
        <v>51.0484505879298</v>
      </c>
      <c r="O158" s="1546"/>
    </row>
    <row r="159" spans="1:15" ht="19.5" customHeight="1">
      <c r="A159" s="1538" t="s">
        <v>721</v>
      </c>
      <c r="B159" s="1539" t="s">
        <v>698</v>
      </c>
      <c r="C159" s="1540">
        <v>50.870881436143499</v>
      </c>
      <c r="D159" s="1540">
        <v>51.198361021473097</v>
      </c>
      <c r="E159" s="1540">
        <v>51.288559145863701</v>
      </c>
      <c r="F159" s="1540">
        <v>51.469788226303798</v>
      </c>
      <c r="G159" s="1540">
        <v>51.611977819077303</v>
      </c>
      <c r="H159" s="1540">
        <v>51.613756536078398</v>
      </c>
      <c r="I159" s="1540">
        <v>51.641395952269498</v>
      </c>
      <c r="J159" s="1540">
        <v>51.770491536924602</v>
      </c>
      <c r="K159" s="1540">
        <v>50.6603646216237</v>
      </c>
      <c r="L159" s="1540">
        <v>48.821573606235901</v>
      </c>
      <c r="M159" s="1540">
        <v>45.787134258131097</v>
      </c>
      <c r="N159" s="1540">
        <v>42.696476952131498</v>
      </c>
      <c r="O159" s="1546"/>
    </row>
    <row r="160" spans="1:15" ht="32.25" customHeight="1">
      <c r="A160" s="1534" t="s">
        <v>722</v>
      </c>
      <c r="B160" s="1541" t="s">
        <v>1892</v>
      </c>
      <c r="C160" s="1536">
        <v>46.822406637247397</v>
      </c>
      <c r="D160" s="1536">
        <v>46.689455155977498</v>
      </c>
      <c r="E160" s="1536">
        <v>47.521571438889197</v>
      </c>
      <c r="F160" s="1536">
        <v>47.435156686325698</v>
      </c>
      <c r="G160" s="1536">
        <v>47.164828092115002</v>
      </c>
      <c r="H160" s="1536">
        <v>47.228623669486097</v>
      </c>
      <c r="I160" s="1536">
        <v>47.233010760657201</v>
      </c>
      <c r="J160" s="1536">
        <v>47.869350994916502</v>
      </c>
      <c r="K160" s="1536">
        <v>49.473125742202001</v>
      </c>
      <c r="L160" s="1536">
        <v>52.183456804511401</v>
      </c>
      <c r="M160" s="1536">
        <v>53.8724508180523</v>
      </c>
      <c r="N160" s="1536">
        <v>54.639031640162699</v>
      </c>
      <c r="O160" s="1542">
        <v>49.354269002653503</v>
      </c>
    </row>
    <row r="161" spans="1:15" ht="32.25" customHeight="1">
      <c r="A161" s="1538" t="s">
        <v>723</v>
      </c>
      <c r="B161" s="1539" t="s">
        <v>698</v>
      </c>
      <c r="C161" s="1540">
        <v>54.028394992440703</v>
      </c>
      <c r="D161" s="1540">
        <v>54.229197354244398</v>
      </c>
      <c r="E161" s="1540">
        <v>54.30507217369</v>
      </c>
      <c r="F161" s="1540">
        <v>54.305900372937401</v>
      </c>
      <c r="G161" s="1540">
        <v>54.182041479088497</v>
      </c>
      <c r="H161" s="1540">
        <v>53.8171741064724</v>
      </c>
      <c r="I161" s="1540">
        <v>53.701150471629298</v>
      </c>
      <c r="J161" s="1540">
        <v>54.104569007923999</v>
      </c>
      <c r="K161" s="1540">
        <v>53.426071695494798</v>
      </c>
      <c r="L161" s="1540">
        <v>52.264569973296297</v>
      </c>
      <c r="M161" s="1540">
        <v>49.410113267134399</v>
      </c>
      <c r="N161" s="1540">
        <v>46.220154145782203</v>
      </c>
      <c r="O161" s="1543">
        <v>53.178804445673101</v>
      </c>
    </row>
    <row r="162" spans="1:15" ht="32.25" customHeight="1">
      <c r="A162" s="1534" t="s">
        <v>724</v>
      </c>
      <c r="B162" s="1541" t="s">
        <v>1892</v>
      </c>
      <c r="C162" s="1536">
        <v>46.027329306606802</v>
      </c>
      <c r="D162" s="1536">
        <v>46.319664753164503</v>
      </c>
      <c r="E162" s="1536">
        <v>47.2129356777372</v>
      </c>
      <c r="F162" s="1536">
        <v>47.349828386242997</v>
      </c>
      <c r="G162" s="1536">
        <v>47.453137784132302</v>
      </c>
      <c r="H162" s="1536">
        <v>47.808798358103203</v>
      </c>
      <c r="I162" s="1536">
        <v>48.084863747982503</v>
      </c>
      <c r="J162" s="1536">
        <v>48.730749284697097</v>
      </c>
      <c r="K162" s="1536">
        <v>49.7611876650219</v>
      </c>
      <c r="L162" s="1536">
        <v>51.564069249126703</v>
      </c>
      <c r="M162" s="1536">
        <v>52.959848653153202</v>
      </c>
      <c r="N162" s="1536">
        <v>53.696962487858102</v>
      </c>
      <c r="O162" s="1544">
        <v>49.270499366257702</v>
      </c>
    </row>
    <row r="163" spans="1:15" ht="32.25" customHeight="1">
      <c r="A163" s="1538" t="s">
        <v>725</v>
      </c>
      <c r="B163" s="1539" t="s">
        <v>698</v>
      </c>
      <c r="C163" s="1540">
        <v>53.157186021418603</v>
      </c>
      <c r="D163" s="1540">
        <v>53.424208124621302</v>
      </c>
      <c r="E163" s="1540">
        <v>53.733114795432797</v>
      </c>
      <c r="F163" s="1540">
        <v>53.976317658367002</v>
      </c>
      <c r="G163" s="1540">
        <v>54.089081998045003</v>
      </c>
      <c r="H163" s="1540">
        <v>54.088467681757201</v>
      </c>
      <c r="I163" s="1540">
        <v>54.204641280527703</v>
      </c>
      <c r="J163" s="1540">
        <v>54.316746481085403</v>
      </c>
      <c r="K163" s="1540">
        <v>53.192445592396098</v>
      </c>
      <c r="L163" s="1540">
        <v>51.360290449007898</v>
      </c>
      <c r="M163" s="1540">
        <v>48.315032540841898</v>
      </c>
      <c r="N163" s="1540">
        <v>45.2459655717782</v>
      </c>
      <c r="O163" s="1543">
        <v>52.778539303963498</v>
      </c>
    </row>
    <row r="164" spans="1:15" ht="32.25" customHeight="1">
      <c r="A164" s="1545" t="s">
        <v>726</v>
      </c>
      <c r="B164" s="1541" t="s">
        <v>1892</v>
      </c>
      <c r="C164" s="1536">
        <v>2.2016721290159</v>
      </c>
      <c r="D164" s="1536">
        <v>2.14667505075766</v>
      </c>
      <c r="E164" s="1536">
        <v>2.2644939763913401</v>
      </c>
      <c r="F164" s="1536">
        <v>2.2782076933309701</v>
      </c>
      <c r="G164" s="1536">
        <v>2.1881459731044401</v>
      </c>
      <c r="H164" s="1536">
        <v>2.2607851416689</v>
      </c>
      <c r="I164" s="1536">
        <v>2.2379923803370798</v>
      </c>
      <c r="J164" s="1536">
        <v>2.3665559433157699</v>
      </c>
      <c r="K164" s="1536">
        <v>2.3634075489161699</v>
      </c>
      <c r="L164" s="1536">
        <v>2.3463174034498899</v>
      </c>
      <c r="M164" s="1536">
        <v>2.6991121639026701</v>
      </c>
      <c r="N164" s="1536">
        <v>2.6485118999283599</v>
      </c>
      <c r="O164" s="1546"/>
    </row>
    <row r="165" spans="1:15" ht="32.25" customHeight="1">
      <c r="A165" s="1548" t="s">
        <v>727</v>
      </c>
      <c r="B165" s="1539" t="s">
        <v>698</v>
      </c>
      <c r="C165" s="1540">
        <v>2.2863045852750501</v>
      </c>
      <c r="D165" s="1540">
        <v>2.2258471031481899</v>
      </c>
      <c r="E165" s="1540">
        <v>2.4445556495690299</v>
      </c>
      <c r="F165" s="1540">
        <v>2.5065294320631999</v>
      </c>
      <c r="G165" s="1540">
        <v>2.4771041789677199</v>
      </c>
      <c r="H165" s="1540">
        <v>2.47471114567885</v>
      </c>
      <c r="I165" s="1540">
        <v>2.5632453282581902</v>
      </c>
      <c r="J165" s="1540">
        <v>2.5462549441608502</v>
      </c>
      <c r="K165" s="1540">
        <v>2.5320809707723702</v>
      </c>
      <c r="L165" s="1540">
        <v>2.5387168427720801</v>
      </c>
      <c r="M165" s="1540">
        <v>2.5278982827107801</v>
      </c>
      <c r="N165" s="1540">
        <v>2.5494886196466302</v>
      </c>
      <c r="O165" s="1546"/>
    </row>
    <row r="166" spans="1:15" ht="32.25" customHeight="1">
      <c r="A166" s="1534" t="s">
        <v>728</v>
      </c>
      <c r="B166" s="1541" t="s">
        <v>1892</v>
      </c>
      <c r="C166" s="1536">
        <v>47.7123976184239</v>
      </c>
      <c r="D166" s="1536">
        <v>47.999059127132099</v>
      </c>
      <c r="E166" s="1536">
        <v>48.900865721156698</v>
      </c>
      <c r="F166" s="1536">
        <v>49.060190598612799</v>
      </c>
      <c r="G166" s="1536">
        <v>49.159767498349602</v>
      </c>
      <c r="H166" s="1536">
        <v>49.492737745418601</v>
      </c>
      <c r="I166" s="1536">
        <v>49.793304238795599</v>
      </c>
      <c r="J166" s="1536">
        <v>50.4428135499167</v>
      </c>
      <c r="K166" s="1536">
        <v>51.489284375782702</v>
      </c>
      <c r="L166" s="1536">
        <v>53.281493974276003</v>
      </c>
      <c r="M166" s="1536">
        <v>54.694215413735201</v>
      </c>
      <c r="N166" s="1536">
        <v>55.404193910369699</v>
      </c>
      <c r="O166" s="1542">
        <v>50.9751209325308</v>
      </c>
    </row>
    <row r="167" spans="1:15" ht="30" customHeight="1">
      <c r="A167" s="1551" t="s">
        <v>729</v>
      </c>
      <c r="B167" s="1539" t="s">
        <v>698</v>
      </c>
      <c r="C167" s="1540">
        <v>54.957539099956499</v>
      </c>
      <c r="D167" s="1540">
        <v>55.243973408202301</v>
      </c>
      <c r="E167" s="1540">
        <v>55.526913074858797</v>
      </c>
      <c r="F167" s="1540">
        <v>55.766933704411599</v>
      </c>
      <c r="G167" s="1540">
        <v>55.887461182016899</v>
      </c>
      <c r="H167" s="1540">
        <v>55.888952901505299</v>
      </c>
      <c r="I167" s="1540">
        <v>56.010824697165397</v>
      </c>
      <c r="J167" s="1540">
        <v>56.136910398413498</v>
      </c>
      <c r="K167" s="1540">
        <v>55.016133043727102</v>
      </c>
      <c r="L167" s="1540">
        <v>53.181407836918702</v>
      </c>
      <c r="M167" s="1540">
        <v>50.133808481582101</v>
      </c>
      <c r="N167" s="1540">
        <v>47.074241438376198</v>
      </c>
      <c r="O167" s="1543">
        <v>54.588444207015897</v>
      </c>
    </row>
    <row r="168" spans="1:15" ht="30" customHeight="1">
      <c r="A168" s="1552" t="s">
        <v>730</v>
      </c>
      <c r="B168" s="1541" t="s">
        <v>1892</v>
      </c>
      <c r="C168" s="1553">
        <v>4.0871306243730103</v>
      </c>
      <c r="D168" s="1553">
        <v>4.0075711521553501</v>
      </c>
      <c r="E168" s="1553">
        <v>3.98599748974154</v>
      </c>
      <c r="F168" s="1553">
        <v>3.9427154200574499</v>
      </c>
      <c r="G168" s="1553">
        <v>3.87907175202941</v>
      </c>
      <c r="H168" s="1553">
        <v>3.8173782890314101</v>
      </c>
      <c r="I168" s="1553">
        <v>3.7704644405069598</v>
      </c>
      <c r="J168" s="1553">
        <v>3.7581000557971702</v>
      </c>
      <c r="K168" s="1553">
        <v>3.84349524061003</v>
      </c>
      <c r="L168" s="1553">
        <v>4.0138923616520401</v>
      </c>
      <c r="M168" s="1553">
        <v>4.07338321904877</v>
      </c>
      <c r="N168" s="1553">
        <v>4.0959338166674604</v>
      </c>
      <c r="O168" s="1544">
        <v>3.9375998278575399</v>
      </c>
    </row>
    <row r="169" spans="1:15" ht="30" customHeight="1">
      <c r="A169" s="1554" t="s">
        <v>730</v>
      </c>
      <c r="B169" s="1539" t="s">
        <v>698</v>
      </c>
      <c r="C169" s="1540">
        <v>4.09698409794676</v>
      </c>
      <c r="D169" s="1540">
        <v>4.0930212066175304</v>
      </c>
      <c r="E169" s="1540">
        <v>4.0526770361526596</v>
      </c>
      <c r="F169" s="1540">
        <v>4.0049667259088002</v>
      </c>
      <c r="G169" s="1540">
        <v>3.9636887084750301</v>
      </c>
      <c r="H169" s="1540">
        <v>3.8927608845286898</v>
      </c>
      <c r="I169" s="1540">
        <v>3.83602302331879</v>
      </c>
      <c r="J169" s="1540">
        <v>3.8741882514955401</v>
      </c>
      <c r="K169" s="1540">
        <v>3.94034316765475</v>
      </c>
      <c r="L169" s="1540">
        <v>4.0753940447011496</v>
      </c>
      <c r="M169" s="1540">
        <v>4.11191205647415</v>
      </c>
      <c r="N169" s="1540">
        <v>4.1051959451878499</v>
      </c>
      <c r="O169" s="1543">
        <v>4.0027974842245397</v>
      </c>
    </row>
    <row r="170" spans="1:15" ht="30" customHeight="1">
      <c r="A170" s="1555" t="s">
        <v>731</v>
      </c>
      <c r="B170" s="1541" t="s">
        <v>1892</v>
      </c>
      <c r="C170" s="1553">
        <v>3.5285094850791698</v>
      </c>
      <c r="D170" s="1553">
        <v>3.4818281664120199</v>
      </c>
      <c r="E170" s="1553">
        <v>3.4819222290312899</v>
      </c>
      <c r="F170" s="1553">
        <v>3.4583971371147899</v>
      </c>
      <c r="G170" s="1553">
        <v>3.41325445475456</v>
      </c>
      <c r="H170" s="1553">
        <v>3.38616271313898</v>
      </c>
      <c r="I170" s="1553">
        <v>3.3537614122139399</v>
      </c>
      <c r="J170" s="1553">
        <v>3.3597182248536499</v>
      </c>
      <c r="K170" s="1553">
        <v>3.4369770204536398</v>
      </c>
      <c r="L170" s="1553">
        <v>3.5359922847735898</v>
      </c>
      <c r="M170" s="1553">
        <v>3.5649127285608202</v>
      </c>
      <c r="N170" s="1553">
        <v>3.5568168061241501</v>
      </c>
      <c r="O170" s="1544">
        <v>3.46140594325469</v>
      </c>
    </row>
    <row r="171" spans="1:15" ht="30" customHeight="1">
      <c r="A171" s="1556" t="s">
        <v>731</v>
      </c>
      <c r="B171" s="1557" t="s">
        <v>698</v>
      </c>
      <c r="C171" s="1558">
        <v>3.5397042304383999</v>
      </c>
      <c r="D171" s="1558">
        <v>3.5267481642773602</v>
      </c>
      <c r="E171" s="1558">
        <v>3.4993667020316299</v>
      </c>
      <c r="F171" s="1558">
        <v>3.4747550779924401</v>
      </c>
      <c r="G171" s="1558">
        <v>3.4470003770952</v>
      </c>
      <c r="H171" s="1558">
        <v>3.4092912424781501</v>
      </c>
      <c r="I171" s="1558">
        <v>3.3931337835033499</v>
      </c>
      <c r="J171" s="1558">
        <v>3.4360231917581698</v>
      </c>
      <c r="K171" s="1558">
        <v>3.49636364881956</v>
      </c>
      <c r="L171" s="1558">
        <v>3.5626039152284901</v>
      </c>
      <c r="M171" s="1558">
        <v>3.5828408876376501</v>
      </c>
      <c r="N171" s="1558">
        <v>3.5588743343899201</v>
      </c>
      <c r="O171" s="1543">
        <v>3.4929924026172698</v>
      </c>
    </row>
    <row r="172" spans="1:15" ht="13.5" customHeight="1">
      <c r="A172" s="1530" t="s">
        <v>732</v>
      </c>
      <c r="B172" s="1559"/>
      <c r="C172" s="1532"/>
      <c r="D172" s="1532"/>
      <c r="E172" s="1532"/>
      <c r="F172" s="1532"/>
      <c r="G172" s="1532"/>
      <c r="H172" s="1532"/>
      <c r="I172" s="1532"/>
      <c r="J172" s="1532"/>
      <c r="K172" s="1532"/>
      <c r="L172" s="1532"/>
      <c r="M172" s="1532"/>
      <c r="N172" s="1532"/>
      <c r="O172" s="1560"/>
    </row>
    <row r="173" spans="1:15" ht="32.25" customHeight="1">
      <c r="A173" s="1534" t="s">
        <v>720</v>
      </c>
      <c r="B173" s="1541" t="s">
        <v>1892</v>
      </c>
      <c r="C173" s="1536">
        <v>42.340737059874499</v>
      </c>
      <c r="D173" s="1536">
        <v>42.584032409653297</v>
      </c>
      <c r="E173" s="1536">
        <v>42.989136064379302</v>
      </c>
      <c r="F173" s="1536">
        <v>43.036349296182998</v>
      </c>
      <c r="G173" s="1536">
        <v>43.309895382361901</v>
      </c>
      <c r="H173" s="1536">
        <v>43.768619338645699</v>
      </c>
      <c r="I173" s="1536">
        <v>44.469031509982401</v>
      </c>
      <c r="J173" s="1536">
        <v>45.435863803260098</v>
      </c>
      <c r="K173" s="1536">
        <v>46.799057465015203</v>
      </c>
      <c r="L173" s="1536">
        <v>48.888717056419701</v>
      </c>
      <c r="M173" s="1536">
        <v>50.3965641009355</v>
      </c>
      <c r="N173" s="1536">
        <v>51.290224542996199</v>
      </c>
      <c r="O173" s="1546"/>
    </row>
    <row r="174" spans="1:15" ht="19.5" customHeight="1">
      <c r="A174" s="1538" t="s">
        <v>721</v>
      </c>
      <c r="B174" s="1539" t="s">
        <v>698</v>
      </c>
      <c r="C174" s="1540">
        <v>50.364677692812798</v>
      </c>
      <c r="D174" s="1540">
        <v>50.341428725519798</v>
      </c>
      <c r="E174" s="1540">
        <v>50.520412279808902</v>
      </c>
      <c r="F174" s="1540">
        <v>50.743523312260699</v>
      </c>
      <c r="G174" s="1540">
        <v>50.945142731106898</v>
      </c>
      <c r="H174" s="1540">
        <v>50.992296997403102</v>
      </c>
      <c r="I174" s="1540">
        <v>51.000901987605502</v>
      </c>
      <c r="J174" s="1540">
        <v>51.191965278157298</v>
      </c>
      <c r="K174" s="1540">
        <v>50.310197609795999</v>
      </c>
      <c r="L174" s="1540">
        <v>47.634891255799801</v>
      </c>
      <c r="M174" s="1540">
        <v>44.180269794116697</v>
      </c>
      <c r="N174" s="1540">
        <v>41.183638540605301</v>
      </c>
      <c r="O174" s="1546"/>
    </row>
    <row r="175" spans="1:15" ht="32.25" customHeight="1">
      <c r="A175" s="1534" t="s">
        <v>722</v>
      </c>
      <c r="B175" s="1541" t="s">
        <v>1892</v>
      </c>
      <c r="C175" s="1536">
        <v>45.768046355062999</v>
      </c>
      <c r="D175" s="1536">
        <v>45.518083123579899</v>
      </c>
      <c r="E175" s="1536">
        <v>45.830100582570502</v>
      </c>
      <c r="F175" s="1536">
        <v>45.672061399556497</v>
      </c>
      <c r="G175" s="1536">
        <v>45.472218450448601</v>
      </c>
      <c r="H175" s="1536">
        <v>45.6440826291836</v>
      </c>
      <c r="I175" s="1536">
        <v>46.127816998342603</v>
      </c>
      <c r="J175" s="1536">
        <v>47.189451227078997</v>
      </c>
      <c r="K175" s="1536">
        <v>49.299951132252801</v>
      </c>
      <c r="L175" s="1536">
        <v>52.474838313782499</v>
      </c>
      <c r="M175" s="1536">
        <v>54.4983208741778</v>
      </c>
      <c r="N175" s="1536">
        <v>55.352928843016599</v>
      </c>
      <c r="O175" s="1542">
        <v>49.002462002879199</v>
      </c>
    </row>
    <row r="176" spans="1:15" ht="32.25" customHeight="1">
      <c r="A176" s="1538" t="s">
        <v>723</v>
      </c>
      <c r="B176" s="1539" t="s">
        <v>698</v>
      </c>
      <c r="C176" s="1540">
        <v>54.369169207345699</v>
      </c>
      <c r="D176" s="1540">
        <v>54.257142879585601</v>
      </c>
      <c r="E176" s="1540">
        <v>54.105488544575799</v>
      </c>
      <c r="F176" s="1540">
        <v>53.964525326844701</v>
      </c>
      <c r="G176" s="1540">
        <v>53.714713764198301</v>
      </c>
      <c r="H176" s="1540">
        <v>53.357248253788697</v>
      </c>
      <c r="I176" s="1540">
        <v>53.201248038574299</v>
      </c>
      <c r="J176" s="1540">
        <v>53.704757988937402</v>
      </c>
      <c r="K176" s="1540">
        <v>53.480453186325299</v>
      </c>
      <c r="L176" s="1540">
        <v>51.661349965343099</v>
      </c>
      <c r="M176" s="1540">
        <v>48.496487101278802</v>
      </c>
      <c r="N176" s="1540">
        <v>45.3292421652651</v>
      </c>
      <c r="O176" s="1543">
        <v>53.330982347575102</v>
      </c>
    </row>
    <row r="177" spans="1:15" ht="32.25" customHeight="1">
      <c r="A177" s="1534" t="s">
        <v>724</v>
      </c>
      <c r="B177" s="1541" t="s">
        <v>1892</v>
      </c>
      <c r="C177" s="1536">
        <v>44.1909438893302</v>
      </c>
      <c r="D177" s="1536">
        <v>44.450113907442798</v>
      </c>
      <c r="E177" s="1536">
        <v>44.882809930171298</v>
      </c>
      <c r="F177" s="1536">
        <v>44.943963282488397</v>
      </c>
      <c r="G177" s="1536">
        <v>45.212893755478603</v>
      </c>
      <c r="H177" s="1536">
        <v>45.658192497594598</v>
      </c>
      <c r="I177" s="1536">
        <v>46.354455704950702</v>
      </c>
      <c r="J177" s="1536">
        <v>47.306692228036098</v>
      </c>
      <c r="K177" s="1536">
        <v>48.674479613489098</v>
      </c>
      <c r="L177" s="1536">
        <v>50.820821521074201</v>
      </c>
      <c r="M177" s="1536">
        <v>52.4214382361613</v>
      </c>
      <c r="N177" s="1536">
        <v>53.3531394954775</v>
      </c>
      <c r="O177" s="1544">
        <v>48.152975755947203</v>
      </c>
    </row>
    <row r="178" spans="1:15" ht="32.25" customHeight="1">
      <c r="A178" s="1538" t="s">
        <v>725</v>
      </c>
      <c r="B178" s="1539" t="s">
        <v>698</v>
      </c>
      <c r="C178" s="1540">
        <v>52.530649848794503</v>
      </c>
      <c r="D178" s="1540">
        <v>52.547798268320598</v>
      </c>
      <c r="E178" s="1540">
        <v>52.742578266301201</v>
      </c>
      <c r="F178" s="1540">
        <v>52.982755953790502</v>
      </c>
      <c r="G178" s="1540">
        <v>53.179291989634699</v>
      </c>
      <c r="H178" s="1540">
        <v>53.216664855658102</v>
      </c>
      <c r="I178" s="1540">
        <v>53.214331745434897</v>
      </c>
      <c r="J178" s="1540">
        <v>53.393746446386302</v>
      </c>
      <c r="K178" s="1540">
        <v>52.525482538403601</v>
      </c>
      <c r="L178" s="1540">
        <v>49.902163108198799</v>
      </c>
      <c r="M178" s="1540">
        <v>46.473107157393898</v>
      </c>
      <c r="N178" s="1540">
        <v>43.498507610905598</v>
      </c>
      <c r="O178" s="1543">
        <v>52.208125836052801</v>
      </c>
    </row>
    <row r="179" spans="1:15" ht="32.25" customHeight="1">
      <c r="A179" s="1545" t="s">
        <v>726</v>
      </c>
      <c r="B179" s="1541" t="s">
        <v>1892</v>
      </c>
      <c r="C179" s="1536">
        <v>1.8502068294557299</v>
      </c>
      <c r="D179" s="1536">
        <v>1.86608149778949</v>
      </c>
      <c r="E179" s="1536">
        <v>1.89367386579203</v>
      </c>
      <c r="F179" s="1536">
        <v>1.90761398630539</v>
      </c>
      <c r="G179" s="1536">
        <v>1.90299837311663</v>
      </c>
      <c r="H179" s="1536">
        <v>1.8895731589489699</v>
      </c>
      <c r="I179" s="1536">
        <v>1.88542419496824</v>
      </c>
      <c r="J179" s="1536">
        <v>1.8708284247759699</v>
      </c>
      <c r="K179" s="1536">
        <v>1.87542214847394</v>
      </c>
      <c r="L179" s="1536">
        <v>1.9321044646544701</v>
      </c>
      <c r="M179" s="1536">
        <v>2.0248741352258399</v>
      </c>
      <c r="N179" s="1536">
        <v>2.0629149524813299</v>
      </c>
      <c r="O179" s="1546"/>
    </row>
    <row r="180" spans="1:15" ht="32.25" customHeight="1">
      <c r="A180" s="1548" t="s">
        <v>727</v>
      </c>
      <c r="B180" s="1539" t="s">
        <v>698</v>
      </c>
      <c r="C180" s="1540">
        <v>2.1659721559817098</v>
      </c>
      <c r="D180" s="1540">
        <v>2.2063695428008701</v>
      </c>
      <c r="E180" s="1540">
        <v>2.22216598649227</v>
      </c>
      <c r="F180" s="1540">
        <v>2.2392326415297199</v>
      </c>
      <c r="G180" s="1540">
        <v>2.23414925852774</v>
      </c>
      <c r="H180" s="1540">
        <v>2.2243678582550199</v>
      </c>
      <c r="I180" s="1540">
        <v>2.2134297578294402</v>
      </c>
      <c r="J180" s="1540">
        <v>2.20178116822906</v>
      </c>
      <c r="K180" s="1540">
        <v>2.21528492860753</v>
      </c>
      <c r="L180" s="1540">
        <v>2.2672718523989799</v>
      </c>
      <c r="M180" s="1540">
        <v>2.2928373632771901</v>
      </c>
      <c r="N180" s="1540">
        <v>2.3148690703003498</v>
      </c>
      <c r="O180" s="1546"/>
    </row>
    <row r="181" spans="1:15" ht="32.25" customHeight="1">
      <c r="A181" s="1534" t="s">
        <v>728</v>
      </c>
      <c r="B181" s="1541" t="s">
        <v>1892</v>
      </c>
      <c r="C181" s="1536">
        <v>45.875702080796501</v>
      </c>
      <c r="D181" s="1536">
        <v>46.1364753643605</v>
      </c>
      <c r="E181" s="1536">
        <v>46.5573190877382</v>
      </c>
      <c r="F181" s="1536">
        <v>46.613505492567597</v>
      </c>
      <c r="G181" s="1536">
        <v>46.8771766439625</v>
      </c>
      <c r="H181" s="1536">
        <v>47.332631054950099</v>
      </c>
      <c r="I181" s="1536">
        <v>48.039062104992702</v>
      </c>
      <c r="J181" s="1536">
        <v>48.997875421122103</v>
      </c>
      <c r="K181" s="1536">
        <v>50.380896975055897</v>
      </c>
      <c r="L181" s="1536">
        <v>52.529413141173301</v>
      </c>
      <c r="M181" s="1536">
        <v>54.135369642754704</v>
      </c>
      <c r="N181" s="1536">
        <v>55.058738978736798</v>
      </c>
      <c r="O181" s="1542">
        <v>49.840913085470198</v>
      </c>
    </row>
    <row r="182" spans="1:15" ht="30" customHeight="1">
      <c r="A182" s="1551" t="s">
        <v>729</v>
      </c>
      <c r="B182" s="1539" t="s">
        <v>698</v>
      </c>
      <c r="C182" s="1540">
        <v>54.276309874405001</v>
      </c>
      <c r="D182" s="1540">
        <v>54.289188412948597</v>
      </c>
      <c r="E182" s="1540">
        <v>54.4603925196513</v>
      </c>
      <c r="F182" s="1540">
        <v>54.699581410751897</v>
      </c>
      <c r="G182" s="1540">
        <v>54.899847569986903</v>
      </c>
      <c r="H182" s="1540">
        <v>54.948183546429</v>
      </c>
      <c r="I182" s="1540">
        <v>54.950874738600703</v>
      </c>
      <c r="J182" s="1540">
        <v>55.132433836509001</v>
      </c>
      <c r="K182" s="1540">
        <v>54.268212300522798</v>
      </c>
      <c r="L182" s="1540">
        <v>51.642504853485399</v>
      </c>
      <c r="M182" s="1540">
        <v>48.218249352302202</v>
      </c>
      <c r="N182" s="1540">
        <v>45.239953897621703</v>
      </c>
      <c r="O182" s="1543">
        <v>53.942826360493399</v>
      </c>
    </row>
    <row r="183" spans="1:15" ht="30" customHeight="1">
      <c r="A183" s="1552" t="s">
        <v>730</v>
      </c>
      <c r="B183" s="1541" t="s">
        <v>1892</v>
      </c>
      <c r="C183" s="1553">
        <v>4.2677322415433796</v>
      </c>
      <c r="D183" s="1553">
        <v>4.1857458152659799</v>
      </c>
      <c r="E183" s="1553">
        <v>4.1606831112013198</v>
      </c>
      <c r="F183" s="1553">
        <v>4.1202797753956499</v>
      </c>
      <c r="G183" s="1553">
        <v>4.0342730286296504</v>
      </c>
      <c r="H183" s="1553">
        <v>3.9922563532800499</v>
      </c>
      <c r="I183" s="1553">
        <v>3.9465657762563402</v>
      </c>
      <c r="J183" s="1553">
        <v>3.9680773622024899</v>
      </c>
      <c r="K183" s="1553">
        <v>4.0768674162501197</v>
      </c>
      <c r="L183" s="1553">
        <v>4.2310000921524598</v>
      </c>
      <c r="M183" s="1553">
        <v>4.29293058847332</v>
      </c>
      <c r="N183" s="1553">
        <v>4.2900967693025596</v>
      </c>
      <c r="O183" s="1544">
        <v>4.1276195173465</v>
      </c>
    </row>
    <row r="184" spans="1:15" ht="30" customHeight="1">
      <c r="A184" s="1554" t="s">
        <v>730</v>
      </c>
      <c r="B184" s="1539" t="s">
        <v>698</v>
      </c>
      <c r="C184" s="1540">
        <v>4.26768032457149</v>
      </c>
      <c r="D184" s="1540">
        <v>4.2570710602447503</v>
      </c>
      <c r="E184" s="1540">
        <v>4.1989109444773298</v>
      </c>
      <c r="F184" s="1540">
        <v>4.1452223281164198</v>
      </c>
      <c r="G184" s="1540">
        <v>4.0657970726521002</v>
      </c>
      <c r="H184" s="1540">
        <v>4.0041802942175302</v>
      </c>
      <c r="I184" s="1540">
        <v>3.9772847375317202</v>
      </c>
      <c r="J184" s="1540">
        <v>4.0218016618031198</v>
      </c>
      <c r="K184" s="1540">
        <v>4.1150307407906999</v>
      </c>
      <c r="L184" s="1540">
        <v>4.2267576526422603</v>
      </c>
      <c r="M184" s="1540">
        <v>4.2801255074097302</v>
      </c>
      <c r="N184" s="1540">
        <v>4.27057692392275</v>
      </c>
      <c r="O184" s="1543">
        <v>4.1513829556716004</v>
      </c>
    </row>
    <row r="185" spans="1:15" ht="30" customHeight="1">
      <c r="A185" s="1555" t="s">
        <v>731</v>
      </c>
      <c r="B185" s="1541" t="s">
        <v>1892</v>
      </c>
      <c r="C185" s="1553">
        <v>3.54719457191554</v>
      </c>
      <c r="D185" s="1553">
        <v>3.4963951343776798</v>
      </c>
      <c r="E185" s="1553">
        <v>3.4882542781863899</v>
      </c>
      <c r="F185" s="1553">
        <v>3.4700326156333601</v>
      </c>
      <c r="G185" s="1553">
        <v>3.4304329784704302</v>
      </c>
      <c r="H185" s="1553">
        <v>3.4022877232314199</v>
      </c>
      <c r="I185" s="1553">
        <v>3.3894138017832298</v>
      </c>
      <c r="J185" s="1553">
        <v>3.3975143075692502</v>
      </c>
      <c r="K185" s="1553">
        <v>3.4742534507937601</v>
      </c>
      <c r="L185" s="1553">
        <v>3.5719014140834302</v>
      </c>
      <c r="M185" s="1553">
        <v>3.6084078966103799</v>
      </c>
      <c r="N185" s="1553">
        <v>3.59381817338119</v>
      </c>
      <c r="O185" s="1544">
        <v>3.4869166853678601</v>
      </c>
    </row>
    <row r="186" spans="1:15" ht="30" customHeight="1">
      <c r="A186" s="1556" t="s">
        <v>731</v>
      </c>
      <c r="B186" s="1557" t="s">
        <v>698</v>
      </c>
      <c r="C186" s="1558">
        <v>3.5722983975802398</v>
      </c>
      <c r="D186" s="1558">
        <v>3.5548548832432001</v>
      </c>
      <c r="E186" s="1558">
        <v>3.5260838743662202</v>
      </c>
      <c r="F186" s="1558">
        <v>3.4897633754302202</v>
      </c>
      <c r="G186" s="1558">
        <v>3.4584581099998801</v>
      </c>
      <c r="H186" s="1558">
        <v>3.42477150687664</v>
      </c>
      <c r="I186" s="1558">
        <v>3.4138056962755998</v>
      </c>
      <c r="J186" s="1558">
        <v>3.4456417203377399</v>
      </c>
      <c r="K186" s="1558">
        <v>3.50687433715526</v>
      </c>
      <c r="L186" s="1558">
        <v>3.5926802076090301</v>
      </c>
      <c r="M186" s="1558">
        <v>3.61900923006431</v>
      </c>
      <c r="N186" s="1558">
        <v>3.5921101790088001</v>
      </c>
      <c r="O186" s="1543">
        <v>3.51575034962999</v>
      </c>
    </row>
    <row r="187" spans="1:15" ht="13.5" customHeight="1">
      <c r="A187" s="1530" t="s">
        <v>733</v>
      </c>
      <c r="B187" s="1559"/>
      <c r="C187" s="1532"/>
      <c r="D187" s="1532"/>
      <c r="E187" s="1532"/>
      <c r="F187" s="1532"/>
      <c r="G187" s="1532"/>
      <c r="H187" s="1532"/>
      <c r="I187" s="1532"/>
      <c r="J187" s="1532"/>
      <c r="K187" s="1532"/>
      <c r="L187" s="1532"/>
      <c r="M187" s="1532"/>
      <c r="N187" s="1532"/>
      <c r="O187" s="1560"/>
    </row>
    <row r="188" spans="1:15" ht="32.25" customHeight="1">
      <c r="A188" s="1534" t="s">
        <v>720</v>
      </c>
      <c r="B188" s="1541" t="s">
        <v>1892</v>
      </c>
      <c r="C188" s="1536">
        <v>41.489372848701301</v>
      </c>
      <c r="D188" s="1536">
        <v>41.739554132755501</v>
      </c>
      <c r="E188" s="1536">
        <v>42.275196926379799</v>
      </c>
      <c r="F188" s="1536">
        <v>42.528541782065403</v>
      </c>
      <c r="G188" s="1536">
        <v>42.9330032785616</v>
      </c>
      <c r="H188" s="1536">
        <v>43.402094074649497</v>
      </c>
      <c r="I188" s="1536">
        <v>44.386275590058901</v>
      </c>
      <c r="J188" s="1536">
        <v>45.517538659808402</v>
      </c>
      <c r="K188" s="1536">
        <v>47.070222883337003</v>
      </c>
      <c r="L188" s="1536">
        <v>49.3251838538188</v>
      </c>
      <c r="M188" s="1536">
        <v>50.518151168182797</v>
      </c>
      <c r="N188" s="1536">
        <v>51.771446646006503</v>
      </c>
      <c r="O188" s="1546"/>
    </row>
    <row r="189" spans="1:15" ht="19.5" customHeight="1">
      <c r="A189" s="1538" t="s">
        <v>721</v>
      </c>
      <c r="B189" s="1539" t="s">
        <v>698</v>
      </c>
      <c r="C189" s="1540">
        <v>50.782495525984899</v>
      </c>
      <c r="D189" s="1540">
        <v>50.0627453959505</v>
      </c>
      <c r="E189" s="1540">
        <v>50.297941288054702</v>
      </c>
      <c r="F189" s="1540">
        <v>50.441216661286298</v>
      </c>
      <c r="G189" s="1540">
        <v>50.771914197707197</v>
      </c>
      <c r="H189" s="1540">
        <v>51.062265018172901</v>
      </c>
      <c r="I189" s="1540">
        <v>51.425419906955298</v>
      </c>
      <c r="J189" s="1540">
        <v>51.415321489628198</v>
      </c>
      <c r="K189" s="1540">
        <v>50.222419437446497</v>
      </c>
      <c r="L189" s="1540">
        <v>47.500414018046797</v>
      </c>
      <c r="M189" s="1540">
        <v>43.994676891232203</v>
      </c>
      <c r="N189" s="1540">
        <v>40.577488900015602</v>
      </c>
      <c r="O189" s="1546"/>
    </row>
    <row r="190" spans="1:15" ht="32.25" customHeight="1">
      <c r="A190" s="1534" t="s">
        <v>722</v>
      </c>
      <c r="B190" s="1541" t="s">
        <v>1892</v>
      </c>
      <c r="C190" s="1536">
        <v>44.4489286772694</v>
      </c>
      <c r="D190" s="1536">
        <v>44.273719932972497</v>
      </c>
      <c r="E190" s="1536">
        <v>44.712899215641301</v>
      </c>
      <c r="F190" s="1536">
        <v>44.836338984901097</v>
      </c>
      <c r="G190" s="1536">
        <v>44.772038039385798</v>
      </c>
      <c r="H190" s="1536">
        <v>44.951962526187501</v>
      </c>
      <c r="I190" s="1536">
        <v>45.736318469491202</v>
      </c>
      <c r="J190" s="1536">
        <v>47.051582732257501</v>
      </c>
      <c r="K190" s="1536">
        <v>49.236391597921397</v>
      </c>
      <c r="L190" s="1536">
        <v>52.359071965371101</v>
      </c>
      <c r="M190" s="1536">
        <v>54.036115527591903</v>
      </c>
      <c r="N190" s="1536">
        <v>55.171906345776499</v>
      </c>
      <c r="O190" s="1542">
        <v>48.194957395027402</v>
      </c>
    </row>
    <row r="191" spans="1:15" ht="32.25" customHeight="1">
      <c r="A191" s="1538" t="s">
        <v>723</v>
      </c>
      <c r="B191" s="1539" t="s">
        <v>698</v>
      </c>
      <c r="C191" s="1540">
        <v>54.102325494877</v>
      </c>
      <c r="D191" s="1540">
        <v>53.484369229776597</v>
      </c>
      <c r="E191" s="1540">
        <v>53.415626074598897</v>
      </c>
      <c r="F191" s="1540">
        <v>53.406025820023601</v>
      </c>
      <c r="G191" s="1540">
        <v>53.390768691957398</v>
      </c>
      <c r="H191" s="1540">
        <v>53.267771720404802</v>
      </c>
      <c r="I191" s="1540">
        <v>53.436265132585099</v>
      </c>
      <c r="J191" s="1540">
        <v>53.691696377190098</v>
      </c>
      <c r="K191" s="1540">
        <v>52.9260072381961</v>
      </c>
      <c r="L191" s="1540">
        <v>51.109389948414602</v>
      </c>
      <c r="M191" s="1540">
        <v>47.848400400736097</v>
      </c>
      <c r="N191" s="1540">
        <v>44.312164812050902</v>
      </c>
      <c r="O191" s="1543">
        <v>52.733206887200602</v>
      </c>
    </row>
    <row r="192" spans="1:15" ht="32.25" customHeight="1">
      <c r="A192" s="1534" t="s">
        <v>724</v>
      </c>
      <c r="B192" s="1541" t="s">
        <v>1892</v>
      </c>
      <c r="C192" s="1536">
        <v>43.4987519573382</v>
      </c>
      <c r="D192" s="1536">
        <v>43.762344315090502</v>
      </c>
      <c r="E192" s="1536">
        <v>44.327539284928797</v>
      </c>
      <c r="F192" s="1536">
        <v>44.695427678775403</v>
      </c>
      <c r="G192" s="1536">
        <v>45.061909150583503</v>
      </c>
      <c r="H192" s="1536">
        <v>45.5317813714137</v>
      </c>
      <c r="I192" s="1536">
        <v>46.585681049405899</v>
      </c>
      <c r="J192" s="1536">
        <v>47.819072262320702</v>
      </c>
      <c r="K192" s="1536">
        <v>49.4177975577118</v>
      </c>
      <c r="L192" s="1536">
        <v>51.595110772432903</v>
      </c>
      <c r="M192" s="1536">
        <v>52.896190825282602</v>
      </c>
      <c r="N192" s="1536">
        <v>54.174183813891098</v>
      </c>
      <c r="O192" s="1544">
        <v>48.026665633264301</v>
      </c>
    </row>
    <row r="193" spans="1:15" ht="32.25" customHeight="1">
      <c r="A193" s="1538" t="s">
        <v>725</v>
      </c>
      <c r="B193" s="1539" t="s">
        <v>698</v>
      </c>
      <c r="C193" s="1540">
        <v>53.156217263032303</v>
      </c>
      <c r="D193" s="1540">
        <v>52.523740949935998</v>
      </c>
      <c r="E193" s="1540">
        <v>52.792553118097999</v>
      </c>
      <c r="F193" s="1540">
        <v>53.089483578417898</v>
      </c>
      <c r="G193" s="1540">
        <v>53.305469383827997</v>
      </c>
      <c r="H193" s="1540">
        <v>53.6013698499399</v>
      </c>
      <c r="I193" s="1540">
        <v>53.946951883748298</v>
      </c>
      <c r="J193" s="1540">
        <v>53.9093294889162</v>
      </c>
      <c r="K193" s="1540">
        <v>52.685885953233502</v>
      </c>
      <c r="L193" s="1540">
        <v>50.031596439496298</v>
      </c>
      <c r="M193" s="1540">
        <v>46.590552133802099</v>
      </c>
      <c r="N193" s="1540">
        <v>43.183542820027498</v>
      </c>
      <c r="O193" s="1543">
        <v>52.276646701991297</v>
      </c>
    </row>
    <row r="194" spans="1:15" ht="32.25" customHeight="1">
      <c r="A194" s="1545" t="s">
        <v>726</v>
      </c>
      <c r="B194" s="1541" t="s">
        <v>1892</v>
      </c>
      <c r="C194" s="1536">
        <v>2.0093791086369199</v>
      </c>
      <c r="D194" s="1536">
        <v>2.0227901823349801</v>
      </c>
      <c r="E194" s="1536">
        <v>2.0523423585489802</v>
      </c>
      <c r="F194" s="1536">
        <v>2.1668858967100602</v>
      </c>
      <c r="G194" s="1536">
        <v>2.1289058720218499</v>
      </c>
      <c r="H194" s="1536">
        <v>2.1296872967641698</v>
      </c>
      <c r="I194" s="1536">
        <v>2.1994054593470702</v>
      </c>
      <c r="J194" s="1536">
        <v>2.3015336025122801</v>
      </c>
      <c r="K194" s="1536">
        <v>2.3475746743747501</v>
      </c>
      <c r="L194" s="1536">
        <v>2.26992691861409</v>
      </c>
      <c r="M194" s="1536">
        <v>2.37803965709973</v>
      </c>
      <c r="N194" s="1536">
        <v>2.4027371678845499</v>
      </c>
      <c r="O194" s="1546"/>
    </row>
    <row r="195" spans="1:15" ht="32.25" customHeight="1">
      <c r="A195" s="1548" t="s">
        <v>727</v>
      </c>
      <c r="B195" s="1539" t="s">
        <v>698</v>
      </c>
      <c r="C195" s="1540">
        <v>2.3737217370474801</v>
      </c>
      <c r="D195" s="1540">
        <v>2.4609955539854602</v>
      </c>
      <c r="E195" s="1540">
        <v>2.49461183004331</v>
      </c>
      <c r="F195" s="1540">
        <v>2.64826691713164</v>
      </c>
      <c r="G195" s="1540">
        <v>2.5335551861207901</v>
      </c>
      <c r="H195" s="1540">
        <v>2.53910483176701</v>
      </c>
      <c r="I195" s="1540">
        <v>2.52153197679295</v>
      </c>
      <c r="J195" s="1540">
        <v>2.49400799928799</v>
      </c>
      <c r="K195" s="1540">
        <v>2.46346651578695</v>
      </c>
      <c r="L195" s="1540">
        <v>2.53118242144946</v>
      </c>
      <c r="M195" s="1540">
        <v>2.5958752425698699</v>
      </c>
      <c r="N195" s="1540">
        <v>2.60605392001183</v>
      </c>
      <c r="O195" s="1546"/>
    </row>
    <row r="196" spans="1:15" ht="32.25" customHeight="1">
      <c r="A196" s="1534" t="s">
        <v>728</v>
      </c>
      <c r="B196" s="1541" t="s">
        <v>1892</v>
      </c>
      <c r="C196" s="1536">
        <v>45.157176948522803</v>
      </c>
      <c r="D196" s="1536">
        <v>45.4196713027738</v>
      </c>
      <c r="E196" s="1536">
        <v>45.982277065821201</v>
      </c>
      <c r="F196" s="1536">
        <v>46.368944577927799</v>
      </c>
      <c r="G196" s="1536">
        <v>46.732435307475598</v>
      </c>
      <c r="H196" s="1536">
        <v>47.202393600755499</v>
      </c>
      <c r="I196" s="1536">
        <v>48.263364850742903</v>
      </c>
      <c r="J196" s="1536">
        <v>49.504651844974099</v>
      </c>
      <c r="K196" s="1536">
        <v>51.101424896882797</v>
      </c>
      <c r="L196" s="1536">
        <v>53.280184529289301</v>
      </c>
      <c r="M196" s="1536">
        <v>54.589562526114698</v>
      </c>
      <c r="N196" s="1536">
        <v>55.8563900306224</v>
      </c>
      <c r="O196" s="1542">
        <v>49.700762837823603</v>
      </c>
    </row>
    <row r="197" spans="1:15" ht="30" customHeight="1">
      <c r="A197" s="1551" t="s">
        <v>729</v>
      </c>
      <c r="B197" s="1539" t="s">
        <v>698</v>
      </c>
      <c r="C197" s="1540">
        <v>54.8896785956739</v>
      </c>
      <c r="D197" s="1540">
        <v>54.263502242645501</v>
      </c>
      <c r="E197" s="1540">
        <v>54.524414470502201</v>
      </c>
      <c r="F197" s="1540">
        <v>54.8269083848135</v>
      </c>
      <c r="G197" s="1540">
        <v>55.044528507052298</v>
      </c>
      <c r="H197" s="1540">
        <v>55.342108239602403</v>
      </c>
      <c r="I197" s="1540">
        <v>55.697455250093803</v>
      </c>
      <c r="J197" s="1540">
        <v>55.667644321345001</v>
      </c>
      <c r="K197" s="1540">
        <v>54.439328037208597</v>
      </c>
      <c r="L197" s="1540">
        <v>51.787299421351896</v>
      </c>
      <c r="M197" s="1540">
        <v>48.361042646800698</v>
      </c>
      <c r="N197" s="1540">
        <v>44.848287322010798</v>
      </c>
      <c r="O197" s="1543">
        <v>54.015693377517501</v>
      </c>
    </row>
    <row r="198" spans="1:15" ht="30" customHeight="1">
      <c r="A198" s="1552" t="s">
        <v>730</v>
      </c>
      <c r="B198" s="1541" t="s">
        <v>1892</v>
      </c>
      <c r="C198" s="1553">
        <v>4.09773022012007</v>
      </c>
      <c r="D198" s="1553">
        <v>4.0301136650328804</v>
      </c>
      <c r="E198" s="1553">
        <v>3.9967005020733701</v>
      </c>
      <c r="F198" s="1553">
        <v>3.9478722784798501</v>
      </c>
      <c r="G198" s="1553">
        <v>3.8696696701372399</v>
      </c>
      <c r="H198" s="1553">
        <v>3.81944243116663</v>
      </c>
      <c r="I198" s="1553">
        <v>3.77081426743448</v>
      </c>
      <c r="J198" s="1553">
        <v>3.7893190406420598</v>
      </c>
      <c r="K198" s="1553">
        <v>3.86565659269435</v>
      </c>
      <c r="L198" s="1553">
        <v>4.0312552592705302</v>
      </c>
      <c r="M198" s="1553">
        <v>4.0974058898143797</v>
      </c>
      <c r="N198" s="1553">
        <v>4.0863061072573998</v>
      </c>
      <c r="O198" s="1544">
        <v>3.9481884319987701</v>
      </c>
    </row>
    <row r="199" spans="1:15" ht="30" customHeight="1">
      <c r="A199" s="1554" t="s">
        <v>730</v>
      </c>
      <c r="B199" s="1539" t="s">
        <v>698</v>
      </c>
      <c r="C199" s="1540">
        <v>4.0217473594843298</v>
      </c>
      <c r="D199" s="1540">
        <v>4.0925688813365797</v>
      </c>
      <c r="E199" s="1540">
        <v>4.0287985017064196</v>
      </c>
      <c r="F199" s="1540">
        <v>3.9712657138855301</v>
      </c>
      <c r="G199" s="1540">
        <v>3.93346389410751</v>
      </c>
      <c r="H199" s="1540">
        <v>3.8651728082147399</v>
      </c>
      <c r="I199" s="1540">
        <v>3.8377508416871899</v>
      </c>
      <c r="J199" s="1540">
        <v>3.87840936562836</v>
      </c>
      <c r="K199" s="1540">
        <v>3.94372416374974</v>
      </c>
      <c r="L199" s="1540">
        <v>4.0896038567989201</v>
      </c>
      <c r="M199" s="1540">
        <v>4.1170719550971597</v>
      </c>
      <c r="N199" s="1540">
        <v>4.1061237646181601</v>
      </c>
      <c r="O199" s="1543">
        <v>3.9889472608571799</v>
      </c>
    </row>
    <row r="200" spans="1:15" ht="30" customHeight="1">
      <c r="A200" s="1555" t="s">
        <v>731</v>
      </c>
      <c r="B200" s="1541" t="s">
        <v>1892</v>
      </c>
      <c r="C200" s="1553">
        <v>3.5380051443047198</v>
      </c>
      <c r="D200" s="1553">
        <v>3.4939520940235602</v>
      </c>
      <c r="E200" s="1553">
        <v>3.4864278696467998</v>
      </c>
      <c r="F200" s="1553">
        <v>3.4637997817964998</v>
      </c>
      <c r="G200" s="1553">
        <v>3.4190755131877202</v>
      </c>
      <c r="H200" s="1553">
        <v>3.3876367776050702</v>
      </c>
      <c r="I200" s="1553">
        <v>3.3604530079108499</v>
      </c>
      <c r="J200" s="1553">
        <v>3.3668577029859499</v>
      </c>
      <c r="K200" s="1553">
        <v>3.4460062333092898</v>
      </c>
      <c r="L200" s="1553">
        <v>3.54587738338738</v>
      </c>
      <c r="M200" s="1553">
        <v>3.5838436095080701</v>
      </c>
      <c r="N200" s="1553">
        <v>3.5595619977870898</v>
      </c>
      <c r="O200" s="1544">
        <v>3.4693340657433098</v>
      </c>
    </row>
    <row r="201" spans="1:15" ht="30" customHeight="1">
      <c r="A201" s="1556" t="s">
        <v>731</v>
      </c>
      <c r="B201" s="1557" t="s">
        <v>698</v>
      </c>
      <c r="C201" s="1558">
        <v>3.5907436636808199</v>
      </c>
      <c r="D201" s="1558">
        <v>3.5474795068662002</v>
      </c>
      <c r="E201" s="1558">
        <v>3.5164096604859298</v>
      </c>
      <c r="F201" s="1558">
        <v>3.4872872171724798</v>
      </c>
      <c r="G201" s="1558">
        <v>3.4616924012047301</v>
      </c>
      <c r="H201" s="1558">
        <v>3.4150566834759499</v>
      </c>
      <c r="I201" s="1558">
        <v>3.3943620653087798</v>
      </c>
      <c r="J201" s="1558">
        <v>3.4315173007047499</v>
      </c>
      <c r="K201" s="1558">
        <v>3.48855123343633</v>
      </c>
      <c r="L201" s="1558">
        <v>3.5769010150401801</v>
      </c>
      <c r="M201" s="1558">
        <v>3.5995534950187298</v>
      </c>
      <c r="N201" s="1558">
        <v>3.5801671661835499</v>
      </c>
      <c r="O201" s="1543">
        <v>3.5064099294742399</v>
      </c>
    </row>
    <row r="202" spans="1:15" ht="13.5" customHeight="1">
      <c r="A202" s="1530" t="s">
        <v>152</v>
      </c>
      <c r="B202" s="1559"/>
      <c r="C202" s="1532"/>
      <c r="D202" s="1532"/>
      <c r="E202" s="1532"/>
      <c r="F202" s="1532"/>
      <c r="G202" s="1532"/>
      <c r="H202" s="1532"/>
      <c r="I202" s="1532"/>
      <c r="J202" s="1532"/>
      <c r="K202" s="1532"/>
      <c r="L202" s="1532"/>
      <c r="M202" s="1532"/>
      <c r="N202" s="1532"/>
      <c r="O202" s="1560"/>
    </row>
    <row r="203" spans="1:15" ht="32.25" customHeight="1">
      <c r="A203" s="1534" t="s">
        <v>720</v>
      </c>
      <c r="B203" s="1541" t="s">
        <v>1892</v>
      </c>
      <c r="C203" s="1536">
        <v>42.186136978193403</v>
      </c>
      <c r="D203" s="1536">
        <v>42.432280525918202</v>
      </c>
      <c r="E203" s="1536">
        <v>42.860890411122803</v>
      </c>
      <c r="F203" s="1536">
        <v>42.948524823257401</v>
      </c>
      <c r="G203" s="1536">
        <v>43.247662758419601</v>
      </c>
      <c r="H203" s="1536">
        <v>43.708905965275598</v>
      </c>
      <c r="I203" s="1536">
        <v>44.464313888387601</v>
      </c>
      <c r="J203" s="1536">
        <v>45.463614328388502</v>
      </c>
      <c r="K203" s="1536">
        <v>46.867227715187902</v>
      </c>
      <c r="L203" s="1536">
        <v>48.990091303522398</v>
      </c>
      <c r="M203" s="1536">
        <v>50.4368705028538</v>
      </c>
      <c r="N203" s="1536">
        <v>51.401373104898099</v>
      </c>
      <c r="O203" s="1546"/>
    </row>
    <row r="204" spans="1:15" ht="19.5" customHeight="1">
      <c r="A204" s="1538" t="s">
        <v>721</v>
      </c>
      <c r="B204" s="1539" t="s">
        <v>698</v>
      </c>
      <c r="C204" s="1540">
        <v>50.466780098971</v>
      </c>
      <c r="D204" s="1540">
        <v>50.303323851408898</v>
      </c>
      <c r="E204" s="1540">
        <v>50.495125200945097</v>
      </c>
      <c r="F204" s="1540">
        <v>50.702395707725699</v>
      </c>
      <c r="G204" s="1540">
        <v>50.924650794280097</v>
      </c>
      <c r="H204" s="1540">
        <v>51.020635009105902</v>
      </c>
      <c r="I204" s="1540">
        <v>51.099191623691503</v>
      </c>
      <c r="J204" s="1540">
        <v>51.251135462079901</v>
      </c>
      <c r="K204" s="1540">
        <v>50.311885027110897</v>
      </c>
      <c r="L204" s="1540">
        <v>47.622672729612901</v>
      </c>
      <c r="M204" s="1540">
        <v>44.158607343252598</v>
      </c>
      <c r="N204" s="1540">
        <v>41.0813477426261</v>
      </c>
      <c r="O204" s="1546"/>
    </row>
    <row r="205" spans="1:15" ht="32.25" customHeight="1">
      <c r="A205" s="1534" t="s">
        <v>722</v>
      </c>
      <c r="B205" s="1541" t="s">
        <v>1892</v>
      </c>
      <c r="C205" s="1536">
        <v>45.516541396930499</v>
      </c>
      <c r="D205" s="1536">
        <v>45.279786199000299</v>
      </c>
      <c r="E205" s="1536">
        <v>45.615357400112401</v>
      </c>
      <c r="F205" s="1536">
        <v>45.511674805038098</v>
      </c>
      <c r="G205" s="1536">
        <v>45.338647957856701</v>
      </c>
      <c r="H205" s="1536">
        <v>45.511922874448999</v>
      </c>
      <c r="I205" s="1536">
        <v>46.0530702734467</v>
      </c>
      <c r="J205" s="1536">
        <v>47.162676609547802</v>
      </c>
      <c r="K205" s="1536">
        <v>49.287580991288401</v>
      </c>
      <c r="L205" s="1536">
        <v>52.452241473236001</v>
      </c>
      <c r="M205" s="1536">
        <v>54.408281759469901</v>
      </c>
      <c r="N205" s="1536">
        <v>55.317863940544903</v>
      </c>
      <c r="O205" s="1542">
        <v>48.846971631381699</v>
      </c>
    </row>
    <row r="206" spans="1:15" ht="32.25" customHeight="1">
      <c r="A206" s="1538" t="s">
        <v>723</v>
      </c>
      <c r="B206" s="1539" t="s">
        <v>698</v>
      </c>
      <c r="C206" s="1540">
        <v>54.317849492093998</v>
      </c>
      <c r="D206" s="1540">
        <v>54.108598070630201</v>
      </c>
      <c r="E206" s="1540">
        <v>53.972042980858198</v>
      </c>
      <c r="F206" s="1540">
        <v>53.856519376557301</v>
      </c>
      <c r="G206" s="1540">
        <v>53.652025106997201</v>
      </c>
      <c r="H206" s="1540">
        <v>53.3398689692159</v>
      </c>
      <c r="I206" s="1540">
        <v>53.2468584969712</v>
      </c>
      <c r="J206" s="1540">
        <v>53.702236995004696</v>
      </c>
      <c r="K206" s="1540">
        <v>53.373875126997099</v>
      </c>
      <c r="L206" s="1540">
        <v>51.555874721762997</v>
      </c>
      <c r="M206" s="1540">
        <v>48.3726881071767</v>
      </c>
      <c r="N206" s="1540">
        <v>45.1361120718461</v>
      </c>
      <c r="O206" s="1543">
        <v>53.215885152779499</v>
      </c>
    </row>
    <row r="207" spans="1:15" ht="32.25" customHeight="1">
      <c r="A207" s="1534" t="s">
        <v>724</v>
      </c>
      <c r="B207" s="1541" t="s">
        <v>1892</v>
      </c>
      <c r="C207" s="1536">
        <v>44.066691833519201</v>
      </c>
      <c r="D207" s="1536">
        <v>44.328371909779499</v>
      </c>
      <c r="E207" s="1536">
        <v>44.785062786940898</v>
      </c>
      <c r="F207" s="1536">
        <v>44.905896645460103</v>
      </c>
      <c r="G207" s="1536">
        <v>45.193756561560001</v>
      </c>
      <c r="H207" s="1536">
        <v>45.644328717994</v>
      </c>
      <c r="I207" s="1536">
        <v>46.409684850614099</v>
      </c>
      <c r="J207" s="1536">
        <v>47.418087435131397</v>
      </c>
      <c r="K207" s="1536">
        <v>48.834541558016497</v>
      </c>
      <c r="L207" s="1536">
        <v>50.988136520648602</v>
      </c>
      <c r="M207" s="1536">
        <v>52.530542437953102</v>
      </c>
      <c r="N207" s="1536">
        <v>53.530113206311299</v>
      </c>
      <c r="O207" s="1544">
        <v>48.140344700131799</v>
      </c>
    </row>
    <row r="208" spans="1:15" ht="32.25" customHeight="1">
      <c r="A208" s="1538" t="s">
        <v>725</v>
      </c>
      <c r="B208" s="1539" t="s">
        <v>698</v>
      </c>
      <c r="C208" s="1540">
        <v>52.672706913225603</v>
      </c>
      <c r="D208" s="1540">
        <v>52.558638350078603</v>
      </c>
      <c r="E208" s="1540">
        <v>52.769992545689902</v>
      </c>
      <c r="F208" s="1540">
        <v>53.020729825795499</v>
      </c>
      <c r="G208" s="1540">
        <v>53.216739985121102</v>
      </c>
      <c r="H208" s="1540">
        <v>53.306135135469397</v>
      </c>
      <c r="I208" s="1540">
        <v>53.372415684991402</v>
      </c>
      <c r="J208" s="1540">
        <v>53.509318710108197</v>
      </c>
      <c r="K208" s="1540">
        <v>52.574876521185899</v>
      </c>
      <c r="L208" s="1540">
        <v>49.940375828298201</v>
      </c>
      <c r="M208" s="1540">
        <v>46.509331690786503</v>
      </c>
      <c r="N208" s="1540">
        <v>43.4515091238301</v>
      </c>
      <c r="O208" s="1543">
        <v>52.2373716725454</v>
      </c>
    </row>
    <row r="209" spans="1:35" ht="32.25" customHeight="1">
      <c r="A209" s="1545" t="s">
        <v>726</v>
      </c>
      <c r="B209" s="1541" t="s">
        <v>1892</v>
      </c>
      <c r="C209" s="1536">
        <v>1.88055485532578</v>
      </c>
      <c r="D209" s="1536">
        <v>1.89609138386131</v>
      </c>
      <c r="E209" s="1536">
        <v>1.92417237581812</v>
      </c>
      <c r="F209" s="1536">
        <v>1.95737182220263</v>
      </c>
      <c r="G209" s="1536">
        <v>1.9460938031404</v>
      </c>
      <c r="H209" s="1536">
        <v>1.9354227527183301</v>
      </c>
      <c r="I209" s="1536">
        <v>1.9453709622265301</v>
      </c>
      <c r="J209" s="1536">
        <v>1.9544731067429</v>
      </c>
      <c r="K209" s="1536">
        <v>1.96731384282852</v>
      </c>
      <c r="L209" s="1536">
        <v>1.99804521712622</v>
      </c>
      <c r="M209" s="1536">
        <v>2.09367193509935</v>
      </c>
      <c r="N209" s="1536">
        <v>2.1287401014131699</v>
      </c>
      <c r="O209" s="1546"/>
    </row>
    <row r="210" spans="1:35" ht="32.25" customHeight="1">
      <c r="A210" s="1548" t="s">
        <v>727</v>
      </c>
      <c r="B210" s="1539" t="s">
        <v>698</v>
      </c>
      <c r="C210" s="1540">
        <v>2.20592681425458</v>
      </c>
      <c r="D210" s="1540">
        <v>2.2553144986697</v>
      </c>
      <c r="E210" s="1540">
        <v>2.2748673447447598</v>
      </c>
      <c r="F210" s="1540">
        <v>2.31833411806987</v>
      </c>
      <c r="G210" s="1540">
        <v>2.2920891908410099</v>
      </c>
      <c r="H210" s="1540">
        <v>2.2855001263634902</v>
      </c>
      <c r="I210" s="1540">
        <v>2.2732240612998602</v>
      </c>
      <c r="J210" s="1540">
        <v>2.2581832480283301</v>
      </c>
      <c r="K210" s="1540">
        <v>2.2629914940749698</v>
      </c>
      <c r="L210" s="1540">
        <v>2.31770309868535</v>
      </c>
      <c r="M210" s="1540">
        <v>2.3507243475338102</v>
      </c>
      <c r="N210" s="1540">
        <v>2.3701613812039799</v>
      </c>
      <c r="O210" s="1546"/>
    </row>
    <row r="211" spans="1:35" ht="32.25" customHeight="1">
      <c r="A211" s="1534" t="s">
        <v>728</v>
      </c>
      <c r="B211" s="1541" t="s">
        <v>1892</v>
      </c>
      <c r="C211" s="1536">
        <v>45.746392223259498</v>
      </c>
      <c r="D211" s="1536">
        <v>46.009141078319701</v>
      </c>
      <c r="E211" s="1536">
        <v>46.455748813712901</v>
      </c>
      <c r="F211" s="1536">
        <v>46.576206220549501</v>
      </c>
      <c r="G211" s="1536">
        <v>46.859237659711397</v>
      </c>
      <c r="H211" s="1536">
        <v>47.318032375284197</v>
      </c>
      <c r="I211" s="1536">
        <v>48.092962199185102</v>
      </c>
      <c r="J211" s="1536">
        <v>49.108176452147902</v>
      </c>
      <c r="K211" s="1536">
        <v>50.536500193738298</v>
      </c>
      <c r="L211" s="1536">
        <v>52.692114141594402</v>
      </c>
      <c r="M211" s="1536">
        <v>54.2404474604485</v>
      </c>
      <c r="N211" s="1536">
        <v>55.231159496572097</v>
      </c>
      <c r="O211" s="1542">
        <v>49.825601764622803</v>
      </c>
    </row>
    <row r="212" spans="1:35" ht="30" customHeight="1">
      <c r="A212" s="1551" t="s">
        <v>729</v>
      </c>
      <c r="B212" s="1539" t="s">
        <v>698</v>
      </c>
      <c r="C212" s="1540">
        <v>54.416014803178903</v>
      </c>
      <c r="D212" s="1540">
        <v>54.299714632925401</v>
      </c>
      <c r="E212" s="1540">
        <v>54.490531842642604</v>
      </c>
      <c r="F212" s="1540">
        <v>54.741550408098703</v>
      </c>
      <c r="G212" s="1540">
        <v>54.940886996278799</v>
      </c>
      <c r="H212" s="1540">
        <v>55.039448949790902</v>
      </c>
      <c r="I212" s="1540">
        <v>55.111675298423101</v>
      </c>
      <c r="J212" s="1540">
        <v>55.251803638517302</v>
      </c>
      <c r="K212" s="1540">
        <v>54.319670759942802</v>
      </c>
      <c r="L212" s="1540">
        <v>51.683667487297697</v>
      </c>
      <c r="M212" s="1540">
        <v>48.2593403798572</v>
      </c>
      <c r="N212" s="1540">
        <v>45.177693248553403</v>
      </c>
      <c r="O212" s="1543">
        <v>53.972914804722102</v>
      </c>
    </row>
    <row r="213" spans="1:35" ht="30" customHeight="1">
      <c r="A213" s="1552" t="s">
        <v>730</v>
      </c>
      <c r="B213" s="1541" t="s">
        <v>1892</v>
      </c>
      <c r="C213" s="1553">
        <v>4.2353194007481401</v>
      </c>
      <c r="D213" s="1553">
        <v>4.1559420867032904</v>
      </c>
      <c r="E213" s="1553">
        <v>4.12916314676671</v>
      </c>
      <c r="F213" s="1553">
        <v>4.08719241191843</v>
      </c>
      <c r="G213" s="1553">
        <v>4.0028723334249099</v>
      </c>
      <c r="H213" s="1553">
        <v>3.95925767940484</v>
      </c>
      <c r="I213" s="1553">
        <v>3.9130104785684998</v>
      </c>
      <c r="J213" s="1553">
        <v>3.9333617754652899</v>
      </c>
      <c r="K213" s="1553">
        <v>4.0357609530250498</v>
      </c>
      <c r="L213" s="1553">
        <v>4.1920111959787603</v>
      </c>
      <c r="M213" s="1553">
        <v>4.2548417370551697</v>
      </c>
      <c r="N213" s="1553">
        <v>4.2506215670585803</v>
      </c>
      <c r="O213" s="1544">
        <v>4.0930688710125303</v>
      </c>
    </row>
    <row r="214" spans="1:35" ht="30" customHeight="1">
      <c r="A214" s="1554" t="s">
        <v>730</v>
      </c>
      <c r="B214" s="1539" t="s">
        <v>698</v>
      </c>
      <c r="C214" s="1540">
        <v>4.2203821903096301</v>
      </c>
      <c r="D214" s="1540">
        <v>4.2254499707514599</v>
      </c>
      <c r="E214" s="1540">
        <v>4.1660047467801196</v>
      </c>
      <c r="F214" s="1540">
        <v>4.1115815653237702</v>
      </c>
      <c r="G214" s="1540">
        <v>4.0401884433597104</v>
      </c>
      <c r="H214" s="1540">
        <v>3.9771804701784799</v>
      </c>
      <c r="I214" s="1540">
        <v>3.9502049841284301</v>
      </c>
      <c r="J214" s="1540">
        <v>3.9941258193688598</v>
      </c>
      <c r="K214" s="1540">
        <v>4.082101430742</v>
      </c>
      <c r="L214" s="1540">
        <v>4.2005486346322103</v>
      </c>
      <c r="M214" s="1540">
        <v>4.2489786473612901</v>
      </c>
      <c r="N214" s="1540">
        <v>4.2393493541423801</v>
      </c>
      <c r="O214" s="1543">
        <v>4.1201071773114304</v>
      </c>
    </row>
    <row r="215" spans="1:35" ht="30" customHeight="1">
      <c r="A215" s="1555" t="s">
        <v>731</v>
      </c>
      <c r="B215" s="1541" t="s">
        <v>1892</v>
      </c>
      <c r="C215" s="1553">
        <v>3.5454425018421598</v>
      </c>
      <c r="D215" s="1553">
        <v>3.4959272894531401</v>
      </c>
      <c r="E215" s="1553">
        <v>3.4879032145430102</v>
      </c>
      <c r="F215" s="1553">
        <v>3.4688364493277</v>
      </c>
      <c r="G215" s="1553">
        <v>3.4282663622549001</v>
      </c>
      <c r="H215" s="1553">
        <v>3.3994901374190301</v>
      </c>
      <c r="I215" s="1553">
        <v>3.3838844719573999</v>
      </c>
      <c r="J215" s="1553">
        <v>3.3915606713626198</v>
      </c>
      <c r="K215" s="1553">
        <v>3.46875589537881</v>
      </c>
      <c r="L215" s="1553">
        <v>3.56682169203911</v>
      </c>
      <c r="M215" s="1553">
        <v>3.6036226930629498</v>
      </c>
      <c r="N215" s="1553">
        <v>3.5871825923093601</v>
      </c>
      <c r="O215" s="1544">
        <v>3.48353103526662</v>
      </c>
    </row>
    <row r="216" spans="1:35" ht="30" customHeight="1">
      <c r="A216" s="1561" t="s">
        <v>731</v>
      </c>
      <c r="B216" s="1541" t="s">
        <v>698</v>
      </c>
      <c r="C216" s="1558">
        <v>3.5758458141382898</v>
      </c>
      <c r="D216" s="1558">
        <v>3.5534371668457001</v>
      </c>
      <c r="E216" s="1558">
        <v>3.5242125145213801</v>
      </c>
      <c r="F216" s="1558">
        <v>3.4892845212460699</v>
      </c>
      <c r="G216" s="1558">
        <v>3.4590839981210602</v>
      </c>
      <c r="H216" s="1558">
        <v>3.4228845687704199</v>
      </c>
      <c r="I216" s="1558">
        <v>3.4100322136485999</v>
      </c>
      <c r="J216" s="1558">
        <v>3.44291559611304</v>
      </c>
      <c r="K216" s="1558">
        <v>3.5033521888884702</v>
      </c>
      <c r="L216" s="1558">
        <v>3.5896649272831902</v>
      </c>
      <c r="M216" s="1558">
        <v>3.6152927513491302</v>
      </c>
      <c r="N216" s="1558">
        <v>3.5898423523038301</v>
      </c>
      <c r="O216" s="1543">
        <v>3.5139519215756398</v>
      </c>
    </row>
    <row r="217" spans="1:35" ht="12" customHeight="1">
      <c r="A217" s="1562" t="s">
        <v>741</v>
      </c>
      <c r="R217" s="1564"/>
      <c r="S217" s="1564"/>
      <c r="T217" s="1564"/>
      <c r="U217" s="1564"/>
      <c r="V217" s="1565"/>
      <c r="W217" s="1536"/>
      <c r="X217" s="1536"/>
      <c r="Y217" s="1536"/>
      <c r="Z217" s="1536"/>
      <c r="AA217" s="1536"/>
      <c r="AB217" s="1536"/>
      <c r="AC217" s="1536"/>
      <c r="AD217" s="1536"/>
      <c r="AE217" s="1536"/>
      <c r="AF217" s="1536"/>
      <c r="AG217" s="1536"/>
      <c r="AH217" s="1536"/>
      <c r="AI217" s="1536"/>
    </row>
    <row r="218" spans="1:35" ht="12" customHeight="1">
      <c r="A218" s="1566" t="s">
        <v>742</v>
      </c>
      <c r="R218" s="1564"/>
      <c r="S218" s="1564"/>
      <c r="T218" s="1567"/>
      <c r="U218" s="1564"/>
      <c r="V218" s="1565"/>
      <c r="AG218" s="1568"/>
      <c r="AI218" s="1536"/>
    </row>
    <row r="219" spans="1:35" ht="12" customHeight="1">
      <c r="A219" s="1566" t="s">
        <v>743</v>
      </c>
      <c r="R219" s="1555"/>
      <c r="S219" s="1555"/>
      <c r="T219" s="1569"/>
      <c r="U219" s="1564"/>
      <c r="V219" s="1565"/>
    </row>
    <row r="220" spans="1:35" ht="12" customHeight="1">
      <c r="A220" s="1570" t="s">
        <v>1897</v>
      </c>
      <c r="R220" s="1555"/>
      <c r="S220" s="1555"/>
      <c r="T220" s="1564"/>
      <c r="U220" s="1564"/>
      <c r="V220" s="1565"/>
    </row>
    <row r="221" spans="1:35" ht="12" customHeight="1">
      <c r="A221" s="1570" t="s">
        <v>745</v>
      </c>
      <c r="R221" s="1564"/>
      <c r="S221" s="1564"/>
      <c r="T221" s="1564"/>
      <c r="U221" s="1564"/>
      <c r="V221" s="1565"/>
    </row>
    <row r="222" spans="1:35" ht="13.5" customHeight="1">
      <c r="A222" s="1566" t="s">
        <v>746</v>
      </c>
      <c r="R222" s="1567"/>
      <c r="S222" s="1564"/>
      <c r="T222" s="1555"/>
      <c r="U222" s="1571"/>
      <c r="V222" s="1565"/>
    </row>
    <row r="223" spans="1:35" ht="13.5" customHeight="1">
      <c r="A223" s="2016" t="s">
        <v>140</v>
      </c>
      <c r="R223" s="1569"/>
      <c r="S223" s="1564"/>
      <c r="T223" s="1571"/>
      <c r="U223" s="1571"/>
      <c r="V223" s="1565"/>
    </row>
    <row r="224" spans="1:35" ht="13.5" customHeight="1">
      <c r="A224" s="2030" t="s">
        <v>169</v>
      </c>
      <c r="R224" s="1564"/>
      <c r="S224" s="1564"/>
      <c r="T224" s="1572"/>
      <c r="U224" s="1572"/>
      <c r="V224" s="1565"/>
    </row>
    <row r="225" spans="18:22" ht="13.5" customHeight="1">
      <c r="R225" s="1564"/>
      <c r="S225" s="1564"/>
      <c r="T225" s="1555"/>
      <c r="U225" s="1571"/>
      <c r="V225" s="1565"/>
    </row>
    <row r="226" spans="18:22" ht="13.5" customHeight="1">
      <c r="R226" s="1555"/>
      <c r="S226" s="1571"/>
      <c r="T226" s="1571"/>
      <c r="U226" s="1571"/>
      <c r="V226" s="1565"/>
    </row>
    <row r="227" spans="18:22" ht="13.5" customHeight="1">
      <c r="R227" s="1571"/>
      <c r="S227" s="1571"/>
      <c r="T227" s="1565"/>
    </row>
    <row r="228" spans="18:22" ht="13.5" customHeight="1">
      <c r="R228" s="1572"/>
      <c r="S228" s="1572"/>
      <c r="T228" s="1565"/>
    </row>
    <row r="229" spans="18:22" ht="13.5" customHeight="1">
      <c r="R229" s="1555"/>
      <c r="S229" s="1571"/>
      <c r="T229" s="1565"/>
    </row>
    <row r="230" spans="18:22" ht="13.5" customHeight="1">
      <c r="R230" s="1571"/>
      <c r="S230" s="1571"/>
      <c r="T230" s="1565"/>
    </row>
  </sheetData>
  <hyperlinks>
    <hyperlink ref="A223" r:id="rId1" xr:uid="{5A937A0F-225C-415F-AF0D-72A9D1BADBA2}"/>
    <hyperlink ref="A224" location="'Inhaltsverzeichnis_2026-03'!A1" display="Zurück zum Inhaltsverzeichnis" xr:uid="{EF13818F-A436-4704-B8D8-9894944F251D}"/>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2"/>
  <headerFooter alignWithMargins="0">
    <oddFooter>&amp;R&amp;A</oddFooter>
  </headerFooter>
  <drawing r:id="rId3"/>
  <tableParts count="1">
    <tablePart r:id="rId4"/>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2397-9144-45DC-A7A6-7166CC20216A}">
  <sheetPr codeName="Tabelle51">
    <tabColor rgb="FF80CDEC"/>
    <pageSetUpPr fitToPage="1"/>
  </sheetPr>
  <dimension ref="A1:AI119"/>
  <sheetViews>
    <sheetView showGridLines="0" showRowColHeaders="0" showZeros="0" zoomScale="130" zoomScaleNormal="130" workbookViewId="0"/>
  </sheetViews>
  <sheetFormatPr baseColWidth="10" defaultColWidth="10" defaultRowHeight="13.5" customHeight="1"/>
  <cols>
    <col min="1" max="1" width="13.625" style="107" customWidth="1"/>
    <col min="2" max="2" width="0.625" style="649" customWidth="1"/>
    <col min="3" max="3" width="4.75" style="759" customWidth="1"/>
    <col min="4" max="4" width="4.875" style="759" customWidth="1"/>
    <col min="5" max="5" width="5" style="759" customWidth="1"/>
    <col min="6" max="6" width="4.75" style="759" customWidth="1"/>
    <col min="7" max="7" width="4.625" style="759" customWidth="1"/>
    <col min="8" max="8" width="4.75" style="759" customWidth="1"/>
    <col min="9" max="9" width="4.625" style="759" customWidth="1"/>
    <col min="10" max="10" width="5" style="759" customWidth="1"/>
    <col min="11" max="11" width="4.875" style="759" customWidth="1"/>
    <col min="12" max="12" width="4.75" style="759" customWidth="1"/>
    <col min="13" max="13" width="5.125" style="759" customWidth="1"/>
    <col min="14" max="14" width="5.25" style="759" customWidth="1"/>
    <col min="15" max="15" width="8.75" style="107" customWidth="1"/>
    <col min="16" max="24" width="10" style="107"/>
    <col min="25" max="25" width="26.125" style="107" customWidth="1"/>
    <col min="26" max="26" width="19" style="107" customWidth="1"/>
    <col min="27" max="16384" width="10" style="107"/>
  </cols>
  <sheetData>
    <row r="1" spans="1:27" s="714" customFormat="1" ht="23.25" customHeight="1">
      <c r="A1" s="710" t="s">
        <v>747</v>
      </c>
      <c r="B1" s="711"/>
      <c r="C1" s="710"/>
      <c r="D1" s="710"/>
      <c r="E1" s="710"/>
      <c r="F1" s="710"/>
      <c r="G1" s="710"/>
      <c r="H1" s="710"/>
      <c r="I1" s="710"/>
      <c r="J1" s="710"/>
      <c r="K1" s="712"/>
      <c r="L1" s="712"/>
      <c r="M1" s="712"/>
      <c r="N1" s="713"/>
      <c r="O1" s="713"/>
      <c r="Y1" s="715" t="s">
        <v>693</v>
      </c>
      <c r="Z1" s="715" t="s">
        <v>694</v>
      </c>
      <c r="AA1" s="715" t="s">
        <v>695</v>
      </c>
    </row>
    <row r="2" spans="1:27" s="714" customFormat="1" ht="13.5" customHeight="1">
      <c r="A2" s="105" t="s">
        <v>696</v>
      </c>
      <c r="B2" s="716"/>
      <c r="C2" s="105"/>
      <c r="D2" s="105"/>
      <c r="E2" s="105"/>
      <c r="F2" s="105"/>
      <c r="G2" s="105"/>
      <c r="H2" s="105"/>
      <c r="I2" s="105"/>
      <c r="J2" s="105"/>
      <c r="K2" s="105"/>
      <c r="L2" s="105"/>
      <c r="M2" s="105"/>
      <c r="N2" s="717"/>
      <c r="O2" s="717"/>
      <c r="R2" s="756"/>
      <c r="T2" s="770"/>
      <c r="U2" s="770"/>
      <c r="V2" s="770"/>
      <c r="W2" s="770"/>
      <c r="X2" s="770"/>
      <c r="Y2" s="715" t="s">
        <v>697</v>
      </c>
      <c r="Z2" s="715" t="s">
        <v>694</v>
      </c>
      <c r="AA2" s="715" t="s">
        <v>698</v>
      </c>
    </row>
    <row r="3" spans="1:27" s="714" customFormat="1" ht="13.5" customHeight="1">
      <c r="A3" s="105" t="s">
        <v>748</v>
      </c>
      <c r="B3" s="716"/>
      <c r="C3" s="105"/>
      <c r="D3" s="105"/>
      <c r="E3" s="105"/>
      <c r="F3" s="105"/>
      <c r="G3" s="105"/>
      <c r="H3" s="105"/>
      <c r="I3" s="105"/>
      <c r="J3" s="105"/>
      <c r="K3" s="105"/>
      <c r="L3" s="105"/>
      <c r="M3" s="105"/>
      <c r="N3" s="717"/>
      <c r="O3" s="717"/>
      <c r="R3" s="756"/>
      <c r="T3" s="770"/>
      <c r="U3" s="770"/>
      <c r="V3" s="770"/>
      <c r="W3" s="770"/>
      <c r="X3" s="770"/>
      <c r="Y3" s="715" t="s">
        <v>1</v>
      </c>
      <c r="Z3" s="715"/>
      <c r="AA3" s="715"/>
    </row>
    <row r="4" spans="1:27" s="714" customFormat="1" ht="13.5" customHeight="1">
      <c r="A4" s="105" t="s">
        <v>700</v>
      </c>
      <c r="B4" s="716"/>
      <c r="C4" s="105"/>
      <c r="D4" s="105"/>
      <c r="E4" s="105"/>
      <c r="F4" s="105"/>
      <c r="G4" s="105"/>
      <c r="H4" s="105"/>
      <c r="I4" s="105"/>
      <c r="J4" s="105"/>
      <c r="K4" s="105"/>
      <c r="L4" s="105"/>
      <c r="M4" s="105"/>
      <c r="N4" s="717"/>
      <c r="O4" s="717"/>
      <c r="T4" s="770"/>
      <c r="U4" s="770"/>
      <c r="V4" s="770"/>
      <c r="W4" s="770"/>
      <c r="X4" s="770"/>
      <c r="Y4" s="715" t="s">
        <v>701</v>
      </c>
      <c r="Z4" s="715" t="s">
        <v>702</v>
      </c>
      <c r="AA4" s="715" t="s">
        <v>695</v>
      </c>
    </row>
    <row r="5" spans="1:27" ht="18.75" customHeight="1">
      <c r="A5" s="718" t="s">
        <v>703</v>
      </c>
      <c r="B5" s="719"/>
      <c r="C5" s="720" t="s">
        <v>704</v>
      </c>
      <c r="D5" s="721"/>
      <c r="E5" s="721"/>
      <c r="F5" s="721"/>
      <c r="G5" s="721"/>
      <c r="H5" s="721"/>
      <c r="I5" s="721"/>
      <c r="J5" s="721"/>
      <c r="K5" s="721"/>
      <c r="L5" s="721"/>
      <c r="M5" s="721"/>
      <c r="N5" s="722"/>
      <c r="O5" s="723" t="s">
        <v>705</v>
      </c>
      <c r="Y5" s="715" t="s">
        <v>706</v>
      </c>
      <c r="Z5" s="715" t="s">
        <v>702</v>
      </c>
      <c r="AA5" s="649" t="s">
        <v>698</v>
      </c>
    </row>
    <row r="6" spans="1:27" ht="21" customHeight="1">
      <c r="A6" s="724" t="s">
        <v>707</v>
      </c>
      <c r="B6" s="725" t="s">
        <v>168</v>
      </c>
      <c r="C6" s="726" t="s">
        <v>708</v>
      </c>
      <c r="D6" s="727" t="s">
        <v>709</v>
      </c>
      <c r="E6" s="727" t="s">
        <v>710</v>
      </c>
      <c r="F6" s="727" t="s">
        <v>711</v>
      </c>
      <c r="G6" s="727" t="s">
        <v>155</v>
      </c>
      <c r="H6" s="727" t="s">
        <v>712</v>
      </c>
      <c r="I6" s="727" t="s">
        <v>713</v>
      </c>
      <c r="J6" s="727" t="s">
        <v>714</v>
      </c>
      <c r="K6" s="727" t="s">
        <v>715</v>
      </c>
      <c r="L6" s="727" t="s">
        <v>716</v>
      </c>
      <c r="M6" s="727" t="s">
        <v>717</v>
      </c>
      <c r="N6" s="728" t="s">
        <v>718</v>
      </c>
      <c r="O6" s="729" t="s">
        <v>719</v>
      </c>
      <c r="Y6" s="770" t="s">
        <v>1</v>
      </c>
    </row>
    <row r="7" spans="1:27" ht="13.5" customHeight="1">
      <c r="A7" s="730" t="s">
        <v>152</v>
      </c>
      <c r="B7" s="753"/>
      <c r="C7" s="732"/>
      <c r="D7" s="732"/>
      <c r="E7" s="732"/>
      <c r="F7" s="732"/>
      <c r="G7" s="732"/>
      <c r="H7" s="732"/>
      <c r="I7" s="732"/>
      <c r="J7" s="732"/>
      <c r="K7" s="732"/>
      <c r="L7" s="732"/>
      <c r="M7" s="732"/>
      <c r="N7" s="732"/>
      <c r="O7" s="733"/>
    </row>
    <row r="8" spans="1:27" ht="32.25" customHeight="1">
      <c r="A8" s="734" t="s">
        <v>722</v>
      </c>
      <c r="B8" s="771" t="s">
        <v>698</v>
      </c>
      <c r="C8" s="736">
        <v>63.470738413422097</v>
      </c>
      <c r="D8" s="736">
        <v>63.961928558397702</v>
      </c>
      <c r="E8" s="736">
        <v>64.450859086542806</v>
      </c>
      <c r="F8" s="736">
        <v>64.391122652875794</v>
      </c>
      <c r="G8" s="736">
        <v>64.4796321531757</v>
      </c>
      <c r="H8" s="736">
        <v>64.5474514834997</v>
      </c>
      <c r="I8" s="736">
        <v>64.935343353538499</v>
      </c>
      <c r="J8" s="736">
        <v>65.9940122770046</v>
      </c>
      <c r="K8" s="736">
        <v>67.256953462519405</v>
      </c>
      <c r="L8" s="736">
        <v>68.299380929553905</v>
      </c>
      <c r="M8" s="736">
        <v>68.546359777659902</v>
      </c>
      <c r="N8" s="736">
        <v>68.002318970835304</v>
      </c>
      <c r="O8" s="742" t="s">
        <v>604</v>
      </c>
    </row>
    <row r="9" spans="1:27" ht="32.25" customHeight="1">
      <c r="A9" s="738" t="s">
        <v>723</v>
      </c>
      <c r="B9" s="772" t="s">
        <v>695</v>
      </c>
      <c r="C9" s="740">
        <v>67.291204307062003</v>
      </c>
      <c r="D9" s="740"/>
      <c r="E9" s="740" t="s">
        <v>471</v>
      </c>
      <c r="F9" s="740" t="s">
        <v>471</v>
      </c>
      <c r="G9" s="740" t="s">
        <v>471</v>
      </c>
      <c r="H9" s="740" t="s">
        <v>471</v>
      </c>
      <c r="I9" s="740" t="s">
        <v>471</v>
      </c>
      <c r="J9" s="740" t="s">
        <v>471</v>
      </c>
      <c r="K9" s="740" t="s">
        <v>471</v>
      </c>
      <c r="L9" s="740" t="s">
        <v>471</v>
      </c>
      <c r="M9" s="740" t="s">
        <v>471</v>
      </c>
      <c r="N9" s="740" t="s">
        <v>471</v>
      </c>
      <c r="O9" s="740" t="s">
        <v>604</v>
      </c>
    </row>
    <row r="10" spans="1:27" ht="32.25" customHeight="1">
      <c r="A10" s="734" t="s">
        <v>724</v>
      </c>
      <c r="B10" s="771" t="s">
        <v>698</v>
      </c>
      <c r="C10" s="736">
        <v>62.292103221425101</v>
      </c>
      <c r="D10" s="736">
        <v>63.120260438364497</v>
      </c>
      <c r="E10" s="736">
        <v>64.032266702856006</v>
      </c>
      <c r="F10" s="736">
        <v>64.289065923751195</v>
      </c>
      <c r="G10" s="736">
        <v>64.709350056403196</v>
      </c>
      <c r="H10" s="736">
        <v>65.119430965633697</v>
      </c>
      <c r="I10" s="736">
        <v>65.672049620414796</v>
      </c>
      <c r="J10" s="736">
        <v>66.351327789095606</v>
      </c>
      <c r="K10" s="736">
        <v>66.834075958688999</v>
      </c>
      <c r="L10" s="736">
        <v>66.994925814257698</v>
      </c>
      <c r="M10" s="736">
        <v>66.875149503470595</v>
      </c>
      <c r="N10" s="736">
        <v>66.486985020299699</v>
      </c>
      <c r="O10" s="742" t="s">
        <v>604</v>
      </c>
    </row>
    <row r="11" spans="1:27" ht="32.25" customHeight="1">
      <c r="A11" s="738" t="s">
        <v>725</v>
      </c>
      <c r="B11" s="772" t="s">
        <v>695</v>
      </c>
      <c r="C11" s="740">
        <v>65.8183850484224</v>
      </c>
      <c r="D11" s="740"/>
      <c r="E11" s="740" t="s">
        <v>471</v>
      </c>
      <c r="F11" s="740" t="s">
        <v>471</v>
      </c>
      <c r="G11" s="740" t="s">
        <v>471</v>
      </c>
      <c r="H11" s="740" t="s">
        <v>471</v>
      </c>
      <c r="I11" s="740" t="s">
        <v>471</v>
      </c>
      <c r="J11" s="740" t="s">
        <v>471</v>
      </c>
      <c r="K11" s="740" t="s">
        <v>471</v>
      </c>
      <c r="L11" s="740" t="s">
        <v>471</v>
      </c>
      <c r="M11" s="740" t="s">
        <v>471</v>
      </c>
      <c r="N11" s="740" t="s">
        <v>471</v>
      </c>
      <c r="O11" s="740" t="s">
        <v>604</v>
      </c>
    </row>
    <row r="12" spans="1:27" ht="32.25" customHeight="1">
      <c r="A12" s="734" t="s">
        <v>728</v>
      </c>
      <c r="B12" s="771" t="s">
        <v>698</v>
      </c>
      <c r="C12" s="736">
        <v>65.096811144356806</v>
      </c>
      <c r="D12" s="736">
        <v>65.917370936670295</v>
      </c>
      <c r="E12" s="736">
        <v>66.814574778955304</v>
      </c>
      <c r="F12" s="736">
        <v>67.006016854930706</v>
      </c>
      <c r="G12" s="736">
        <v>67.413968756059504</v>
      </c>
      <c r="H12" s="736">
        <v>67.858893234616204</v>
      </c>
      <c r="I12" s="736">
        <v>68.452224500885606</v>
      </c>
      <c r="J12" s="736">
        <v>69.133769589060705</v>
      </c>
      <c r="K12" s="736">
        <v>69.632980860160501</v>
      </c>
      <c r="L12" s="736">
        <v>69.800641464844801</v>
      </c>
      <c r="M12" s="736">
        <v>69.674537177872296</v>
      </c>
      <c r="N12" s="736">
        <v>69.270466502262295</v>
      </c>
      <c r="O12" s="742" t="s">
        <v>604</v>
      </c>
    </row>
    <row r="13" spans="1:27" ht="32.25" customHeight="1">
      <c r="A13" s="745" t="s">
        <v>729</v>
      </c>
      <c r="B13" s="772" t="s">
        <v>695</v>
      </c>
      <c r="C13" s="740">
        <v>68.5761659464263</v>
      </c>
      <c r="D13" s="740"/>
      <c r="E13" s="740" t="s">
        <v>471</v>
      </c>
      <c r="F13" s="740" t="s">
        <v>471</v>
      </c>
      <c r="G13" s="740" t="s">
        <v>471</v>
      </c>
      <c r="H13" s="740" t="s">
        <v>471</v>
      </c>
      <c r="I13" s="740" t="s">
        <v>471</v>
      </c>
      <c r="J13" s="740" t="s">
        <v>471</v>
      </c>
      <c r="K13" s="740" t="s">
        <v>471</v>
      </c>
      <c r="L13" s="740" t="s">
        <v>471</v>
      </c>
      <c r="M13" s="740" t="s">
        <v>471</v>
      </c>
      <c r="N13" s="740" t="s">
        <v>471</v>
      </c>
      <c r="O13" s="740" t="s">
        <v>604</v>
      </c>
    </row>
    <row r="14" spans="1:27" ht="32.25" customHeight="1">
      <c r="A14" s="746" t="s">
        <v>730</v>
      </c>
      <c r="B14" s="771" t="s">
        <v>698</v>
      </c>
      <c r="C14" s="747">
        <v>4.3129313060160896</v>
      </c>
      <c r="D14" s="747">
        <v>4.2703335164327498</v>
      </c>
      <c r="E14" s="747">
        <v>4.2051786158286504</v>
      </c>
      <c r="F14" s="747">
        <v>4.14277020187399</v>
      </c>
      <c r="G14" s="747">
        <v>4.0304778148517899</v>
      </c>
      <c r="H14" s="747">
        <v>3.9799354362814201</v>
      </c>
      <c r="I14" s="747">
        <v>3.94928243387232</v>
      </c>
      <c r="J14" s="747">
        <v>3.98193631147823</v>
      </c>
      <c r="K14" s="747">
        <v>4.0981670091264997</v>
      </c>
      <c r="L14" s="747">
        <v>4.2280033375121198</v>
      </c>
      <c r="M14" s="747">
        <v>4.3191033812822504</v>
      </c>
      <c r="N14" s="747">
        <v>4.3296031475778998</v>
      </c>
      <c r="O14" s="742" t="s">
        <v>604</v>
      </c>
    </row>
    <row r="15" spans="1:27" ht="32.25" customHeight="1">
      <c r="A15" s="748" t="s">
        <v>730</v>
      </c>
      <c r="B15" s="772" t="s">
        <v>695</v>
      </c>
      <c r="C15" s="773">
        <v>4.3436002488246199</v>
      </c>
      <c r="D15" s="773"/>
      <c r="E15" s="773" t="s">
        <v>471</v>
      </c>
      <c r="F15" s="773" t="s">
        <v>471</v>
      </c>
      <c r="G15" s="773" t="s">
        <v>471</v>
      </c>
      <c r="H15" s="773" t="s">
        <v>471</v>
      </c>
      <c r="I15" s="773" t="s">
        <v>471</v>
      </c>
      <c r="J15" s="773" t="s">
        <v>471</v>
      </c>
      <c r="K15" s="773" t="s">
        <v>471</v>
      </c>
      <c r="L15" s="773" t="s">
        <v>471</v>
      </c>
      <c r="M15" s="773" t="s">
        <v>471</v>
      </c>
      <c r="N15" s="773" t="s">
        <v>471</v>
      </c>
      <c r="O15" s="740" t="s">
        <v>604</v>
      </c>
    </row>
    <row r="16" spans="1:27" ht="32.25" customHeight="1">
      <c r="A16" s="749" t="s">
        <v>731</v>
      </c>
      <c r="B16" s="771" t="s">
        <v>698</v>
      </c>
      <c r="C16" s="747">
        <v>3.41014450981926</v>
      </c>
      <c r="D16" s="747">
        <v>3.3709932505178499</v>
      </c>
      <c r="E16" s="747">
        <v>3.3306001589560301</v>
      </c>
      <c r="F16" s="747">
        <v>3.31190202531053</v>
      </c>
      <c r="G16" s="747">
        <v>3.3276414201713802</v>
      </c>
      <c r="H16" s="747">
        <v>3.2936401808851099</v>
      </c>
      <c r="I16" s="747">
        <v>3.2833616363437099</v>
      </c>
      <c r="J16" s="747">
        <v>3.3388145067009201</v>
      </c>
      <c r="K16" s="747">
        <v>3.4132645822445</v>
      </c>
      <c r="L16" s="747">
        <v>3.4989554062673802</v>
      </c>
      <c r="M16" s="747">
        <v>3.5058627528293802</v>
      </c>
      <c r="N16" s="747">
        <v>3.4642901974554801</v>
      </c>
      <c r="O16" s="742" t="s">
        <v>604</v>
      </c>
    </row>
    <row r="17" spans="1:15" ht="32.25" customHeight="1">
      <c r="A17" s="750" t="s">
        <v>731</v>
      </c>
      <c r="B17" s="774" t="s">
        <v>695</v>
      </c>
      <c r="C17" s="751">
        <v>3.4461457222690699</v>
      </c>
      <c r="D17" s="751"/>
      <c r="E17" s="751" t="s">
        <v>471</v>
      </c>
      <c r="F17" s="751" t="s">
        <v>471</v>
      </c>
      <c r="G17" s="751" t="s">
        <v>471</v>
      </c>
      <c r="H17" s="751" t="s">
        <v>471</v>
      </c>
      <c r="I17" s="751" t="s">
        <v>471</v>
      </c>
      <c r="J17" s="751" t="s">
        <v>471</v>
      </c>
      <c r="K17" s="751" t="s">
        <v>471</v>
      </c>
      <c r="L17" s="751" t="s">
        <v>471</v>
      </c>
      <c r="M17" s="751" t="s">
        <v>471</v>
      </c>
      <c r="N17" s="751" t="s">
        <v>471</v>
      </c>
      <c r="O17" s="775" t="s">
        <v>604</v>
      </c>
    </row>
    <row r="18" spans="1:15" ht="13.5" customHeight="1">
      <c r="A18" s="730" t="s">
        <v>732</v>
      </c>
      <c r="B18" s="753"/>
      <c r="C18" s="732"/>
      <c r="D18" s="732"/>
      <c r="E18" s="732"/>
      <c r="F18" s="732"/>
      <c r="G18" s="732"/>
      <c r="H18" s="732"/>
      <c r="I18" s="732"/>
      <c r="J18" s="732"/>
      <c r="K18" s="732"/>
      <c r="L18" s="732"/>
      <c r="M18" s="732"/>
      <c r="N18" s="732"/>
      <c r="O18" s="733"/>
    </row>
    <row r="19" spans="1:15" ht="32.25" customHeight="1">
      <c r="A19" s="734" t="s">
        <v>722</v>
      </c>
      <c r="B19" s="771" t="s">
        <v>698</v>
      </c>
      <c r="C19" s="736">
        <v>63.451334781767002</v>
      </c>
      <c r="D19" s="736">
        <v>63.923234582553</v>
      </c>
      <c r="E19" s="736">
        <v>64.396273652856394</v>
      </c>
      <c r="F19" s="736">
        <v>64.320960097277293</v>
      </c>
      <c r="G19" s="736">
        <v>64.435733281027296</v>
      </c>
      <c r="H19" s="736">
        <v>64.487350810234204</v>
      </c>
      <c r="I19" s="736">
        <v>64.959473603758596</v>
      </c>
      <c r="J19" s="736">
        <v>66.027358851636095</v>
      </c>
      <c r="K19" s="736">
        <v>67.292211019439307</v>
      </c>
      <c r="L19" s="736">
        <v>68.287086718807402</v>
      </c>
      <c r="M19" s="736">
        <v>68.519217846435495</v>
      </c>
      <c r="N19" s="736">
        <v>67.952132955240899</v>
      </c>
      <c r="O19" s="742" t="s">
        <v>604</v>
      </c>
    </row>
    <row r="20" spans="1:15" ht="32.25" customHeight="1">
      <c r="A20" s="738" t="s">
        <v>723</v>
      </c>
      <c r="B20" s="772" t="s">
        <v>695</v>
      </c>
      <c r="C20" s="740">
        <v>67.161953736784497</v>
      </c>
      <c r="D20" s="740"/>
      <c r="E20" s="740" t="s">
        <v>471</v>
      </c>
      <c r="F20" s="740" t="s">
        <v>471</v>
      </c>
      <c r="G20" s="740" t="s">
        <v>471</v>
      </c>
      <c r="H20" s="740" t="s">
        <v>471</v>
      </c>
      <c r="I20" s="740" t="s">
        <v>471</v>
      </c>
      <c r="J20" s="740" t="s">
        <v>471</v>
      </c>
      <c r="K20" s="740" t="s">
        <v>471</v>
      </c>
      <c r="L20" s="740" t="s">
        <v>471</v>
      </c>
      <c r="M20" s="740" t="s">
        <v>471</v>
      </c>
      <c r="N20" s="740" t="s">
        <v>471</v>
      </c>
      <c r="O20" s="740" t="s">
        <v>604</v>
      </c>
    </row>
    <row r="21" spans="1:15" ht="32.25" customHeight="1">
      <c r="A21" s="734" t="s">
        <v>724</v>
      </c>
      <c r="B21" s="771" t="s">
        <v>698</v>
      </c>
      <c r="C21" s="736">
        <v>62.269110824564997</v>
      </c>
      <c r="D21" s="736">
        <v>63.097494024476397</v>
      </c>
      <c r="E21" s="736">
        <v>63.988810709698498</v>
      </c>
      <c r="F21" s="736">
        <v>64.228640048308705</v>
      </c>
      <c r="G21" s="736">
        <v>64.673934882262699</v>
      </c>
      <c r="H21" s="736">
        <v>65.059658573592799</v>
      </c>
      <c r="I21" s="736">
        <v>65.6917477477445</v>
      </c>
      <c r="J21" s="736">
        <v>66.381201196750595</v>
      </c>
      <c r="K21" s="736">
        <v>66.854232611936098</v>
      </c>
      <c r="L21" s="736">
        <v>66.995374379434494</v>
      </c>
      <c r="M21" s="736">
        <v>66.859974202432795</v>
      </c>
      <c r="N21" s="736">
        <v>66.444453117082205</v>
      </c>
      <c r="O21" s="742" t="s">
        <v>604</v>
      </c>
    </row>
    <row r="22" spans="1:15" ht="32.25" customHeight="1">
      <c r="A22" s="738" t="s">
        <v>725</v>
      </c>
      <c r="B22" s="772" t="s">
        <v>695</v>
      </c>
      <c r="C22" s="740">
        <v>65.703219989526005</v>
      </c>
      <c r="D22" s="740"/>
      <c r="E22" s="740" t="s">
        <v>471</v>
      </c>
      <c r="F22" s="740" t="s">
        <v>471</v>
      </c>
      <c r="G22" s="740" t="s">
        <v>471</v>
      </c>
      <c r="H22" s="740" t="s">
        <v>471</v>
      </c>
      <c r="I22" s="740" t="s">
        <v>471</v>
      </c>
      <c r="J22" s="740" t="s">
        <v>471</v>
      </c>
      <c r="K22" s="740" t="s">
        <v>471</v>
      </c>
      <c r="L22" s="740" t="s">
        <v>471</v>
      </c>
      <c r="M22" s="740" t="s">
        <v>471</v>
      </c>
      <c r="N22" s="740" t="s">
        <v>471</v>
      </c>
      <c r="O22" s="740" t="s">
        <v>604</v>
      </c>
    </row>
    <row r="23" spans="1:15" ht="32.25" customHeight="1">
      <c r="A23" s="734" t="s">
        <v>728</v>
      </c>
      <c r="B23" s="771" t="s">
        <v>698</v>
      </c>
      <c r="C23" s="736">
        <v>65.038310880839504</v>
      </c>
      <c r="D23" s="736">
        <v>65.849075464509099</v>
      </c>
      <c r="E23" s="736">
        <v>66.724259045237105</v>
      </c>
      <c r="F23" s="736">
        <v>66.894821328811105</v>
      </c>
      <c r="G23" s="736">
        <v>67.318733959002202</v>
      </c>
      <c r="H23" s="736">
        <v>67.741202864917497</v>
      </c>
      <c r="I23" s="736">
        <v>68.391616495119095</v>
      </c>
      <c r="J23" s="736">
        <v>69.082760165492502</v>
      </c>
      <c r="K23" s="736">
        <v>69.5752841771817</v>
      </c>
      <c r="L23" s="736">
        <v>69.725779976945205</v>
      </c>
      <c r="M23" s="736">
        <v>69.578541451057603</v>
      </c>
      <c r="N23" s="736">
        <v>69.157510967376794</v>
      </c>
      <c r="O23" s="742" t="s">
        <v>604</v>
      </c>
    </row>
    <row r="24" spans="1:15" ht="30" customHeight="1">
      <c r="A24" s="745" t="s">
        <v>729</v>
      </c>
      <c r="B24" s="772" t="s">
        <v>695</v>
      </c>
      <c r="C24" s="740">
        <v>68.387344402745299</v>
      </c>
      <c r="D24" s="740"/>
      <c r="E24" s="740" t="s">
        <v>471</v>
      </c>
      <c r="F24" s="740" t="s">
        <v>471</v>
      </c>
      <c r="G24" s="740" t="s">
        <v>471</v>
      </c>
      <c r="H24" s="740" t="s">
        <v>471</v>
      </c>
      <c r="I24" s="740" t="s">
        <v>471</v>
      </c>
      <c r="J24" s="740" t="s">
        <v>471</v>
      </c>
      <c r="K24" s="740" t="s">
        <v>471</v>
      </c>
      <c r="L24" s="740" t="s">
        <v>471</v>
      </c>
      <c r="M24" s="740" t="s">
        <v>471</v>
      </c>
      <c r="N24" s="740" t="s">
        <v>471</v>
      </c>
      <c r="O24" s="740" t="s">
        <v>604</v>
      </c>
    </row>
    <row r="25" spans="1:15" ht="30" customHeight="1">
      <c r="A25" s="746" t="s">
        <v>730</v>
      </c>
      <c r="B25" s="771" t="s">
        <v>698</v>
      </c>
      <c r="C25" s="747">
        <v>4.3176228162369501</v>
      </c>
      <c r="D25" s="747">
        <v>4.27214185171667</v>
      </c>
      <c r="E25" s="747">
        <v>4.20697132205036</v>
      </c>
      <c r="F25" s="747">
        <v>4.1426762425077204</v>
      </c>
      <c r="G25" s="747">
        <v>4.0292852154087901</v>
      </c>
      <c r="H25" s="747">
        <v>3.9782736043413198</v>
      </c>
      <c r="I25" s="747">
        <v>3.9469976773235098</v>
      </c>
      <c r="J25" s="747">
        <v>3.9794955857377801</v>
      </c>
      <c r="K25" s="747">
        <v>4.0988967373834102</v>
      </c>
      <c r="L25" s="747">
        <v>4.2254413838760998</v>
      </c>
      <c r="M25" s="747">
        <v>4.3196412309698999</v>
      </c>
      <c r="N25" s="747">
        <v>4.3320936570282296</v>
      </c>
      <c r="O25" s="742" t="s">
        <v>604</v>
      </c>
    </row>
    <row r="26" spans="1:15" ht="30" customHeight="1">
      <c r="A26" s="748" t="s">
        <v>730</v>
      </c>
      <c r="B26" s="772" t="s">
        <v>695</v>
      </c>
      <c r="C26" s="773">
        <v>4.3456139028988403</v>
      </c>
      <c r="D26" s="773"/>
      <c r="E26" s="773" t="s">
        <v>471</v>
      </c>
      <c r="F26" s="773" t="s">
        <v>471</v>
      </c>
      <c r="G26" s="773" t="s">
        <v>471</v>
      </c>
      <c r="H26" s="773" t="s">
        <v>471</v>
      </c>
      <c r="I26" s="773" t="s">
        <v>471</v>
      </c>
      <c r="J26" s="773" t="s">
        <v>471</v>
      </c>
      <c r="K26" s="773" t="s">
        <v>471</v>
      </c>
      <c r="L26" s="773" t="s">
        <v>471</v>
      </c>
      <c r="M26" s="773" t="s">
        <v>471</v>
      </c>
      <c r="N26" s="773" t="s">
        <v>471</v>
      </c>
      <c r="O26" s="740" t="s">
        <v>604</v>
      </c>
    </row>
    <row r="27" spans="1:15" ht="30" customHeight="1">
      <c r="A27" s="749" t="s">
        <v>731</v>
      </c>
      <c r="B27" s="771" t="s">
        <v>698</v>
      </c>
      <c r="C27" s="747">
        <v>3.4127740060928602</v>
      </c>
      <c r="D27" s="747">
        <v>3.3705699530636299</v>
      </c>
      <c r="E27" s="747">
        <v>3.3300140292929301</v>
      </c>
      <c r="F27" s="747">
        <v>3.3116554867547601</v>
      </c>
      <c r="G27" s="747">
        <v>3.3269197709652301</v>
      </c>
      <c r="H27" s="747">
        <v>3.2941244406578498</v>
      </c>
      <c r="I27" s="747">
        <v>3.2850025312787201</v>
      </c>
      <c r="J27" s="747">
        <v>3.3410170422029899</v>
      </c>
      <c r="K27" s="747">
        <v>3.4173000138710998</v>
      </c>
      <c r="L27" s="747">
        <v>3.50173978960277</v>
      </c>
      <c r="M27" s="747">
        <v>3.50771048019311</v>
      </c>
      <c r="N27" s="747">
        <v>3.4656126110765801</v>
      </c>
      <c r="O27" s="742" t="s">
        <v>604</v>
      </c>
    </row>
    <row r="28" spans="1:15" ht="30" customHeight="1">
      <c r="A28" s="750" t="s">
        <v>731</v>
      </c>
      <c r="B28" s="774" t="s">
        <v>695</v>
      </c>
      <c r="C28" s="751">
        <v>3.4469632198690801</v>
      </c>
      <c r="D28" s="751"/>
      <c r="E28" s="751" t="s">
        <v>471</v>
      </c>
      <c r="F28" s="751" t="s">
        <v>471</v>
      </c>
      <c r="G28" s="751" t="s">
        <v>471</v>
      </c>
      <c r="H28" s="751" t="s">
        <v>471</v>
      </c>
      <c r="I28" s="751" t="s">
        <v>471</v>
      </c>
      <c r="J28" s="751" t="s">
        <v>471</v>
      </c>
      <c r="K28" s="751" t="s">
        <v>471</v>
      </c>
      <c r="L28" s="751" t="s">
        <v>471</v>
      </c>
      <c r="M28" s="751" t="s">
        <v>471</v>
      </c>
      <c r="N28" s="751" t="s">
        <v>471</v>
      </c>
      <c r="O28" s="775" t="s">
        <v>604</v>
      </c>
    </row>
    <row r="29" spans="1:15" ht="13.5" customHeight="1">
      <c r="A29" s="730" t="s">
        <v>733</v>
      </c>
      <c r="B29" s="753"/>
      <c r="C29" s="732"/>
      <c r="D29" s="732"/>
      <c r="E29" s="732"/>
      <c r="F29" s="732"/>
      <c r="G29" s="732"/>
      <c r="H29" s="732"/>
      <c r="I29" s="732"/>
      <c r="J29" s="732"/>
      <c r="K29" s="732"/>
      <c r="L29" s="732"/>
      <c r="M29" s="732"/>
      <c r="N29" s="732"/>
      <c r="O29" s="733"/>
    </row>
    <row r="30" spans="1:15" ht="32.25" customHeight="1">
      <c r="A30" s="734" t="s">
        <v>722</v>
      </c>
      <c r="B30" s="771" t="s">
        <v>698</v>
      </c>
      <c r="C30" s="736">
        <v>63.641594511303303</v>
      </c>
      <c r="D30" s="736">
        <v>64.308199674082601</v>
      </c>
      <c r="E30" s="736">
        <v>64.940849618255697</v>
      </c>
      <c r="F30" s="736">
        <v>65.0365324517132</v>
      </c>
      <c r="G30" s="736">
        <v>64.890939171377198</v>
      </c>
      <c r="H30" s="736">
        <v>65.103601759412001</v>
      </c>
      <c r="I30" s="736">
        <v>64.709861807966305</v>
      </c>
      <c r="J30" s="736">
        <v>65.679809735104797</v>
      </c>
      <c r="K30" s="736">
        <v>66.928527842459602</v>
      </c>
      <c r="L30" s="736">
        <v>68.413089451344504</v>
      </c>
      <c r="M30" s="736">
        <v>68.794292152823104</v>
      </c>
      <c r="N30" s="736">
        <v>68.467570956610302</v>
      </c>
      <c r="O30" s="742" t="s">
        <v>604</v>
      </c>
    </row>
    <row r="31" spans="1:15" ht="32.25" customHeight="1">
      <c r="A31" s="738" t="s">
        <v>723</v>
      </c>
      <c r="B31" s="772" t="s">
        <v>695</v>
      </c>
      <c r="C31" s="740">
        <v>68.491522521714799</v>
      </c>
      <c r="D31" s="740"/>
      <c r="E31" s="740" t="s">
        <v>471</v>
      </c>
      <c r="F31" s="740" t="s">
        <v>471</v>
      </c>
      <c r="G31" s="740" t="s">
        <v>471</v>
      </c>
      <c r="H31" s="740" t="s">
        <v>471</v>
      </c>
      <c r="I31" s="740" t="s">
        <v>471</v>
      </c>
      <c r="J31" s="740" t="s">
        <v>471</v>
      </c>
      <c r="K31" s="740" t="s">
        <v>471</v>
      </c>
      <c r="L31" s="740" t="s">
        <v>471</v>
      </c>
      <c r="M31" s="740" t="s">
        <v>471</v>
      </c>
      <c r="N31" s="740" t="s">
        <v>471</v>
      </c>
      <c r="O31" s="740" t="s">
        <v>604</v>
      </c>
    </row>
    <row r="32" spans="1:15" ht="32.25" customHeight="1">
      <c r="A32" s="734" t="s">
        <v>724</v>
      </c>
      <c r="B32" s="771" t="s">
        <v>698</v>
      </c>
      <c r="C32" s="736">
        <v>62.531658287435398</v>
      </c>
      <c r="D32" s="736">
        <v>63.335715440097097</v>
      </c>
      <c r="E32" s="736">
        <v>64.433933394552199</v>
      </c>
      <c r="F32" s="736">
        <v>64.843883509774102</v>
      </c>
      <c r="G32" s="736">
        <v>65.031954870794195</v>
      </c>
      <c r="H32" s="736">
        <v>65.662201130258495</v>
      </c>
      <c r="I32" s="736">
        <v>65.475869644854995</v>
      </c>
      <c r="J32" s="736">
        <v>66.056975717719297</v>
      </c>
      <c r="K32" s="736">
        <v>66.655752820415202</v>
      </c>
      <c r="L32" s="736">
        <v>66.978027794516805</v>
      </c>
      <c r="M32" s="736">
        <v>67.019385262920196</v>
      </c>
      <c r="N32" s="736">
        <v>66.8988296672281</v>
      </c>
      <c r="O32" s="742" t="s">
        <v>604</v>
      </c>
    </row>
    <row r="33" spans="1:29" ht="32.25" customHeight="1">
      <c r="A33" s="738" t="s">
        <v>725</v>
      </c>
      <c r="B33" s="772" t="s">
        <v>695</v>
      </c>
      <c r="C33" s="740">
        <v>66.902908264947897</v>
      </c>
      <c r="D33" s="740"/>
      <c r="E33" s="740" t="s">
        <v>471</v>
      </c>
      <c r="F33" s="740" t="s">
        <v>471</v>
      </c>
      <c r="G33" s="740" t="s">
        <v>471</v>
      </c>
      <c r="H33" s="740" t="s">
        <v>471</v>
      </c>
      <c r="I33" s="740" t="s">
        <v>471</v>
      </c>
      <c r="J33" s="740" t="s">
        <v>471</v>
      </c>
      <c r="K33" s="740" t="s">
        <v>471</v>
      </c>
      <c r="L33" s="740" t="s">
        <v>471</v>
      </c>
      <c r="M33" s="740" t="s">
        <v>471</v>
      </c>
      <c r="N33" s="740" t="s">
        <v>471</v>
      </c>
      <c r="O33" s="740" t="s">
        <v>604</v>
      </c>
    </row>
    <row r="34" spans="1:29" ht="32.25" customHeight="1">
      <c r="A34" s="734" t="s">
        <v>728</v>
      </c>
      <c r="B34" s="771" t="s">
        <v>698</v>
      </c>
      <c r="C34" s="736">
        <v>65.673405451915798</v>
      </c>
      <c r="D34" s="736">
        <v>66.572386992200904</v>
      </c>
      <c r="E34" s="736">
        <v>67.670077742494797</v>
      </c>
      <c r="F34" s="736">
        <v>68.064430441591696</v>
      </c>
      <c r="G34" s="736">
        <v>68.3409329610989</v>
      </c>
      <c r="H34" s="736">
        <v>68.979415744105594</v>
      </c>
      <c r="I34" s="736">
        <v>69.064948461643297</v>
      </c>
      <c r="J34" s="736">
        <v>69.6630198025357</v>
      </c>
      <c r="K34" s="736">
        <v>70.236396830389296</v>
      </c>
      <c r="L34" s="736">
        <v>70.532369742719794</v>
      </c>
      <c r="M34" s="736">
        <v>70.6106314177066</v>
      </c>
      <c r="N34" s="736">
        <v>70.379751302321694</v>
      </c>
      <c r="O34" s="742" t="s">
        <v>604</v>
      </c>
    </row>
    <row r="35" spans="1:29" ht="30" customHeight="1">
      <c r="A35" s="745" t="s">
        <v>729</v>
      </c>
      <c r="B35" s="772" t="s">
        <v>695</v>
      </c>
      <c r="C35" s="740">
        <v>70.388664896217705</v>
      </c>
      <c r="D35" s="740"/>
      <c r="E35" s="740" t="s">
        <v>471</v>
      </c>
      <c r="F35" s="740" t="s">
        <v>471</v>
      </c>
      <c r="G35" s="740" t="s">
        <v>471</v>
      </c>
      <c r="H35" s="740" t="s">
        <v>471</v>
      </c>
      <c r="I35" s="740" t="s">
        <v>471</v>
      </c>
      <c r="J35" s="740" t="s">
        <v>471</v>
      </c>
      <c r="K35" s="740" t="s">
        <v>471</v>
      </c>
      <c r="L35" s="740" t="s">
        <v>471</v>
      </c>
      <c r="M35" s="740" t="s">
        <v>471</v>
      </c>
      <c r="N35" s="740" t="s">
        <v>471</v>
      </c>
      <c r="O35" s="740" t="s">
        <v>604</v>
      </c>
    </row>
    <row r="36" spans="1:29" ht="30" customHeight="1">
      <c r="A36" s="746" t="s">
        <v>730</v>
      </c>
      <c r="B36" s="771" t="s">
        <v>698</v>
      </c>
      <c r="C36" s="747">
        <v>4.2716208367312198</v>
      </c>
      <c r="D36" s="747">
        <v>4.2541507835233503</v>
      </c>
      <c r="E36" s="747">
        <v>4.18908624437619</v>
      </c>
      <c r="F36" s="747">
        <v>4.14363451326017</v>
      </c>
      <c r="G36" s="747">
        <v>4.0416517812159398</v>
      </c>
      <c r="H36" s="747">
        <v>3.99531343858638</v>
      </c>
      <c r="I36" s="747">
        <v>3.9706320026991202</v>
      </c>
      <c r="J36" s="747">
        <v>4.0049336429944198</v>
      </c>
      <c r="K36" s="747">
        <v>4.09136955983658</v>
      </c>
      <c r="L36" s="747">
        <v>4.2516987146985503</v>
      </c>
      <c r="M36" s="747">
        <v>4.3141903060320503</v>
      </c>
      <c r="N36" s="747">
        <v>4.3065147542549802</v>
      </c>
      <c r="O36" s="742" t="s">
        <v>604</v>
      </c>
    </row>
    <row r="37" spans="1:29" ht="30" customHeight="1">
      <c r="A37" s="748" t="s">
        <v>730</v>
      </c>
      <c r="B37" s="772" t="s">
        <v>695</v>
      </c>
      <c r="C37" s="773">
        <v>4.3248999393551797</v>
      </c>
      <c r="D37" s="773"/>
      <c r="E37" s="773" t="s">
        <v>471</v>
      </c>
      <c r="F37" s="773" t="s">
        <v>471</v>
      </c>
      <c r="G37" s="773" t="s">
        <v>471</v>
      </c>
      <c r="H37" s="773" t="s">
        <v>471</v>
      </c>
      <c r="I37" s="773" t="s">
        <v>471</v>
      </c>
      <c r="J37" s="773" t="s">
        <v>471</v>
      </c>
      <c r="K37" s="773" t="s">
        <v>471</v>
      </c>
      <c r="L37" s="773" t="s">
        <v>471</v>
      </c>
      <c r="M37" s="773" t="s">
        <v>471</v>
      </c>
      <c r="N37" s="773" t="s">
        <v>471</v>
      </c>
      <c r="O37" s="740" t="s">
        <v>604</v>
      </c>
    </row>
    <row r="38" spans="1:29" ht="30" customHeight="1">
      <c r="A38" s="749" t="s">
        <v>731</v>
      </c>
      <c r="B38" s="771" t="s">
        <v>698</v>
      </c>
      <c r="C38" s="747">
        <v>3.38699083010167</v>
      </c>
      <c r="D38" s="747">
        <v>3.3747813254969601</v>
      </c>
      <c r="E38" s="747">
        <v>3.3358615989753999</v>
      </c>
      <c r="F38" s="747">
        <v>3.3141698788446901</v>
      </c>
      <c r="G38" s="747">
        <v>3.33440285545759</v>
      </c>
      <c r="H38" s="747">
        <v>3.2891590130114401</v>
      </c>
      <c r="I38" s="747">
        <v>3.26802853690655</v>
      </c>
      <c r="J38" s="747">
        <v>3.3180614830089401</v>
      </c>
      <c r="K38" s="747">
        <v>3.3756743675513099</v>
      </c>
      <c r="L38" s="747">
        <v>3.4732027882512102</v>
      </c>
      <c r="M38" s="747">
        <v>3.48898438738969</v>
      </c>
      <c r="N38" s="747">
        <v>3.4520306953622701</v>
      </c>
      <c r="O38" s="742" t="s">
        <v>604</v>
      </c>
    </row>
    <row r="39" spans="1:29" ht="30" customHeight="1">
      <c r="A39" s="750" t="s">
        <v>731</v>
      </c>
      <c r="B39" s="774" t="s">
        <v>695</v>
      </c>
      <c r="C39" s="751">
        <v>3.4385538233890198</v>
      </c>
      <c r="D39" s="751"/>
      <c r="E39" s="751" t="s">
        <v>471</v>
      </c>
      <c r="F39" s="751" t="s">
        <v>471</v>
      </c>
      <c r="G39" s="751" t="s">
        <v>471</v>
      </c>
      <c r="H39" s="751" t="s">
        <v>471</v>
      </c>
      <c r="I39" s="751" t="s">
        <v>471</v>
      </c>
      <c r="J39" s="751" t="s">
        <v>471</v>
      </c>
      <c r="K39" s="751" t="s">
        <v>471</v>
      </c>
      <c r="L39" s="751" t="s">
        <v>471</v>
      </c>
      <c r="M39" s="751" t="s">
        <v>471</v>
      </c>
      <c r="N39" s="751" t="s">
        <v>471</v>
      </c>
      <c r="O39" s="775" t="s">
        <v>604</v>
      </c>
    </row>
    <row r="40" spans="1:29" ht="13.5" customHeight="1">
      <c r="A40" s="730" t="s">
        <v>190</v>
      </c>
      <c r="B40" s="753"/>
      <c r="C40" s="732"/>
      <c r="D40" s="732"/>
      <c r="E40" s="732"/>
      <c r="F40" s="732"/>
      <c r="G40" s="732"/>
      <c r="H40" s="732"/>
      <c r="I40" s="732"/>
      <c r="J40" s="732"/>
      <c r="K40" s="732"/>
      <c r="L40" s="732"/>
      <c r="M40" s="732"/>
      <c r="N40" s="732"/>
      <c r="O40" s="733"/>
      <c r="Y40" s="770"/>
    </row>
    <row r="41" spans="1:29" ht="32.25" customHeight="1">
      <c r="A41" s="734" t="s">
        <v>722</v>
      </c>
      <c r="B41" s="771" t="s">
        <v>698</v>
      </c>
      <c r="C41" s="736">
        <v>63.298279242722302</v>
      </c>
      <c r="D41" s="736">
        <v>63.224650533917803</v>
      </c>
      <c r="E41" s="736">
        <v>63.7498704380831</v>
      </c>
      <c r="F41" s="736">
        <v>63.676604342055498</v>
      </c>
      <c r="G41" s="736">
        <v>64.144969785732499</v>
      </c>
      <c r="H41" s="736">
        <v>64.1990430602104</v>
      </c>
      <c r="I41" s="736">
        <v>64.077699881608098</v>
      </c>
      <c r="J41" s="736">
        <v>65.553653559522502</v>
      </c>
      <c r="K41" s="736">
        <v>66.7096488124769</v>
      </c>
      <c r="L41" s="736">
        <v>67.604837066465706</v>
      </c>
      <c r="M41" s="736">
        <v>67.929182625879704</v>
      </c>
      <c r="N41" s="736">
        <v>67.785727786957196</v>
      </c>
      <c r="O41" s="742" t="s">
        <v>604</v>
      </c>
    </row>
    <row r="42" spans="1:29" ht="32.25" customHeight="1">
      <c r="A42" s="738" t="s">
        <v>723</v>
      </c>
      <c r="B42" s="772" t="s">
        <v>695</v>
      </c>
      <c r="C42" s="740">
        <v>66.717088281396499</v>
      </c>
      <c r="D42" s="740"/>
      <c r="E42" s="740" t="s">
        <v>471</v>
      </c>
      <c r="F42" s="740" t="s">
        <v>471</v>
      </c>
      <c r="G42" s="740" t="s">
        <v>471</v>
      </c>
      <c r="H42" s="740" t="s">
        <v>471</v>
      </c>
      <c r="I42" s="740" t="s">
        <v>471</v>
      </c>
      <c r="J42" s="740" t="s">
        <v>471</v>
      </c>
      <c r="K42" s="740" t="s">
        <v>471</v>
      </c>
      <c r="L42" s="740" t="s">
        <v>471</v>
      </c>
      <c r="M42" s="740" t="s">
        <v>471</v>
      </c>
      <c r="N42" s="740" t="s">
        <v>471</v>
      </c>
      <c r="O42" s="740" t="s">
        <v>604</v>
      </c>
    </row>
    <row r="43" spans="1:29" ht="32.25" customHeight="1">
      <c r="A43" s="734" t="s">
        <v>724</v>
      </c>
      <c r="B43" s="771" t="s">
        <v>698</v>
      </c>
      <c r="C43" s="736">
        <v>62.431091909507202</v>
      </c>
      <c r="D43" s="736">
        <v>62.850338556403798</v>
      </c>
      <c r="E43" s="736">
        <v>63.722891439309898</v>
      </c>
      <c r="F43" s="736">
        <v>63.907322786713102</v>
      </c>
      <c r="G43" s="736">
        <v>64.626211700888902</v>
      </c>
      <c r="H43" s="736">
        <v>64.990175359819801</v>
      </c>
      <c r="I43" s="736">
        <v>65.070117203985902</v>
      </c>
      <c r="J43" s="736">
        <v>66.140970385736296</v>
      </c>
      <c r="K43" s="736">
        <v>66.603722349838506</v>
      </c>
      <c r="L43" s="736">
        <v>66.752999460096106</v>
      </c>
      <c r="M43" s="736">
        <v>66.7520976322309</v>
      </c>
      <c r="N43" s="736">
        <v>66.625031725499099</v>
      </c>
      <c r="O43" s="742" t="s">
        <v>604</v>
      </c>
    </row>
    <row r="44" spans="1:29" ht="32.25" customHeight="1">
      <c r="A44" s="738" t="s">
        <v>725</v>
      </c>
      <c r="B44" s="772" t="s">
        <v>695</v>
      </c>
      <c r="C44" s="740">
        <v>65.6554963157663</v>
      </c>
      <c r="D44" s="740"/>
      <c r="E44" s="740" t="s">
        <v>471</v>
      </c>
      <c r="F44" s="740" t="s">
        <v>471</v>
      </c>
      <c r="G44" s="740" t="s">
        <v>471</v>
      </c>
      <c r="H44" s="740" t="s">
        <v>471</v>
      </c>
      <c r="I44" s="740" t="s">
        <v>471</v>
      </c>
      <c r="J44" s="740" t="s">
        <v>471</v>
      </c>
      <c r="K44" s="740" t="s">
        <v>471</v>
      </c>
      <c r="L44" s="740" t="s">
        <v>471</v>
      </c>
      <c r="M44" s="740" t="s">
        <v>471</v>
      </c>
      <c r="N44" s="740" t="s">
        <v>471</v>
      </c>
      <c r="O44" s="740" t="s">
        <v>604</v>
      </c>
    </row>
    <row r="45" spans="1:29" ht="32.25" customHeight="1">
      <c r="A45" s="734" t="s">
        <v>728</v>
      </c>
      <c r="B45" s="771" t="s">
        <v>698</v>
      </c>
      <c r="C45" s="736">
        <v>65.116079824099202</v>
      </c>
      <c r="D45" s="736">
        <v>65.553909262983794</v>
      </c>
      <c r="E45" s="736">
        <v>66.3825721185421</v>
      </c>
      <c r="F45" s="736">
        <v>66.514079674195798</v>
      </c>
      <c r="G45" s="736">
        <v>67.179124344146999</v>
      </c>
      <c r="H45" s="736">
        <v>67.603832593717897</v>
      </c>
      <c r="I45" s="736">
        <v>67.701292677011807</v>
      </c>
      <c r="J45" s="736">
        <v>68.735418189505594</v>
      </c>
      <c r="K45" s="736">
        <v>69.235367517278306</v>
      </c>
      <c r="L45" s="736">
        <v>69.3842908886066</v>
      </c>
      <c r="M45" s="736">
        <v>69.322516414954293</v>
      </c>
      <c r="N45" s="736">
        <v>69.199898557560203</v>
      </c>
      <c r="O45" s="742" t="s">
        <v>604</v>
      </c>
    </row>
    <row r="46" spans="1:29" ht="30" customHeight="1">
      <c r="A46" s="745" t="s">
        <v>729</v>
      </c>
      <c r="B46" s="772" t="s">
        <v>695</v>
      </c>
      <c r="C46" s="740">
        <v>68.243483033590394</v>
      </c>
      <c r="D46" s="740"/>
      <c r="E46" s="740" t="s">
        <v>471</v>
      </c>
      <c r="F46" s="740" t="s">
        <v>471</v>
      </c>
      <c r="G46" s="740" t="s">
        <v>471</v>
      </c>
      <c r="H46" s="740" t="s">
        <v>471</v>
      </c>
      <c r="I46" s="740" t="s">
        <v>471</v>
      </c>
      <c r="J46" s="740" t="s">
        <v>471</v>
      </c>
      <c r="K46" s="740" t="s">
        <v>471</v>
      </c>
      <c r="L46" s="740" t="s">
        <v>471</v>
      </c>
      <c r="M46" s="740" t="s">
        <v>471</v>
      </c>
      <c r="N46" s="740" t="s">
        <v>471</v>
      </c>
      <c r="O46" s="740" t="s">
        <v>604</v>
      </c>
    </row>
    <row r="47" spans="1:29" ht="30" customHeight="1">
      <c r="A47" s="746" t="s">
        <v>730</v>
      </c>
      <c r="B47" s="771" t="s">
        <v>698</v>
      </c>
      <c r="C47" s="747">
        <v>4.2915620346336496</v>
      </c>
      <c r="D47" s="747">
        <v>4.2061150058956196</v>
      </c>
      <c r="E47" s="747">
        <v>4.1405373232330396</v>
      </c>
      <c r="F47" s="747">
        <v>4.0798317647855296</v>
      </c>
      <c r="G47" s="747">
        <v>3.98414848221298</v>
      </c>
      <c r="H47" s="747">
        <v>3.9293781509244998</v>
      </c>
      <c r="I47" s="747">
        <v>3.8756138231756698</v>
      </c>
      <c r="J47" s="747">
        <v>3.9177131931036699</v>
      </c>
      <c r="K47" s="747">
        <v>4.0367974868739003</v>
      </c>
      <c r="L47" s="747">
        <v>4.1457043780222902</v>
      </c>
      <c r="M47" s="747">
        <v>4.2494748104265598</v>
      </c>
      <c r="N47" s="747">
        <v>4.29308845486762</v>
      </c>
      <c r="O47" s="742" t="s">
        <v>604</v>
      </c>
      <c r="Z47" s="755"/>
      <c r="AA47" s="714"/>
      <c r="AB47" s="714"/>
      <c r="AC47" s="714"/>
    </row>
    <row r="48" spans="1:29" ht="30" customHeight="1">
      <c r="A48" s="748" t="s">
        <v>730</v>
      </c>
      <c r="B48" s="772" t="s">
        <v>695</v>
      </c>
      <c r="C48" s="773">
        <v>4.2991010941432304</v>
      </c>
      <c r="D48" s="773"/>
      <c r="E48" s="773" t="s">
        <v>471</v>
      </c>
      <c r="F48" s="773" t="s">
        <v>471</v>
      </c>
      <c r="G48" s="773" t="s">
        <v>471</v>
      </c>
      <c r="H48" s="773" t="s">
        <v>471</v>
      </c>
      <c r="I48" s="773" t="s">
        <v>471</v>
      </c>
      <c r="J48" s="773" t="s">
        <v>471</v>
      </c>
      <c r="K48" s="773" t="s">
        <v>471</v>
      </c>
      <c r="L48" s="773" t="s">
        <v>471</v>
      </c>
      <c r="M48" s="773" t="s">
        <v>471</v>
      </c>
      <c r="N48" s="773" t="s">
        <v>471</v>
      </c>
      <c r="O48" s="740" t="s">
        <v>604</v>
      </c>
      <c r="Z48" s="756"/>
      <c r="AA48" s="714"/>
      <c r="AB48" s="757"/>
      <c r="AC48" s="757"/>
    </row>
    <row r="49" spans="1:15" ht="30" customHeight="1">
      <c r="A49" s="749" t="s">
        <v>731</v>
      </c>
      <c r="B49" s="771" t="s">
        <v>698</v>
      </c>
      <c r="C49" s="747">
        <v>3.40094473067589</v>
      </c>
      <c r="D49" s="747">
        <v>3.3437149594245601</v>
      </c>
      <c r="E49" s="747">
        <v>3.3076311867161401</v>
      </c>
      <c r="F49" s="747">
        <v>3.2891203252050101</v>
      </c>
      <c r="G49" s="747">
        <v>3.2971721077631599</v>
      </c>
      <c r="H49" s="747">
        <v>3.26239087489434</v>
      </c>
      <c r="I49" s="747">
        <v>3.25242008779247</v>
      </c>
      <c r="J49" s="747">
        <v>3.3187039688953699</v>
      </c>
      <c r="K49" s="747">
        <v>3.3992069472530102</v>
      </c>
      <c r="L49" s="747">
        <v>3.4996043644423702</v>
      </c>
      <c r="M49" s="747">
        <v>3.50393205667894</v>
      </c>
      <c r="N49" s="747">
        <v>3.4692344932900001</v>
      </c>
      <c r="O49" s="742" t="s">
        <v>604</v>
      </c>
    </row>
    <row r="50" spans="1:15" ht="30" customHeight="1">
      <c r="A50" s="750" t="s">
        <v>731</v>
      </c>
      <c r="B50" s="774" t="s">
        <v>695</v>
      </c>
      <c r="C50" s="751">
        <v>3.4410122251510402</v>
      </c>
      <c r="D50" s="751"/>
      <c r="E50" s="751" t="s">
        <v>471</v>
      </c>
      <c r="F50" s="751" t="s">
        <v>471</v>
      </c>
      <c r="G50" s="751" t="s">
        <v>471</v>
      </c>
      <c r="H50" s="751" t="s">
        <v>471</v>
      </c>
      <c r="I50" s="751" t="s">
        <v>471</v>
      </c>
      <c r="J50" s="751" t="s">
        <v>471</v>
      </c>
      <c r="K50" s="751" t="s">
        <v>471</v>
      </c>
      <c r="L50" s="751" t="s">
        <v>471</v>
      </c>
      <c r="M50" s="751" t="s">
        <v>471</v>
      </c>
      <c r="N50" s="751" t="s">
        <v>471</v>
      </c>
      <c r="O50" s="775" t="s">
        <v>604</v>
      </c>
    </row>
    <row r="51" spans="1:15" ht="13.5" customHeight="1">
      <c r="A51" s="730" t="s">
        <v>565</v>
      </c>
      <c r="B51" s="753"/>
      <c r="C51" s="732"/>
      <c r="D51" s="732"/>
      <c r="E51" s="732"/>
      <c r="F51" s="732"/>
      <c r="G51" s="732"/>
      <c r="H51" s="732"/>
      <c r="I51" s="732"/>
      <c r="J51" s="732"/>
      <c r="K51" s="732"/>
      <c r="L51" s="732"/>
      <c r="M51" s="732"/>
      <c r="N51" s="732"/>
      <c r="O51" s="733"/>
    </row>
    <row r="52" spans="1:15" ht="32.25" customHeight="1">
      <c r="A52" s="734" t="s">
        <v>722</v>
      </c>
      <c r="B52" s="771" t="s">
        <v>698</v>
      </c>
      <c r="C52" s="736">
        <v>63.528312702073499</v>
      </c>
      <c r="D52" s="736">
        <v>64.076532249011606</v>
      </c>
      <c r="E52" s="736">
        <v>64.764085867756805</v>
      </c>
      <c r="F52" s="736">
        <v>64.700570596319295</v>
      </c>
      <c r="G52" s="736">
        <v>64.892384081293798</v>
      </c>
      <c r="H52" s="736">
        <v>64.931422843921496</v>
      </c>
      <c r="I52" s="736">
        <v>65.431853787189993</v>
      </c>
      <c r="J52" s="736">
        <v>66.349739461183006</v>
      </c>
      <c r="K52" s="736">
        <v>67.457546706156606</v>
      </c>
      <c r="L52" s="736">
        <v>68.344778416610396</v>
      </c>
      <c r="M52" s="736">
        <v>68.680199498026894</v>
      </c>
      <c r="N52" s="736">
        <v>68.303199112443295</v>
      </c>
      <c r="O52" s="742" t="s">
        <v>604</v>
      </c>
    </row>
    <row r="53" spans="1:15" ht="32.25" customHeight="1">
      <c r="A53" s="738" t="s">
        <v>723</v>
      </c>
      <c r="B53" s="772" t="s">
        <v>695</v>
      </c>
      <c r="C53" s="740">
        <v>67.6148647812295</v>
      </c>
      <c r="D53" s="740"/>
      <c r="E53" s="740" t="s">
        <v>471</v>
      </c>
      <c r="F53" s="740" t="s">
        <v>471</v>
      </c>
      <c r="G53" s="740" t="s">
        <v>471</v>
      </c>
      <c r="H53" s="740" t="s">
        <v>471</v>
      </c>
      <c r="I53" s="740" t="s">
        <v>471</v>
      </c>
      <c r="J53" s="740" t="s">
        <v>471</v>
      </c>
      <c r="K53" s="740" t="s">
        <v>471</v>
      </c>
      <c r="L53" s="740" t="s">
        <v>471</v>
      </c>
      <c r="M53" s="740" t="s">
        <v>471</v>
      </c>
      <c r="N53" s="740" t="s">
        <v>471</v>
      </c>
      <c r="O53" s="740" t="s">
        <v>604</v>
      </c>
    </row>
    <row r="54" spans="1:15" ht="32.25" customHeight="1">
      <c r="A54" s="734" t="s">
        <v>724</v>
      </c>
      <c r="B54" s="771" t="s">
        <v>698</v>
      </c>
      <c r="C54" s="736">
        <v>62.502366838397997</v>
      </c>
      <c r="D54" s="736">
        <v>63.406116055448202</v>
      </c>
      <c r="E54" s="736">
        <v>64.489553878178</v>
      </c>
      <c r="F54" s="736">
        <v>64.719229001928198</v>
      </c>
      <c r="G54" s="736">
        <v>65.170622084264195</v>
      </c>
      <c r="H54" s="736">
        <v>65.538855336657605</v>
      </c>
      <c r="I54" s="736">
        <v>66.103034997063702</v>
      </c>
      <c r="J54" s="736">
        <v>66.648811303988595</v>
      </c>
      <c r="K54" s="736">
        <v>66.994482773613896</v>
      </c>
      <c r="L54" s="736">
        <v>67.054368420839097</v>
      </c>
      <c r="M54" s="736">
        <v>67.027055622169001</v>
      </c>
      <c r="N54" s="736">
        <v>66.792603810140093</v>
      </c>
      <c r="O54" s="742" t="s">
        <v>604</v>
      </c>
    </row>
    <row r="55" spans="1:15" ht="32.25" customHeight="1">
      <c r="A55" s="738" t="s">
        <v>725</v>
      </c>
      <c r="B55" s="772" t="s">
        <v>695</v>
      </c>
      <c r="C55" s="740">
        <v>66.237420837426598</v>
      </c>
      <c r="D55" s="740"/>
      <c r="E55" s="740" t="s">
        <v>471</v>
      </c>
      <c r="F55" s="740" t="s">
        <v>471</v>
      </c>
      <c r="G55" s="740" t="s">
        <v>471</v>
      </c>
      <c r="H55" s="740" t="s">
        <v>471</v>
      </c>
      <c r="I55" s="740" t="s">
        <v>471</v>
      </c>
      <c r="J55" s="740" t="s">
        <v>471</v>
      </c>
      <c r="K55" s="740" t="s">
        <v>471</v>
      </c>
      <c r="L55" s="740" t="s">
        <v>471</v>
      </c>
      <c r="M55" s="740" t="s">
        <v>471</v>
      </c>
      <c r="N55" s="740" t="s">
        <v>471</v>
      </c>
      <c r="O55" s="740" t="s">
        <v>604</v>
      </c>
    </row>
    <row r="56" spans="1:15" ht="32.25" customHeight="1">
      <c r="A56" s="734" t="s">
        <v>728</v>
      </c>
      <c r="B56" s="771" t="s">
        <v>698</v>
      </c>
      <c r="C56" s="736">
        <v>65.407322036635193</v>
      </c>
      <c r="D56" s="736">
        <v>66.263959117045005</v>
      </c>
      <c r="E56" s="736">
        <v>67.325547621465802</v>
      </c>
      <c r="F56" s="736">
        <v>67.463348887068406</v>
      </c>
      <c r="G56" s="736">
        <v>67.887574504579504</v>
      </c>
      <c r="H56" s="736">
        <v>68.296707223624495</v>
      </c>
      <c r="I56" s="736">
        <v>68.877644161390606</v>
      </c>
      <c r="J56" s="736">
        <v>69.4491561082761</v>
      </c>
      <c r="K56" s="736">
        <v>69.813815381664796</v>
      </c>
      <c r="L56" s="736">
        <v>69.889188279319399</v>
      </c>
      <c r="M56" s="736">
        <v>69.871853659727904</v>
      </c>
      <c r="N56" s="736">
        <v>69.6276377124248</v>
      </c>
      <c r="O56" s="742" t="s">
        <v>604</v>
      </c>
    </row>
    <row r="57" spans="1:15" ht="30" customHeight="1">
      <c r="A57" s="745" t="s">
        <v>729</v>
      </c>
      <c r="B57" s="772" t="s">
        <v>695</v>
      </c>
      <c r="C57" s="740">
        <v>68.987663286810204</v>
      </c>
      <c r="D57" s="740"/>
      <c r="E57" s="740" t="s">
        <v>471</v>
      </c>
      <c r="F57" s="740" t="s">
        <v>471</v>
      </c>
      <c r="G57" s="740" t="s">
        <v>471</v>
      </c>
      <c r="H57" s="740" t="s">
        <v>471</v>
      </c>
      <c r="I57" s="740" t="s">
        <v>471</v>
      </c>
      <c r="J57" s="740" t="s">
        <v>471</v>
      </c>
      <c r="K57" s="740" t="s">
        <v>471</v>
      </c>
      <c r="L57" s="740" t="s">
        <v>471</v>
      </c>
      <c r="M57" s="740" t="s">
        <v>471</v>
      </c>
      <c r="N57" s="740" t="s">
        <v>471</v>
      </c>
      <c r="O57" s="740" t="s">
        <v>604</v>
      </c>
    </row>
    <row r="58" spans="1:15" ht="30" customHeight="1">
      <c r="A58" s="746" t="s">
        <v>730</v>
      </c>
      <c r="B58" s="771" t="s">
        <v>698</v>
      </c>
      <c r="C58" s="747">
        <v>4.2877891498130296</v>
      </c>
      <c r="D58" s="747">
        <v>4.2367801793248399</v>
      </c>
      <c r="E58" s="747">
        <v>4.1716677898585903</v>
      </c>
      <c r="F58" s="747">
        <v>4.1108531895616398</v>
      </c>
      <c r="G58" s="747">
        <v>4.0167132731734796</v>
      </c>
      <c r="H58" s="747">
        <v>3.95786228382218</v>
      </c>
      <c r="I58" s="747">
        <v>3.9354366231729401</v>
      </c>
      <c r="J58" s="747">
        <v>3.9669428308177799</v>
      </c>
      <c r="K58" s="747">
        <v>4.0890449978959804</v>
      </c>
      <c r="L58" s="747">
        <v>4.2237697312779101</v>
      </c>
      <c r="M58" s="747">
        <v>4.3292588761043103</v>
      </c>
      <c r="N58" s="747">
        <v>4.3422315856463696</v>
      </c>
      <c r="O58" s="742" t="s">
        <v>604</v>
      </c>
    </row>
    <row r="59" spans="1:15" ht="30" customHeight="1">
      <c r="A59" s="748" t="s">
        <v>730</v>
      </c>
      <c r="B59" s="772" t="s">
        <v>695</v>
      </c>
      <c r="C59" s="773">
        <v>4.3370827269825298</v>
      </c>
      <c r="D59" s="773"/>
      <c r="E59" s="773" t="s">
        <v>471</v>
      </c>
      <c r="F59" s="773" t="s">
        <v>471</v>
      </c>
      <c r="G59" s="773" t="s">
        <v>471</v>
      </c>
      <c r="H59" s="773" t="s">
        <v>471</v>
      </c>
      <c r="I59" s="773" t="s">
        <v>471</v>
      </c>
      <c r="J59" s="773" t="s">
        <v>471</v>
      </c>
      <c r="K59" s="773" t="s">
        <v>471</v>
      </c>
      <c r="L59" s="773" t="s">
        <v>471</v>
      </c>
      <c r="M59" s="773" t="s">
        <v>471</v>
      </c>
      <c r="N59" s="773" t="s">
        <v>471</v>
      </c>
      <c r="O59" s="740" t="s">
        <v>604</v>
      </c>
    </row>
    <row r="60" spans="1:15" ht="30" customHeight="1">
      <c r="A60" s="749" t="s">
        <v>731</v>
      </c>
      <c r="B60" s="771" t="s">
        <v>698</v>
      </c>
      <c r="C60" s="747">
        <v>3.4192438764178301</v>
      </c>
      <c r="D60" s="747">
        <v>3.3746943765281201</v>
      </c>
      <c r="E60" s="747">
        <v>3.3310688207524199</v>
      </c>
      <c r="F60" s="747">
        <v>3.3091395283952401</v>
      </c>
      <c r="G60" s="747">
        <v>3.3212529804397599</v>
      </c>
      <c r="H60" s="747">
        <v>3.2893537765943899</v>
      </c>
      <c r="I60" s="747">
        <v>3.29227180387675</v>
      </c>
      <c r="J60" s="747">
        <v>3.3553309207874098</v>
      </c>
      <c r="K60" s="747">
        <v>3.4393552501541298</v>
      </c>
      <c r="L60" s="747">
        <v>3.5287250394340801</v>
      </c>
      <c r="M60" s="747">
        <v>3.53156552200686</v>
      </c>
      <c r="N60" s="747">
        <v>3.4872680945310601</v>
      </c>
      <c r="O60" s="742" t="s">
        <v>604</v>
      </c>
    </row>
    <row r="61" spans="1:15" ht="30" customHeight="1">
      <c r="A61" s="750" t="s">
        <v>731</v>
      </c>
      <c r="B61" s="774" t="s">
        <v>695</v>
      </c>
      <c r="C61" s="751">
        <v>3.4587516494151398</v>
      </c>
      <c r="D61" s="751"/>
      <c r="E61" s="751" t="s">
        <v>471</v>
      </c>
      <c r="F61" s="751" t="s">
        <v>471</v>
      </c>
      <c r="G61" s="751" t="s">
        <v>471</v>
      </c>
      <c r="H61" s="751" t="s">
        <v>471</v>
      </c>
      <c r="I61" s="751" t="s">
        <v>471</v>
      </c>
      <c r="J61" s="751" t="s">
        <v>471</v>
      </c>
      <c r="K61" s="751" t="s">
        <v>471</v>
      </c>
      <c r="L61" s="751" t="s">
        <v>471</v>
      </c>
      <c r="M61" s="751" t="s">
        <v>471</v>
      </c>
      <c r="N61" s="751" t="s">
        <v>471</v>
      </c>
      <c r="O61" s="775" t="s">
        <v>604</v>
      </c>
    </row>
    <row r="62" spans="1:15" ht="13.5" customHeight="1">
      <c r="A62" s="730" t="s">
        <v>737</v>
      </c>
      <c r="B62" s="753"/>
      <c r="C62" s="732"/>
      <c r="D62" s="732"/>
      <c r="E62" s="732"/>
      <c r="F62" s="732"/>
      <c r="G62" s="732"/>
      <c r="H62" s="732"/>
      <c r="I62" s="732"/>
      <c r="J62" s="732"/>
      <c r="K62" s="732"/>
      <c r="L62" s="732"/>
      <c r="M62" s="732"/>
      <c r="N62" s="732"/>
      <c r="O62" s="733"/>
    </row>
    <row r="63" spans="1:15" ht="32.25" customHeight="1">
      <c r="A63" s="734" t="s">
        <v>722</v>
      </c>
      <c r="B63" s="771" t="s">
        <v>698</v>
      </c>
      <c r="C63" s="736">
        <v>62.911488788179</v>
      </c>
      <c r="D63" s="736">
        <v>63.787721946003998</v>
      </c>
      <c r="E63" s="736">
        <v>64.066513680721798</v>
      </c>
      <c r="F63" s="736">
        <v>63.961826061348397</v>
      </c>
      <c r="G63" s="736">
        <v>63.7920713163142</v>
      </c>
      <c r="H63" s="736">
        <v>63.831740438877098</v>
      </c>
      <c r="I63" s="736">
        <v>63.6602919649782</v>
      </c>
      <c r="J63" s="736">
        <v>64.092183068930595</v>
      </c>
      <c r="K63" s="736">
        <v>65.383056202035903</v>
      </c>
      <c r="L63" s="736">
        <v>66.428070857860604</v>
      </c>
      <c r="M63" s="736">
        <v>66.860531400857496</v>
      </c>
      <c r="N63" s="736">
        <v>66.441556445533394</v>
      </c>
      <c r="O63" s="742" t="s">
        <v>604</v>
      </c>
    </row>
    <row r="64" spans="1:15" ht="32.25" customHeight="1">
      <c r="A64" s="738" t="s">
        <v>723</v>
      </c>
      <c r="B64" s="772" t="s">
        <v>695</v>
      </c>
      <c r="C64" s="740">
        <v>66.518276753101901</v>
      </c>
      <c r="D64" s="740"/>
      <c r="E64" s="740" t="s">
        <v>471</v>
      </c>
      <c r="F64" s="740" t="s">
        <v>471</v>
      </c>
      <c r="G64" s="740" t="s">
        <v>471</v>
      </c>
      <c r="H64" s="740" t="s">
        <v>471</v>
      </c>
      <c r="I64" s="740" t="s">
        <v>471</v>
      </c>
      <c r="J64" s="740" t="s">
        <v>471</v>
      </c>
      <c r="K64" s="740" t="s">
        <v>471</v>
      </c>
      <c r="L64" s="740" t="s">
        <v>471</v>
      </c>
      <c r="M64" s="740" t="s">
        <v>471</v>
      </c>
      <c r="N64" s="740" t="s">
        <v>471</v>
      </c>
      <c r="O64" s="740" t="s">
        <v>604</v>
      </c>
    </row>
    <row r="65" spans="1:15" ht="32.25" customHeight="1">
      <c r="A65" s="734" t="s">
        <v>724</v>
      </c>
      <c r="B65" s="771" t="s">
        <v>698</v>
      </c>
      <c r="C65" s="736">
        <v>61.292515826564198</v>
      </c>
      <c r="D65" s="736">
        <v>62.528896210819902</v>
      </c>
      <c r="E65" s="736">
        <v>63.240783211163297</v>
      </c>
      <c r="F65" s="736">
        <v>63.484620246394698</v>
      </c>
      <c r="G65" s="736">
        <v>63.7697090026872</v>
      </c>
      <c r="H65" s="736">
        <v>64.105702783761799</v>
      </c>
      <c r="I65" s="736">
        <v>64.212601061749197</v>
      </c>
      <c r="J65" s="736">
        <v>64.340279881112593</v>
      </c>
      <c r="K65" s="736">
        <v>64.862240451503595</v>
      </c>
      <c r="L65" s="736">
        <v>65.194638624881605</v>
      </c>
      <c r="M65" s="736">
        <v>65.2934632073882</v>
      </c>
      <c r="N65" s="736">
        <v>65.086020711062801</v>
      </c>
      <c r="O65" s="742" t="s">
        <v>604</v>
      </c>
    </row>
    <row r="66" spans="1:15" ht="32.25" customHeight="1">
      <c r="A66" s="738" t="s">
        <v>725</v>
      </c>
      <c r="B66" s="772" t="s">
        <v>695</v>
      </c>
      <c r="C66" s="740">
        <v>65.062129092950997</v>
      </c>
      <c r="D66" s="740"/>
      <c r="E66" s="740" t="s">
        <v>471</v>
      </c>
      <c r="F66" s="740" t="s">
        <v>471</v>
      </c>
      <c r="G66" s="740" t="s">
        <v>471</v>
      </c>
      <c r="H66" s="740" t="s">
        <v>471</v>
      </c>
      <c r="I66" s="740" t="s">
        <v>471</v>
      </c>
      <c r="J66" s="740" t="s">
        <v>471</v>
      </c>
      <c r="K66" s="740" t="s">
        <v>471</v>
      </c>
      <c r="L66" s="740" t="s">
        <v>471</v>
      </c>
      <c r="M66" s="740" t="s">
        <v>471</v>
      </c>
      <c r="N66" s="740" t="s">
        <v>471</v>
      </c>
      <c r="O66" s="740" t="s">
        <v>604</v>
      </c>
    </row>
    <row r="67" spans="1:15" ht="32.25" customHeight="1">
      <c r="A67" s="734" t="s">
        <v>728</v>
      </c>
      <c r="B67" s="771" t="s">
        <v>698</v>
      </c>
      <c r="C67" s="736">
        <v>63.975065220627201</v>
      </c>
      <c r="D67" s="736">
        <v>65.2368614881632</v>
      </c>
      <c r="E67" s="736">
        <v>65.999041328335394</v>
      </c>
      <c r="F67" s="736">
        <v>66.177626945424095</v>
      </c>
      <c r="G67" s="736">
        <v>66.518433742032101</v>
      </c>
      <c r="H67" s="736">
        <v>66.872227660410203</v>
      </c>
      <c r="I67" s="736">
        <v>67.012840400577204</v>
      </c>
      <c r="J67" s="736">
        <v>67.126684547410207</v>
      </c>
      <c r="K67" s="736">
        <v>67.651502609742906</v>
      </c>
      <c r="L67" s="736">
        <v>67.997357952274598</v>
      </c>
      <c r="M67" s="736">
        <v>68.081344256719404</v>
      </c>
      <c r="N67" s="736">
        <v>67.877825258401401</v>
      </c>
      <c r="O67" s="742" t="s">
        <v>604</v>
      </c>
    </row>
    <row r="68" spans="1:15" ht="30" customHeight="1">
      <c r="A68" s="745" t="s">
        <v>729</v>
      </c>
      <c r="B68" s="772" t="s">
        <v>695</v>
      </c>
      <c r="C68" s="740">
        <v>67.873765687954304</v>
      </c>
      <c r="D68" s="740"/>
      <c r="E68" s="740" t="s">
        <v>471</v>
      </c>
      <c r="F68" s="740" t="s">
        <v>471</v>
      </c>
      <c r="G68" s="740" t="s">
        <v>471</v>
      </c>
      <c r="H68" s="740" t="s">
        <v>471</v>
      </c>
      <c r="I68" s="740" t="s">
        <v>471</v>
      </c>
      <c r="J68" s="740" t="s">
        <v>471</v>
      </c>
      <c r="K68" s="740" t="s">
        <v>471</v>
      </c>
      <c r="L68" s="740" t="s">
        <v>471</v>
      </c>
      <c r="M68" s="740" t="s">
        <v>471</v>
      </c>
      <c r="N68" s="740" t="s">
        <v>471</v>
      </c>
      <c r="O68" s="740" t="s">
        <v>604</v>
      </c>
    </row>
    <row r="69" spans="1:15" ht="30" customHeight="1">
      <c r="A69" s="746" t="s">
        <v>730</v>
      </c>
      <c r="B69" s="771" t="s">
        <v>698</v>
      </c>
      <c r="C69" s="747">
        <v>4.4316715948328298</v>
      </c>
      <c r="D69" s="747">
        <v>4.40313682045457</v>
      </c>
      <c r="E69" s="747">
        <v>4.3267119310690596</v>
      </c>
      <c r="F69" s="747">
        <v>4.2463828541315696</v>
      </c>
      <c r="G69" s="747">
        <v>4.1093007571422397</v>
      </c>
      <c r="H69" s="747">
        <v>4.0698761776743204</v>
      </c>
      <c r="I69" s="747">
        <v>4.0242838653689299</v>
      </c>
      <c r="J69" s="747">
        <v>4.0459642050174196</v>
      </c>
      <c r="K69" s="747">
        <v>4.1942350315633297</v>
      </c>
      <c r="L69" s="747">
        <v>4.3135916984974303</v>
      </c>
      <c r="M69" s="747">
        <v>4.3948008709341799</v>
      </c>
      <c r="N69" s="747">
        <v>4.3876117171373696</v>
      </c>
      <c r="O69" s="742" t="s">
        <v>604</v>
      </c>
    </row>
    <row r="70" spans="1:15" ht="30" customHeight="1">
      <c r="A70" s="748" t="s">
        <v>730</v>
      </c>
      <c r="B70" s="772" t="s">
        <v>695</v>
      </c>
      <c r="C70" s="773">
        <v>4.4179397228020996</v>
      </c>
      <c r="D70" s="773"/>
      <c r="E70" s="773" t="s">
        <v>471</v>
      </c>
      <c r="F70" s="773" t="s">
        <v>471</v>
      </c>
      <c r="G70" s="773" t="s">
        <v>471</v>
      </c>
      <c r="H70" s="773" t="s">
        <v>471</v>
      </c>
      <c r="I70" s="773" t="s">
        <v>471</v>
      </c>
      <c r="J70" s="773" t="s">
        <v>471</v>
      </c>
      <c r="K70" s="773" t="s">
        <v>471</v>
      </c>
      <c r="L70" s="773" t="s">
        <v>471</v>
      </c>
      <c r="M70" s="773" t="s">
        <v>471</v>
      </c>
      <c r="N70" s="773" t="s">
        <v>471</v>
      </c>
      <c r="O70" s="740" t="s">
        <v>604</v>
      </c>
    </row>
    <row r="71" spans="1:15" ht="30" customHeight="1">
      <c r="A71" s="749" t="s">
        <v>731</v>
      </c>
      <c r="B71" s="771" t="s">
        <v>698</v>
      </c>
      <c r="C71" s="747">
        <v>3.4545669983768899</v>
      </c>
      <c r="D71" s="747">
        <v>3.3908258686463499</v>
      </c>
      <c r="E71" s="747">
        <v>3.3473209030600302</v>
      </c>
      <c r="F71" s="747">
        <v>3.3257855803446899</v>
      </c>
      <c r="G71" s="747">
        <v>3.32188384943864</v>
      </c>
      <c r="H71" s="747">
        <v>3.2819787532828602</v>
      </c>
      <c r="I71" s="747">
        <v>3.2513120718590902</v>
      </c>
      <c r="J71" s="747">
        <v>3.3063802900424299</v>
      </c>
      <c r="K71" s="747">
        <v>3.3738315385934401</v>
      </c>
      <c r="L71" s="747">
        <v>3.4477711965418498</v>
      </c>
      <c r="M71" s="747">
        <v>3.4652010091396099</v>
      </c>
      <c r="N71" s="747">
        <v>3.42103485481503</v>
      </c>
      <c r="O71" s="742" t="s">
        <v>604</v>
      </c>
    </row>
    <row r="72" spans="1:15" ht="30" customHeight="1">
      <c r="A72" s="750" t="s">
        <v>731</v>
      </c>
      <c r="B72" s="774" t="s">
        <v>695</v>
      </c>
      <c r="C72" s="751">
        <v>3.42013067576812</v>
      </c>
      <c r="D72" s="751"/>
      <c r="E72" s="751" t="s">
        <v>471</v>
      </c>
      <c r="F72" s="751" t="s">
        <v>471</v>
      </c>
      <c r="G72" s="751" t="s">
        <v>471</v>
      </c>
      <c r="H72" s="751" t="s">
        <v>471</v>
      </c>
      <c r="I72" s="751" t="s">
        <v>471</v>
      </c>
      <c r="J72" s="751" t="s">
        <v>471</v>
      </c>
      <c r="K72" s="751" t="s">
        <v>471</v>
      </c>
      <c r="L72" s="751" t="s">
        <v>471</v>
      </c>
      <c r="M72" s="751" t="s">
        <v>471</v>
      </c>
      <c r="N72" s="751" t="s">
        <v>471</v>
      </c>
      <c r="O72" s="775" t="s">
        <v>604</v>
      </c>
    </row>
    <row r="73" spans="1:15" ht="13.5" customHeight="1">
      <c r="A73" s="730" t="s">
        <v>738</v>
      </c>
      <c r="B73" s="753"/>
      <c r="C73" s="732"/>
      <c r="D73" s="732"/>
      <c r="E73" s="732"/>
      <c r="F73" s="732"/>
      <c r="G73" s="732"/>
      <c r="H73" s="732"/>
      <c r="I73" s="732"/>
      <c r="J73" s="732"/>
      <c r="K73" s="732"/>
      <c r="L73" s="732"/>
      <c r="M73" s="732"/>
      <c r="N73" s="732"/>
      <c r="O73" s="733"/>
    </row>
    <row r="74" spans="1:15" ht="32.25" customHeight="1">
      <c r="A74" s="734" t="s">
        <v>722</v>
      </c>
      <c r="B74" s="771" t="s">
        <v>698</v>
      </c>
      <c r="C74" s="736">
        <v>64.965406018790802</v>
      </c>
      <c r="D74" s="736">
        <v>65.885187642474904</v>
      </c>
      <c r="E74" s="736">
        <v>65.595082996762898</v>
      </c>
      <c r="F74" s="736">
        <v>65.620953757701699</v>
      </c>
      <c r="G74" s="736">
        <v>65.266336374694006</v>
      </c>
      <c r="H74" s="736">
        <v>65.146663832629102</v>
      </c>
      <c r="I74" s="736">
        <v>66.274986737826893</v>
      </c>
      <c r="J74" s="736">
        <v>67.589023377108703</v>
      </c>
      <c r="K74" s="736">
        <v>69.542228322319403</v>
      </c>
      <c r="L74" s="736">
        <v>70.957155344238203</v>
      </c>
      <c r="M74" s="736">
        <v>70.300504251734395</v>
      </c>
      <c r="N74" s="736">
        <v>69.135069477810106</v>
      </c>
      <c r="O74" s="742" t="s">
        <v>604</v>
      </c>
    </row>
    <row r="75" spans="1:15" ht="32.25" customHeight="1">
      <c r="A75" s="738" t="s">
        <v>723</v>
      </c>
      <c r="B75" s="772" t="s">
        <v>695</v>
      </c>
      <c r="C75" s="740">
        <v>67.875434009894803</v>
      </c>
      <c r="D75" s="740"/>
      <c r="E75" s="740" t="s">
        <v>471</v>
      </c>
      <c r="F75" s="740" t="s">
        <v>471</v>
      </c>
      <c r="G75" s="740" t="s">
        <v>471</v>
      </c>
      <c r="H75" s="740" t="s">
        <v>471</v>
      </c>
      <c r="I75" s="740" t="s">
        <v>471</v>
      </c>
      <c r="J75" s="740" t="s">
        <v>471</v>
      </c>
      <c r="K75" s="740" t="s">
        <v>471</v>
      </c>
      <c r="L75" s="740" t="s">
        <v>471</v>
      </c>
      <c r="M75" s="740" t="s">
        <v>471</v>
      </c>
      <c r="N75" s="740" t="s">
        <v>471</v>
      </c>
      <c r="O75" s="740" t="s">
        <v>604</v>
      </c>
    </row>
    <row r="76" spans="1:15" ht="32.25" customHeight="1">
      <c r="A76" s="734" t="s">
        <v>724</v>
      </c>
      <c r="B76" s="771" t="s">
        <v>698</v>
      </c>
      <c r="C76" s="736">
        <v>63.1241459494371</v>
      </c>
      <c r="D76" s="736">
        <v>63.900117657569297</v>
      </c>
      <c r="E76" s="736">
        <v>64.158384084975907</v>
      </c>
      <c r="F76" s="736">
        <v>64.651919324897904</v>
      </c>
      <c r="G76" s="736">
        <v>65.0008503397422</v>
      </c>
      <c r="H76" s="736">
        <v>65.241279209296707</v>
      </c>
      <c r="I76" s="736">
        <v>66.910186449236093</v>
      </c>
      <c r="J76" s="736">
        <v>67.827601782114101</v>
      </c>
      <c r="K76" s="736">
        <v>68.753702214031094</v>
      </c>
      <c r="L76" s="736">
        <v>69.068514679100304</v>
      </c>
      <c r="M76" s="736">
        <v>67.9499124314016</v>
      </c>
      <c r="N76" s="736">
        <v>67.104573833728296</v>
      </c>
      <c r="O76" s="742" t="s">
        <v>604</v>
      </c>
    </row>
    <row r="77" spans="1:15" ht="32.25" customHeight="1">
      <c r="A77" s="738" t="s">
        <v>725</v>
      </c>
      <c r="B77" s="772" t="s">
        <v>695</v>
      </c>
      <c r="C77" s="740">
        <v>65.582187102398095</v>
      </c>
      <c r="D77" s="740"/>
      <c r="E77" s="740" t="s">
        <v>471</v>
      </c>
      <c r="F77" s="740" t="s">
        <v>471</v>
      </c>
      <c r="G77" s="740" t="s">
        <v>471</v>
      </c>
      <c r="H77" s="740" t="s">
        <v>471</v>
      </c>
      <c r="I77" s="740" t="s">
        <v>471</v>
      </c>
      <c r="J77" s="740" t="s">
        <v>471</v>
      </c>
      <c r="K77" s="740" t="s">
        <v>471</v>
      </c>
      <c r="L77" s="740" t="s">
        <v>471</v>
      </c>
      <c r="M77" s="740" t="s">
        <v>471</v>
      </c>
      <c r="N77" s="740" t="s">
        <v>471</v>
      </c>
      <c r="O77" s="740" t="s">
        <v>604</v>
      </c>
    </row>
    <row r="78" spans="1:15" ht="32.25" customHeight="1">
      <c r="A78" s="734" t="s">
        <v>728</v>
      </c>
      <c r="B78" s="771" t="s">
        <v>698</v>
      </c>
      <c r="C78" s="736">
        <v>65.124715303276005</v>
      </c>
      <c r="D78" s="736">
        <v>65.899465653633598</v>
      </c>
      <c r="E78" s="736">
        <v>66.144060186834693</v>
      </c>
      <c r="F78" s="736">
        <v>66.645673639062196</v>
      </c>
      <c r="G78" s="736">
        <v>66.984882723138796</v>
      </c>
      <c r="H78" s="736">
        <v>67.230053305869404</v>
      </c>
      <c r="I78" s="736">
        <v>68.890978292434497</v>
      </c>
      <c r="J78" s="736">
        <v>69.795869232257402</v>
      </c>
      <c r="K78" s="736">
        <v>70.739786937443995</v>
      </c>
      <c r="L78" s="736">
        <v>71.062473376363599</v>
      </c>
      <c r="M78" s="736">
        <v>69.934642429571198</v>
      </c>
      <c r="N78" s="736">
        <v>69.082365733745803</v>
      </c>
      <c r="O78" s="742" t="s">
        <v>604</v>
      </c>
    </row>
    <row r="79" spans="1:15" ht="30" customHeight="1">
      <c r="A79" s="745" t="s">
        <v>729</v>
      </c>
      <c r="B79" s="772" t="s">
        <v>695</v>
      </c>
      <c r="C79" s="740">
        <v>67.562479807629401</v>
      </c>
      <c r="D79" s="740"/>
      <c r="E79" s="740" t="s">
        <v>471</v>
      </c>
      <c r="F79" s="740" t="s">
        <v>471</v>
      </c>
      <c r="G79" s="740" t="s">
        <v>471</v>
      </c>
      <c r="H79" s="740" t="s">
        <v>471</v>
      </c>
      <c r="I79" s="740" t="s">
        <v>471</v>
      </c>
      <c r="J79" s="740" t="s">
        <v>471</v>
      </c>
      <c r="K79" s="740" t="s">
        <v>471</v>
      </c>
      <c r="L79" s="740" t="s">
        <v>471</v>
      </c>
      <c r="M79" s="740" t="s">
        <v>471</v>
      </c>
      <c r="N79" s="740" t="s">
        <v>471</v>
      </c>
      <c r="O79" s="740" t="s">
        <v>604</v>
      </c>
    </row>
    <row r="80" spans="1:15" ht="30" customHeight="1">
      <c r="A80" s="746" t="s">
        <v>730</v>
      </c>
      <c r="B80" s="771" t="s">
        <v>698</v>
      </c>
      <c r="C80" s="747">
        <v>4.3438040087619703</v>
      </c>
      <c r="D80" s="747">
        <v>4.3611418124386097</v>
      </c>
      <c r="E80" s="747">
        <v>4.30947770644595</v>
      </c>
      <c r="F80" s="747">
        <v>4.2338211451496397</v>
      </c>
      <c r="G80" s="747">
        <v>4.0636100146152003</v>
      </c>
      <c r="H80" s="747">
        <v>4.0365025155771699</v>
      </c>
      <c r="I80" s="747">
        <v>3.9967679593043299</v>
      </c>
      <c r="J80" s="747">
        <v>4.0303726968383904</v>
      </c>
      <c r="K80" s="747">
        <v>4.1295466284685798</v>
      </c>
      <c r="L80" s="747">
        <v>4.2439138583295302</v>
      </c>
      <c r="M80" s="747">
        <v>4.3161492802871599</v>
      </c>
      <c r="N80" s="747">
        <v>4.31632281013212</v>
      </c>
      <c r="O80" s="742" t="s">
        <v>604</v>
      </c>
    </row>
    <row r="81" spans="1:15" ht="30" customHeight="1">
      <c r="A81" s="748" t="s">
        <v>730</v>
      </c>
      <c r="B81" s="772" t="s">
        <v>695</v>
      </c>
      <c r="C81" s="773">
        <v>4.3721547864209001</v>
      </c>
      <c r="D81" s="773"/>
      <c r="E81" s="773" t="s">
        <v>471</v>
      </c>
      <c r="F81" s="773" t="s">
        <v>471</v>
      </c>
      <c r="G81" s="773" t="s">
        <v>471</v>
      </c>
      <c r="H81" s="773" t="s">
        <v>471</v>
      </c>
      <c r="I81" s="773" t="s">
        <v>471</v>
      </c>
      <c r="J81" s="773" t="s">
        <v>471</v>
      </c>
      <c r="K81" s="773" t="s">
        <v>471</v>
      </c>
      <c r="L81" s="773" t="s">
        <v>471</v>
      </c>
      <c r="M81" s="773" t="s">
        <v>471</v>
      </c>
      <c r="N81" s="773" t="s">
        <v>471</v>
      </c>
      <c r="O81" s="740" t="s">
        <v>604</v>
      </c>
    </row>
    <row r="82" spans="1:15" ht="30" customHeight="1">
      <c r="A82" s="749" t="s">
        <v>731</v>
      </c>
      <c r="B82" s="771" t="s">
        <v>698</v>
      </c>
      <c r="C82" s="747">
        <v>3.4008129156400599</v>
      </c>
      <c r="D82" s="747">
        <v>3.4048074883633399</v>
      </c>
      <c r="E82" s="747">
        <v>3.3697443501284101</v>
      </c>
      <c r="F82" s="747">
        <v>3.3634325522065098</v>
      </c>
      <c r="G82" s="747">
        <v>3.38992562998359</v>
      </c>
      <c r="H82" s="747">
        <v>3.3624081269006698</v>
      </c>
      <c r="I82" s="747">
        <v>3.3239870289695901</v>
      </c>
      <c r="J82" s="747">
        <v>3.3501060350989</v>
      </c>
      <c r="K82" s="747">
        <v>3.40757411973112</v>
      </c>
      <c r="L82" s="747">
        <v>3.4676332823443601</v>
      </c>
      <c r="M82" s="747">
        <v>3.4808473494855998</v>
      </c>
      <c r="N82" s="747">
        <v>3.4377937625680199</v>
      </c>
      <c r="O82" s="742" t="s">
        <v>604</v>
      </c>
    </row>
    <row r="83" spans="1:15" ht="30" customHeight="1">
      <c r="A83" s="750" t="s">
        <v>731</v>
      </c>
      <c r="B83" s="774" t="s">
        <v>695</v>
      </c>
      <c r="C83" s="751">
        <v>3.4407081928089802</v>
      </c>
      <c r="D83" s="751"/>
      <c r="E83" s="751" t="s">
        <v>471</v>
      </c>
      <c r="F83" s="751" t="s">
        <v>471</v>
      </c>
      <c r="G83" s="751" t="s">
        <v>471</v>
      </c>
      <c r="H83" s="751" t="s">
        <v>471</v>
      </c>
      <c r="I83" s="751" t="s">
        <v>471</v>
      </c>
      <c r="J83" s="751" t="s">
        <v>471</v>
      </c>
      <c r="K83" s="751" t="s">
        <v>471</v>
      </c>
      <c r="L83" s="751" t="s">
        <v>471</v>
      </c>
      <c r="M83" s="751" t="s">
        <v>471</v>
      </c>
      <c r="N83" s="751" t="s">
        <v>471</v>
      </c>
      <c r="O83" s="775" t="s">
        <v>604</v>
      </c>
    </row>
    <row r="84" spans="1:15" ht="13.5" customHeight="1">
      <c r="A84" s="730" t="s">
        <v>191</v>
      </c>
      <c r="B84" s="753"/>
      <c r="C84" s="732"/>
      <c r="D84" s="732"/>
      <c r="E84" s="732"/>
      <c r="F84" s="732"/>
      <c r="G84" s="732"/>
      <c r="H84" s="732"/>
      <c r="I84" s="732"/>
      <c r="J84" s="732"/>
      <c r="K84" s="732"/>
      <c r="L84" s="732"/>
      <c r="M84" s="732"/>
      <c r="N84" s="732"/>
      <c r="O84" s="733"/>
    </row>
    <row r="85" spans="1:15" ht="32.25" customHeight="1">
      <c r="A85" s="734" t="s">
        <v>722</v>
      </c>
      <c r="B85" s="771" t="s">
        <v>698</v>
      </c>
      <c r="C85" s="736">
        <v>61.131667517691596</v>
      </c>
      <c r="D85" s="736">
        <v>61.361393684564099</v>
      </c>
      <c r="E85" s="736">
        <v>61.9346657716914</v>
      </c>
      <c r="F85" s="736">
        <v>62.072708270735298</v>
      </c>
      <c r="G85" s="736">
        <v>62.245824192746298</v>
      </c>
      <c r="H85" s="736">
        <v>62.054789135932502</v>
      </c>
      <c r="I85" s="736">
        <v>62.290722335415303</v>
      </c>
      <c r="J85" s="736">
        <v>62.966958032607401</v>
      </c>
      <c r="K85" s="736">
        <v>64.464964239148401</v>
      </c>
      <c r="L85" s="736">
        <v>65.716443111904795</v>
      </c>
      <c r="M85" s="736">
        <v>66.127342606019894</v>
      </c>
      <c r="N85" s="736">
        <v>65.351749769612894</v>
      </c>
      <c r="O85" s="742" t="s">
        <v>604</v>
      </c>
    </row>
    <row r="86" spans="1:15" ht="32.25" customHeight="1">
      <c r="A86" s="738" t="s">
        <v>723</v>
      </c>
      <c r="B86" s="772" t="s">
        <v>695</v>
      </c>
      <c r="C86" s="740">
        <v>64.436659395315203</v>
      </c>
      <c r="D86" s="740"/>
      <c r="E86" s="740" t="s">
        <v>471</v>
      </c>
      <c r="F86" s="740" t="s">
        <v>471</v>
      </c>
      <c r="G86" s="740" t="s">
        <v>471</v>
      </c>
      <c r="H86" s="740" t="s">
        <v>471</v>
      </c>
      <c r="I86" s="740" t="s">
        <v>471</v>
      </c>
      <c r="J86" s="740" t="s">
        <v>471</v>
      </c>
      <c r="K86" s="740" t="s">
        <v>471</v>
      </c>
      <c r="L86" s="740" t="s">
        <v>471</v>
      </c>
      <c r="M86" s="740" t="s">
        <v>471</v>
      </c>
      <c r="N86" s="740" t="s">
        <v>471</v>
      </c>
      <c r="O86" s="740" t="s">
        <v>604</v>
      </c>
    </row>
    <row r="87" spans="1:15" ht="32.25" customHeight="1">
      <c r="A87" s="734" t="s">
        <v>724</v>
      </c>
      <c r="B87" s="771" t="s">
        <v>698</v>
      </c>
      <c r="C87" s="736">
        <v>59.653598433273402</v>
      </c>
      <c r="D87" s="736">
        <v>60.438382967229302</v>
      </c>
      <c r="E87" s="736">
        <v>61.440674195019</v>
      </c>
      <c r="F87" s="736">
        <v>61.868948300080199</v>
      </c>
      <c r="G87" s="736">
        <v>62.428999426364499</v>
      </c>
      <c r="H87" s="736">
        <v>62.620590726868301</v>
      </c>
      <c r="I87" s="736">
        <v>63.121744875648098</v>
      </c>
      <c r="J87" s="736">
        <v>63.599231132602597</v>
      </c>
      <c r="K87" s="736">
        <v>64.256279348059394</v>
      </c>
      <c r="L87" s="736">
        <v>64.613728948848006</v>
      </c>
      <c r="M87" s="736">
        <v>64.767373038233998</v>
      </c>
      <c r="N87" s="736">
        <v>64.131980338422807</v>
      </c>
      <c r="O87" s="742" t="s">
        <v>604</v>
      </c>
    </row>
    <row r="88" spans="1:15" ht="32.25" customHeight="1">
      <c r="A88" s="738" t="s">
        <v>725</v>
      </c>
      <c r="B88" s="772" t="s">
        <v>695</v>
      </c>
      <c r="C88" s="740">
        <v>62.899821467305998</v>
      </c>
      <c r="D88" s="740"/>
      <c r="E88" s="740" t="s">
        <v>471</v>
      </c>
      <c r="F88" s="740" t="s">
        <v>471</v>
      </c>
      <c r="G88" s="740" t="s">
        <v>471</v>
      </c>
      <c r="H88" s="740" t="s">
        <v>471</v>
      </c>
      <c r="I88" s="740" t="s">
        <v>471</v>
      </c>
      <c r="J88" s="740" t="s">
        <v>471</v>
      </c>
      <c r="K88" s="740" t="s">
        <v>471</v>
      </c>
      <c r="L88" s="740" t="s">
        <v>471</v>
      </c>
      <c r="M88" s="740" t="s">
        <v>471</v>
      </c>
      <c r="N88" s="740" t="s">
        <v>471</v>
      </c>
      <c r="O88" s="740" t="s">
        <v>604</v>
      </c>
    </row>
    <row r="89" spans="1:15" ht="32.25" customHeight="1">
      <c r="A89" s="734" t="s">
        <v>728</v>
      </c>
      <c r="B89" s="771" t="s">
        <v>698</v>
      </c>
      <c r="C89" s="736">
        <v>63.136571209475903</v>
      </c>
      <c r="D89" s="736">
        <v>63.926734114355199</v>
      </c>
      <c r="E89" s="736">
        <v>64.914856334788794</v>
      </c>
      <c r="F89" s="736">
        <v>65.316438908773407</v>
      </c>
      <c r="G89" s="736">
        <v>65.912766795107004</v>
      </c>
      <c r="H89" s="736">
        <v>66.141332652478894</v>
      </c>
      <c r="I89" s="736">
        <v>66.663549838527402</v>
      </c>
      <c r="J89" s="736">
        <v>67.1247519758343</v>
      </c>
      <c r="K89" s="736">
        <v>67.809841685312307</v>
      </c>
      <c r="L89" s="736">
        <v>68.167254901191697</v>
      </c>
      <c r="M89" s="736">
        <v>68.277798068065593</v>
      </c>
      <c r="N89" s="736">
        <v>67.638434623302501</v>
      </c>
      <c r="O89" s="742" t="s">
        <v>604</v>
      </c>
    </row>
    <row r="90" spans="1:15" ht="30" customHeight="1">
      <c r="A90" s="745" t="s">
        <v>729</v>
      </c>
      <c r="B90" s="772" t="s">
        <v>695</v>
      </c>
      <c r="C90" s="740">
        <v>66.428148558598707</v>
      </c>
      <c r="D90" s="740"/>
      <c r="E90" s="740" t="s">
        <v>471</v>
      </c>
      <c r="F90" s="740" t="s">
        <v>471</v>
      </c>
      <c r="G90" s="740" t="s">
        <v>471</v>
      </c>
      <c r="H90" s="740" t="s">
        <v>471</v>
      </c>
      <c r="I90" s="740" t="s">
        <v>471</v>
      </c>
      <c r="J90" s="740" t="s">
        <v>471</v>
      </c>
      <c r="K90" s="740" t="s">
        <v>471</v>
      </c>
      <c r="L90" s="740" t="s">
        <v>471</v>
      </c>
      <c r="M90" s="740" t="s">
        <v>471</v>
      </c>
      <c r="N90" s="740" t="s">
        <v>471</v>
      </c>
      <c r="O90" s="740" t="s">
        <v>604</v>
      </c>
    </row>
    <row r="91" spans="1:15" ht="30" customHeight="1">
      <c r="A91" s="746" t="s">
        <v>730</v>
      </c>
      <c r="B91" s="771" t="s">
        <v>698</v>
      </c>
      <c r="C91" s="747">
        <v>4.3713805247859598</v>
      </c>
      <c r="D91" s="747">
        <v>4.3124867520757801</v>
      </c>
      <c r="E91" s="747">
        <v>4.2537690240377302</v>
      </c>
      <c r="F91" s="747">
        <v>4.1814123479570204</v>
      </c>
      <c r="G91" s="747">
        <v>4.0343590565651901</v>
      </c>
      <c r="H91" s="747">
        <v>3.99395794658346</v>
      </c>
      <c r="I91" s="747">
        <v>3.9728340959951902</v>
      </c>
      <c r="J91" s="747">
        <v>3.9835975893683</v>
      </c>
      <c r="K91" s="747">
        <v>4.1001166482815599</v>
      </c>
      <c r="L91" s="747">
        <v>4.2265000969377304</v>
      </c>
      <c r="M91" s="747">
        <v>4.26285273258366</v>
      </c>
      <c r="N91" s="747">
        <v>4.2687375917645296</v>
      </c>
      <c r="O91" s="742" t="s">
        <v>604</v>
      </c>
    </row>
    <row r="92" spans="1:15" ht="30" customHeight="1">
      <c r="A92" s="748" t="s">
        <v>730</v>
      </c>
      <c r="B92" s="772" t="s">
        <v>695</v>
      </c>
      <c r="C92" s="773">
        <v>4.3272962552443799</v>
      </c>
      <c r="D92" s="773"/>
      <c r="E92" s="773" t="s">
        <v>471</v>
      </c>
      <c r="F92" s="773" t="s">
        <v>471</v>
      </c>
      <c r="G92" s="773" t="s">
        <v>471</v>
      </c>
      <c r="H92" s="773" t="s">
        <v>471</v>
      </c>
      <c r="I92" s="773" t="s">
        <v>471</v>
      </c>
      <c r="J92" s="773" t="s">
        <v>471</v>
      </c>
      <c r="K92" s="773" t="s">
        <v>471</v>
      </c>
      <c r="L92" s="773" t="s">
        <v>471</v>
      </c>
      <c r="M92" s="773" t="s">
        <v>471</v>
      </c>
      <c r="N92" s="773" t="s">
        <v>471</v>
      </c>
      <c r="O92" s="740" t="s">
        <v>604</v>
      </c>
    </row>
    <row r="93" spans="1:15" ht="30" customHeight="1">
      <c r="A93" s="749" t="s">
        <v>731</v>
      </c>
      <c r="B93" s="771" t="s">
        <v>698</v>
      </c>
      <c r="C93" s="747">
        <v>3.3641538114640399</v>
      </c>
      <c r="D93" s="747">
        <v>3.3036493223815202</v>
      </c>
      <c r="E93" s="747">
        <v>3.26993942381575</v>
      </c>
      <c r="F93" s="747">
        <v>3.2792074322156299</v>
      </c>
      <c r="G93" s="747">
        <v>3.3327817846296801</v>
      </c>
      <c r="H93" s="747">
        <v>3.2929132976692999</v>
      </c>
      <c r="I93" s="747">
        <v>3.25971755903671</v>
      </c>
      <c r="J93" s="747">
        <v>3.28973711781325</v>
      </c>
      <c r="K93" s="747">
        <v>3.3516025640589699</v>
      </c>
      <c r="L93" s="747">
        <v>3.4142142104687898</v>
      </c>
      <c r="M93" s="747">
        <v>3.42887463487344</v>
      </c>
      <c r="N93" s="747">
        <v>3.3971629835168802</v>
      </c>
      <c r="O93" s="742" t="s">
        <v>604</v>
      </c>
    </row>
    <row r="94" spans="1:15" ht="30" customHeight="1">
      <c r="A94" s="750" t="s">
        <v>731</v>
      </c>
      <c r="B94" s="774" t="s">
        <v>695</v>
      </c>
      <c r="C94" s="751">
        <v>3.40427591902038</v>
      </c>
      <c r="D94" s="751"/>
      <c r="E94" s="751" t="s">
        <v>471</v>
      </c>
      <c r="F94" s="751" t="s">
        <v>471</v>
      </c>
      <c r="G94" s="751" t="s">
        <v>471</v>
      </c>
      <c r="H94" s="751" t="s">
        <v>471</v>
      </c>
      <c r="I94" s="751" t="s">
        <v>471</v>
      </c>
      <c r="J94" s="751" t="s">
        <v>471</v>
      </c>
      <c r="K94" s="751" t="s">
        <v>471</v>
      </c>
      <c r="L94" s="751" t="s">
        <v>471</v>
      </c>
      <c r="M94" s="751" t="s">
        <v>471</v>
      </c>
      <c r="N94" s="751" t="s">
        <v>471</v>
      </c>
      <c r="O94" s="775" t="s">
        <v>604</v>
      </c>
    </row>
    <row r="95" spans="1:15" ht="13.5" customHeight="1">
      <c r="A95" s="730" t="s">
        <v>739</v>
      </c>
      <c r="B95" s="753"/>
      <c r="C95" s="732"/>
      <c r="D95" s="732"/>
      <c r="E95" s="732"/>
      <c r="F95" s="732"/>
      <c r="G95" s="732"/>
      <c r="H95" s="732"/>
      <c r="I95" s="732"/>
      <c r="J95" s="732"/>
      <c r="K95" s="732"/>
      <c r="L95" s="732"/>
      <c r="M95" s="732"/>
      <c r="N95" s="732"/>
      <c r="O95" s="733"/>
    </row>
    <row r="96" spans="1:15" ht="32.25" customHeight="1">
      <c r="A96" s="734" t="s">
        <v>722</v>
      </c>
      <c r="B96" s="771" t="s">
        <v>698</v>
      </c>
      <c r="C96" s="736">
        <v>64.046344092171395</v>
      </c>
      <c r="D96" s="736">
        <v>64.203747815913005</v>
      </c>
      <c r="E96" s="736">
        <v>63.762030457341702</v>
      </c>
      <c r="F96" s="736">
        <v>62.857518175377102</v>
      </c>
      <c r="G96" s="736">
        <v>62.1694411373755</v>
      </c>
      <c r="H96" s="736">
        <v>63.228903412911002</v>
      </c>
      <c r="I96" s="736">
        <v>65.470333763912294</v>
      </c>
      <c r="J96" s="736">
        <v>68.143898558799293</v>
      </c>
      <c r="K96" s="736">
        <v>69.690432845873303</v>
      </c>
      <c r="L96" s="736">
        <v>71.006006621649306</v>
      </c>
      <c r="M96" s="736">
        <v>71.202811934873694</v>
      </c>
      <c r="N96" s="736">
        <v>68.498333496409103</v>
      </c>
      <c r="O96" s="742" t="s">
        <v>604</v>
      </c>
    </row>
    <row r="97" spans="1:35" ht="32.25" customHeight="1">
      <c r="A97" s="738" t="s">
        <v>723</v>
      </c>
      <c r="B97" s="772" t="s">
        <v>695</v>
      </c>
      <c r="C97" s="740">
        <v>67.495046504594498</v>
      </c>
      <c r="D97" s="740"/>
      <c r="E97" s="740" t="s">
        <v>471</v>
      </c>
      <c r="F97" s="740" t="s">
        <v>471</v>
      </c>
      <c r="G97" s="740" t="s">
        <v>471</v>
      </c>
      <c r="H97" s="740" t="s">
        <v>471</v>
      </c>
      <c r="I97" s="740" t="s">
        <v>471</v>
      </c>
      <c r="J97" s="740" t="s">
        <v>471</v>
      </c>
      <c r="K97" s="740" t="s">
        <v>471</v>
      </c>
      <c r="L97" s="740" t="s">
        <v>471</v>
      </c>
      <c r="M97" s="740" t="s">
        <v>471</v>
      </c>
      <c r="N97" s="740" t="s">
        <v>471</v>
      </c>
      <c r="O97" s="740" t="s">
        <v>604</v>
      </c>
    </row>
    <row r="98" spans="1:35" ht="32.25" customHeight="1">
      <c r="A98" s="734" t="s">
        <v>724</v>
      </c>
      <c r="B98" s="771" t="s">
        <v>698</v>
      </c>
      <c r="C98" s="736">
        <v>62.463122870930903</v>
      </c>
      <c r="D98" s="736">
        <v>62.555604700336197</v>
      </c>
      <c r="E98" s="736">
        <v>62.580505177739802</v>
      </c>
      <c r="F98" s="736">
        <v>62.105004572870598</v>
      </c>
      <c r="G98" s="736">
        <v>61.948468361573703</v>
      </c>
      <c r="H98" s="736">
        <v>63.236133763958001</v>
      </c>
      <c r="I98" s="736">
        <v>65.664576281865607</v>
      </c>
      <c r="J98" s="736">
        <v>67.9440986478984</v>
      </c>
      <c r="K98" s="736">
        <v>68.936074568256103</v>
      </c>
      <c r="L98" s="736">
        <v>69.409345280440505</v>
      </c>
      <c r="M98" s="736">
        <v>69.264170675385103</v>
      </c>
      <c r="N98" s="736">
        <v>66.905703915031395</v>
      </c>
      <c r="O98" s="742" t="s">
        <v>604</v>
      </c>
    </row>
    <row r="99" spans="1:35" ht="32.25" customHeight="1">
      <c r="A99" s="738" t="s">
        <v>725</v>
      </c>
      <c r="B99" s="772" t="s">
        <v>695</v>
      </c>
      <c r="C99" s="740">
        <v>65.725504141087697</v>
      </c>
      <c r="D99" s="740"/>
      <c r="E99" s="740" t="s">
        <v>471</v>
      </c>
      <c r="F99" s="740" t="s">
        <v>471</v>
      </c>
      <c r="G99" s="740" t="s">
        <v>471</v>
      </c>
      <c r="H99" s="740" t="s">
        <v>471</v>
      </c>
      <c r="I99" s="740" t="s">
        <v>471</v>
      </c>
      <c r="J99" s="740" t="s">
        <v>471</v>
      </c>
      <c r="K99" s="740" t="s">
        <v>471</v>
      </c>
      <c r="L99" s="740" t="s">
        <v>471</v>
      </c>
      <c r="M99" s="740" t="s">
        <v>471</v>
      </c>
      <c r="N99" s="740" t="s">
        <v>471</v>
      </c>
      <c r="O99" s="740" t="s">
        <v>604</v>
      </c>
    </row>
    <row r="100" spans="1:35" ht="32.25" customHeight="1">
      <c r="A100" s="734" t="s">
        <v>728</v>
      </c>
      <c r="B100" s="771" t="s">
        <v>698</v>
      </c>
      <c r="C100" s="736">
        <v>64.536696616976599</v>
      </c>
      <c r="D100" s="736">
        <v>64.6409355891263</v>
      </c>
      <c r="E100" s="736">
        <v>64.648992656224607</v>
      </c>
      <c r="F100" s="736">
        <v>64.182102841465607</v>
      </c>
      <c r="G100" s="736">
        <v>64.028456989560695</v>
      </c>
      <c r="H100" s="736">
        <v>65.283798682628799</v>
      </c>
      <c r="I100" s="736">
        <v>67.732273178046896</v>
      </c>
      <c r="J100" s="736">
        <v>70.017855011105993</v>
      </c>
      <c r="K100" s="736">
        <v>71.009497137187097</v>
      </c>
      <c r="L100" s="736">
        <v>71.432241042803398</v>
      </c>
      <c r="M100" s="736">
        <v>71.271711965997497</v>
      </c>
      <c r="N100" s="736">
        <v>68.921727526040399</v>
      </c>
      <c r="O100" s="742" t="s">
        <v>604</v>
      </c>
    </row>
    <row r="101" spans="1:35" ht="30" customHeight="1">
      <c r="A101" s="745" t="s">
        <v>729</v>
      </c>
      <c r="B101" s="772" t="s">
        <v>695</v>
      </c>
      <c r="C101" s="740">
        <v>67.817470292827593</v>
      </c>
      <c r="D101" s="740"/>
      <c r="E101" s="740" t="s">
        <v>471</v>
      </c>
      <c r="F101" s="740" t="s">
        <v>471</v>
      </c>
      <c r="G101" s="740" t="s">
        <v>471</v>
      </c>
      <c r="H101" s="740" t="s">
        <v>471</v>
      </c>
      <c r="I101" s="740" t="s">
        <v>471</v>
      </c>
      <c r="J101" s="740" t="s">
        <v>471</v>
      </c>
      <c r="K101" s="740" t="s">
        <v>471</v>
      </c>
      <c r="L101" s="740" t="s">
        <v>471</v>
      </c>
      <c r="M101" s="740" t="s">
        <v>471</v>
      </c>
      <c r="N101" s="740" t="s">
        <v>471</v>
      </c>
      <c r="O101" s="740" t="s">
        <v>604</v>
      </c>
    </row>
    <row r="102" spans="1:35" ht="30" customHeight="1">
      <c r="A102" s="746" t="s">
        <v>730</v>
      </c>
      <c r="B102" s="771" t="s">
        <v>698</v>
      </c>
      <c r="C102" s="747">
        <v>4.4459886416971504</v>
      </c>
      <c r="D102" s="747">
        <v>4.47180311981176</v>
      </c>
      <c r="E102" s="747">
        <v>4.3860250918903603</v>
      </c>
      <c r="F102" s="747">
        <v>4.3257288067657296</v>
      </c>
      <c r="G102" s="747">
        <v>4.1287621087760504</v>
      </c>
      <c r="H102" s="747">
        <v>4.0983851217060101</v>
      </c>
      <c r="I102" s="747">
        <v>4.0638022294420297</v>
      </c>
      <c r="J102" s="747">
        <v>4.1129103512045804</v>
      </c>
      <c r="K102" s="747">
        <v>4.2026804747012001</v>
      </c>
      <c r="L102" s="747">
        <v>4.3297087536392302</v>
      </c>
      <c r="M102" s="747">
        <v>4.4262466105705496</v>
      </c>
      <c r="N102" s="747">
        <v>4.3980473963327498</v>
      </c>
      <c r="O102" s="742" t="s">
        <v>604</v>
      </c>
    </row>
    <row r="103" spans="1:35" ht="30" customHeight="1">
      <c r="A103" s="748" t="s">
        <v>730</v>
      </c>
      <c r="B103" s="772" t="s">
        <v>695</v>
      </c>
      <c r="C103" s="773">
        <v>4.4535610432052701</v>
      </c>
      <c r="D103" s="773"/>
      <c r="E103" s="773" t="s">
        <v>471</v>
      </c>
      <c r="F103" s="773" t="s">
        <v>471</v>
      </c>
      <c r="G103" s="773" t="s">
        <v>471</v>
      </c>
      <c r="H103" s="773" t="s">
        <v>471</v>
      </c>
      <c r="I103" s="773" t="s">
        <v>471</v>
      </c>
      <c r="J103" s="773" t="s">
        <v>471</v>
      </c>
      <c r="K103" s="773" t="s">
        <v>471</v>
      </c>
      <c r="L103" s="773" t="s">
        <v>471</v>
      </c>
      <c r="M103" s="773" t="s">
        <v>471</v>
      </c>
      <c r="N103" s="773" t="s">
        <v>471</v>
      </c>
      <c r="O103" s="740" t="s">
        <v>604</v>
      </c>
    </row>
    <row r="104" spans="1:35" ht="30" customHeight="1">
      <c r="A104" s="749" t="s">
        <v>731</v>
      </c>
      <c r="B104" s="771" t="s">
        <v>698</v>
      </c>
      <c r="C104" s="747">
        <v>3.4118957069318401</v>
      </c>
      <c r="D104" s="747">
        <v>3.4087814373929501</v>
      </c>
      <c r="E104" s="747">
        <v>3.3745105601678298</v>
      </c>
      <c r="F104" s="747">
        <v>3.3297522586991</v>
      </c>
      <c r="G104" s="747">
        <v>3.3558914731907499</v>
      </c>
      <c r="H104" s="747">
        <v>3.33018422932874</v>
      </c>
      <c r="I104" s="747">
        <v>3.3157811528207302</v>
      </c>
      <c r="J104" s="747">
        <v>3.3633080742819201</v>
      </c>
      <c r="K104" s="747">
        <v>3.4181731694685098</v>
      </c>
      <c r="L104" s="747">
        <v>3.5091028107418101</v>
      </c>
      <c r="M104" s="747">
        <v>3.5174802502086702</v>
      </c>
      <c r="N104" s="747">
        <v>3.4620081798790601</v>
      </c>
      <c r="O104" s="742" t="s">
        <v>604</v>
      </c>
    </row>
    <row r="105" spans="1:35" ht="30" customHeight="1">
      <c r="A105" s="750" t="s">
        <v>731</v>
      </c>
      <c r="B105" s="774" t="s">
        <v>695</v>
      </c>
      <c r="C105" s="751">
        <v>3.4633688258178599</v>
      </c>
      <c r="D105" s="751"/>
      <c r="E105" s="751" t="s">
        <v>471</v>
      </c>
      <c r="F105" s="751" t="s">
        <v>471</v>
      </c>
      <c r="G105" s="751" t="s">
        <v>471</v>
      </c>
      <c r="H105" s="751" t="s">
        <v>471</v>
      </c>
      <c r="I105" s="751" t="s">
        <v>471</v>
      </c>
      <c r="J105" s="751" t="s">
        <v>471</v>
      </c>
      <c r="K105" s="751" t="s">
        <v>471</v>
      </c>
      <c r="L105" s="751" t="s">
        <v>471</v>
      </c>
      <c r="M105" s="751" t="s">
        <v>471</v>
      </c>
      <c r="N105" s="751" t="s">
        <v>471</v>
      </c>
      <c r="O105" s="775" t="s">
        <v>604</v>
      </c>
    </row>
    <row r="106" spans="1:35" ht="9.75" customHeight="1">
      <c r="A106" s="758" t="s">
        <v>749</v>
      </c>
      <c r="B106" s="771"/>
      <c r="C106" s="747"/>
      <c r="D106" s="747"/>
      <c r="E106" s="747"/>
      <c r="F106" s="747"/>
      <c r="G106" s="747"/>
      <c r="H106" s="747"/>
      <c r="I106" s="747"/>
      <c r="J106" s="747"/>
      <c r="K106" s="747"/>
      <c r="L106" s="747"/>
      <c r="M106" s="747"/>
      <c r="N106" s="747"/>
      <c r="O106" s="776"/>
      <c r="R106" s="760"/>
      <c r="S106" s="760"/>
      <c r="T106" s="760"/>
      <c r="U106" s="760"/>
      <c r="V106" s="761"/>
      <c r="W106" s="736"/>
      <c r="X106" s="736"/>
      <c r="Y106" s="736"/>
      <c r="Z106" s="736"/>
      <c r="AA106" s="736"/>
      <c r="AB106" s="736"/>
      <c r="AC106" s="736"/>
      <c r="AD106" s="736"/>
      <c r="AE106" s="736"/>
      <c r="AF106" s="736"/>
      <c r="AG106" s="736"/>
      <c r="AH106" s="736"/>
      <c r="AI106" s="762"/>
    </row>
    <row r="107" spans="1:35" ht="9.75" customHeight="1">
      <c r="A107" s="763" t="s">
        <v>750</v>
      </c>
      <c r="R107" s="760"/>
      <c r="S107" s="760"/>
      <c r="T107" s="764"/>
      <c r="U107" s="760"/>
      <c r="V107" s="761"/>
      <c r="AG107" s="765"/>
      <c r="AI107" s="762"/>
    </row>
    <row r="108" spans="1:35" ht="9.75" customHeight="1">
      <c r="A108" s="763" t="s">
        <v>743</v>
      </c>
      <c r="R108" s="749"/>
      <c r="S108" s="749"/>
      <c r="T108" s="766"/>
      <c r="U108" s="760"/>
      <c r="V108" s="761"/>
    </row>
    <row r="109" spans="1:35" ht="9.75" customHeight="1">
      <c r="A109" s="777" t="s">
        <v>751</v>
      </c>
      <c r="R109" s="749"/>
      <c r="S109" s="749"/>
      <c r="T109" s="760"/>
      <c r="U109" s="760"/>
      <c r="V109" s="761"/>
    </row>
    <row r="110" spans="1:35" ht="12" customHeight="1">
      <c r="A110" s="763" t="s">
        <v>746</v>
      </c>
      <c r="R110" s="760"/>
      <c r="S110" s="760"/>
      <c r="T110" s="760"/>
      <c r="U110" s="760"/>
      <c r="V110" s="761"/>
    </row>
    <row r="111" spans="1:35" ht="13.5" customHeight="1">
      <c r="A111" s="2016" t="s">
        <v>140</v>
      </c>
      <c r="R111" s="764"/>
      <c r="S111" s="760"/>
      <c r="T111" s="749"/>
      <c r="U111" s="768"/>
      <c r="V111" s="761"/>
    </row>
    <row r="112" spans="1:35" ht="13.5" customHeight="1">
      <c r="A112" s="2030" t="s">
        <v>169</v>
      </c>
      <c r="R112" s="766"/>
      <c r="S112" s="760"/>
      <c r="T112" s="768"/>
      <c r="U112" s="768"/>
      <c r="V112" s="761"/>
    </row>
    <row r="113" spans="1:22" ht="13.5" customHeight="1">
      <c r="R113" s="760"/>
      <c r="S113" s="760"/>
      <c r="T113" s="769"/>
      <c r="U113" s="769"/>
      <c r="V113" s="761"/>
    </row>
    <row r="114" spans="1:22" ht="13.5" customHeight="1">
      <c r="A114" s="777"/>
      <c r="R114" s="760"/>
      <c r="S114" s="760"/>
      <c r="T114" s="749"/>
      <c r="U114" s="768"/>
      <c r="V114" s="761"/>
    </row>
    <row r="115" spans="1:22" ht="13.5" customHeight="1">
      <c r="A115" s="777"/>
      <c r="R115" s="749"/>
      <c r="S115" s="768"/>
      <c r="T115" s="768"/>
      <c r="U115" s="768"/>
      <c r="V115" s="761"/>
    </row>
    <row r="116" spans="1:22" ht="13.5" customHeight="1">
      <c r="R116" s="768"/>
      <c r="S116" s="768"/>
      <c r="T116" s="761"/>
    </row>
    <row r="117" spans="1:22" ht="13.5" customHeight="1">
      <c r="R117" s="769"/>
      <c r="S117" s="769"/>
      <c r="T117" s="761"/>
    </row>
    <row r="118" spans="1:22" ht="13.5" customHeight="1">
      <c r="R118" s="749"/>
      <c r="S118" s="768"/>
      <c r="T118" s="761"/>
    </row>
    <row r="119" spans="1:22" ht="13.5" customHeight="1">
      <c r="R119" s="768"/>
      <c r="S119" s="768"/>
      <c r="T119" s="761"/>
    </row>
  </sheetData>
  <hyperlinks>
    <hyperlink ref="A111" r:id="rId1" xr:uid="{F51C1519-376A-46E2-8200-454F0047AC55}"/>
    <hyperlink ref="A112" location="'Inhaltsverzeichnis_2026-03'!A1" display="Zurück zum Inhaltsverzeichnis" xr:uid="{49CDB364-C2C4-4E24-88C6-4B2B4D6A5141}"/>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2"/>
  <headerFooter alignWithMargins="0">
    <oddFooter>&amp;R&amp;A</oddFooter>
  </headerFooter>
  <drawing r:id="rId3"/>
  <tableParts count="1">
    <tablePart r:id="rId4"/>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2D524-F0E6-4453-8262-1EB073C4F4B0}">
  <sheetPr codeName="Tabelle52">
    <tabColor rgb="FF80CDEC"/>
    <pageSetUpPr fitToPage="1"/>
  </sheetPr>
  <dimension ref="A1:AC22"/>
  <sheetViews>
    <sheetView showGridLines="0" showRowColHeaders="0" showZeros="0" zoomScale="130" zoomScaleNormal="130" workbookViewId="0"/>
  </sheetViews>
  <sheetFormatPr baseColWidth="10" defaultColWidth="10" defaultRowHeight="13.5" customHeight="1"/>
  <cols>
    <col min="1" max="1" width="13.625" style="107" customWidth="1"/>
    <col min="2" max="2" width="0.625" style="649" customWidth="1"/>
    <col min="3" max="3" width="4.75" style="759" customWidth="1"/>
    <col min="4" max="4" width="4.875" style="759" customWidth="1"/>
    <col min="5" max="5" width="5" style="759" customWidth="1"/>
    <col min="6" max="6" width="4.75" style="759" customWidth="1"/>
    <col min="7" max="7" width="4.625" style="759" customWidth="1"/>
    <col min="8" max="8" width="4.75" style="759" customWidth="1"/>
    <col min="9" max="9" width="4.625" style="759" customWidth="1"/>
    <col min="10" max="10" width="5" style="759" customWidth="1"/>
    <col min="11" max="11" width="4.875" style="759" customWidth="1"/>
    <col min="12" max="12" width="4.75" style="759" customWidth="1"/>
    <col min="13" max="13" width="5.125" style="759" customWidth="1"/>
    <col min="14" max="14" width="5.25" style="759" customWidth="1"/>
    <col min="15" max="15" width="8.75" style="107" customWidth="1"/>
    <col min="16" max="24" width="10" style="107"/>
    <col min="25" max="25" width="26.125" style="107" customWidth="1"/>
    <col min="26" max="26" width="19" style="107" customWidth="1"/>
    <col min="27" max="16384" width="10" style="107"/>
  </cols>
  <sheetData>
    <row r="1" spans="1:29" s="714" customFormat="1" ht="20.25" customHeight="1">
      <c r="A1" s="710" t="s">
        <v>752</v>
      </c>
      <c r="B1" s="711"/>
      <c r="C1" s="710"/>
      <c r="D1" s="710"/>
      <c r="E1" s="710"/>
      <c r="F1" s="710"/>
      <c r="G1" s="710"/>
      <c r="H1" s="710"/>
      <c r="I1" s="710"/>
      <c r="J1" s="710"/>
      <c r="K1" s="712"/>
      <c r="L1" s="712"/>
      <c r="M1" s="712"/>
      <c r="N1" s="713"/>
      <c r="O1" s="713"/>
      <c r="Y1" s="715" t="s">
        <v>693</v>
      </c>
      <c r="Z1" s="715" t="s">
        <v>694</v>
      </c>
      <c r="AA1" s="715" t="s">
        <v>695</v>
      </c>
    </row>
    <row r="2" spans="1:29" s="714" customFormat="1" ht="13.5" customHeight="1">
      <c r="A2" s="105" t="s">
        <v>696</v>
      </c>
      <c r="B2" s="716"/>
      <c r="C2" s="105"/>
      <c r="D2" s="105"/>
      <c r="E2" s="105"/>
      <c r="F2" s="105"/>
      <c r="G2" s="105"/>
      <c r="H2" s="105"/>
      <c r="I2" s="105"/>
      <c r="J2" s="105"/>
      <c r="K2" s="105"/>
      <c r="L2" s="105"/>
      <c r="M2" s="105"/>
      <c r="N2" s="717"/>
      <c r="O2" s="717"/>
      <c r="R2" s="756"/>
      <c r="T2" s="770"/>
      <c r="U2" s="770"/>
      <c r="V2" s="770"/>
      <c r="W2" s="770"/>
      <c r="X2" s="770"/>
      <c r="Y2" s="715" t="s">
        <v>697</v>
      </c>
      <c r="Z2" s="715" t="s">
        <v>694</v>
      </c>
      <c r="AA2" s="715" t="s">
        <v>698</v>
      </c>
    </row>
    <row r="3" spans="1:29" s="714" customFormat="1" ht="13.5" customHeight="1">
      <c r="A3" s="105" t="s">
        <v>753</v>
      </c>
      <c r="B3" s="716"/>
      <c r="C3" s="105"/>
      <c r="D3" s="105"/>
      <c r="E3" s="105"/>
      <c r="F3" s="105"/>
      <c r="G3" s="105"/>
      <c r="H3" s="105"/>
      <c r="I3" s="105"/>
      <c r="J3" s="105"/>
      <c r="K3" s="105"/>
      <c r="L3" s="105"/>
      <c r="M3" s="105"/>
      <c r="N3" s="717"/>
      <c r="O3" s="717"/>
      <c r="R3" s="756"/>
      <c r="T3" s="770"/>
      <c r="U3" s="770"/>
      <c r="V3" s="770"/>
      <c r="W3" s="770"/>
      <c r="X3" s="770"/>
      <c r="Y3" s="715" t="s">
        <v>1</v>
      </c>
      <c r="Z3" s="715"/>
      <c r="AA3" s="715"/>
    </row>
    <row r="4" spans="1:29" s="714" customFormat="1" ht="13.5" customHeight="1">
      <c r="A4" s="105" t="s">
        <v>700</v>
      </c>
      <c r="B4" s="716"/>
      <c r="C4" s="105"/>
      <c r="D4" s="105"/>
      <c r="E4" s="105"/>
      <c r="F4" s="105"/>
      <c r="G4" s="105"/>
      <c r="H4" s="105"/>
      <c r="I4" s="105"/>
      <c r="J4" s="105"/>
      <c r="K4" s="105"/>
      <c r="L4" s="105"/>
      <c r="M4" s="105"/>
      <c r="N4" s="717"/>
      <c r="O4" s="717"/>
      <c r="T4" s="770"/>
      <c r="U4" s="770"/>
      <c r="V4" s="770"/>
      <c r="W4" s="770"/>
      <c r="X4" s="770"/>
      <c r="Y4" s="715" t="s">
        <v>701</v>
      </c>
      <c r="Z4" s="715" t="s">
        <v>702</v>
      </c>
      <c r="AA4" s="715" t="s">
        <v>695</v>
      </c>
    </row>
    <row r="5" spans="1:29" ht="18.75" customHeight="1">
      <c r="A5" s="718" t="s">
        <v>703</v>
      </c>
      <c r="B5" s="719"/>
      <c r="C5" s="720" t="s">
        <v>704</v>
      </c>
      <c r="D5" s="721"/>
      <c r="E5" s="721"/>
      <c r="F5" s="721"/>
      <c r="G5" s="721"/>
      <c r="H5" s="721"/>
      <c r="I5" s="721"/>
      <c r="J5" s="721"/>
      <c r="K5" s="721"/>
      <c r="L5" s="721"/>
      <c r="M5" s="721"/>
      <c r="N5" s="722"/>
      <c r="O5" s="723" t="s">
        <v>705</v>
      </c>
      <c r="Y5" s="715" t="s">
        <v>706</v>
      </c>
      <c r="Z5" s="715" t="s">
        <v>702</v>
      </c>
      <c r="AA5" s="649" t="s">
        <v>698</v>
      </c>
    </row>
    <row r="6" spans="1:29" ht="21" customHeight="1">
      <c r="A6" s="724" t="s">
        <v>707</v>
      </c>
      <c r="B6" s="725" t="s">
        <v>168</v>
      </c>
      <c r="C6" s="726" t="s">
        <v>708</v>
      </c>
      <c r="D6" s="727" t="s">
        <v>709</v>
      </c>
      <c r="E6" s="727" t="s">
        <v>710</v>
      </c>
      <c r="F6" s="727" t="s">
        <v>711</v>
      </c>
      <c r="G6" s="727" t="s">
        <v>155</v>
      </c>
      <c r="H6" s="727" t="s">
        <v>712</v>
      </c>
      <c r="I6" s="727" t="s">
        <v>713</v>
      </c>
      <c r="J6" s="727" t="s">
        <v>714</v>
      </c>
      <c r="K6" s="727" t="s">
        <v>715</v>
      </c>
      <c r="L6" s="727" t="s">
        <v>716</v>
      </c>
      <c r="M6" s="727" t="s">
        <v>717</v>
      </c>
      <c r="N6" s="728" t="s">
        <v>718</v>
      </c>
      <c r="O6" s="729" t="s">
        <v>719</v>
      </c>
      <c r="Y6" s="770" t="s">
        <v>1</v>
      </c>
    </row>
    <row r="7" spans="1:29" ht="13.5" customHeight="1">
      <c r="A7" s="730" t="s">
        <v>152</v>
      </c>
      <c r="B7" s="753"/>
      <c r="C7" s="732"/>
      <c r="D7" s="732"/>
      <c r="E7" s="732"/>
      <c r="F7" s="732"/>
      <c r="G7" s="732"/>
      <c r="H7" s="732"/>
      <c r="I7" s="732"/>
      <c r="J7" s="732"/>
      <c r="K7" s="732"/>
      <c r="L7" s="732"/>
      <c r="M7" s="732"/>
      <c r="N7" s="732"/>
      <c r="O7" s="733"/>
      <c r="Y7" s="770"/>
    </row>
    <row r="8" spans="1:29" ht="32.25" customHeight="1">
      <c r="A8" s="734" t="s">
        <v>722</v>
      </c>
      <c r="B8" s="771" t="s">
        <v>698</v>
      </c>
      <c r="C8" s="736">
        <v>54.730537409704901</v>
      </c>
      <c r="D8" s="736">
        <v>54.553062629117299</v>
      </c>
      <c r="E8" s="736">
        <v>54.4426620905665</v>
      </c>
      <c r="F8" s="736">
        <v>54.340123720850002</v>
      </c>
      <c r="G8" s="736">
        <v>54.159453704430803</v>
      </c>
      <c r="H8" s="736">
        <v>53.853516031326301</v>
      </c>
      <c r="I8" s="736">
        <v>53.770006362016602</v>
      </c>
      <c r="J8" s="736">
        <v>54.256188416916501</v>
      </c>
      <c r="K8" s="736">
        <v>53.991041141038103</v>
      </c>
      <c r="L8" s="736">
        <v>52.293991796398203</v>
      </c>
      <c r="M8" s="736">
        <v>49.261764393839002</v>
      </c>
      <c r="N8" s="736">
        <v>46.164188236062699</v>
      </c>
      <c r="O8" s="742" t="s">
        <v>604</v>
      </c>
    </row>
    <row r="9" spans="1:29" ht="32.25" customHeight="1">
      <c r="A9" s="738" t="s">
        <v>723</v>
      </c>
      <c r="B9" s="772" t="s">
        <v>695</v>
      </c>
      <c r="C9" s="740">
        <v>42.3874857859347</v>
      </c>
      <c r="D9" s="740"/>
      <c r="E9" s="740" t="s">
        <v>471</v>
      </c>
      <c r="F9" s="740" t="s">
        <v>471</v>
      </c>
      <c r="G9" s="740" t="s">
        <v>471</v>
      </c>
      <c r="H9" s="740" t="s">
        <v>471</v>
      </c>
      <c r="I9" s="740" t="s">
        <v>471</v>
      </c>
      <c r="J9" s="740" t="s">
        <v>471</v>
      </c>
      <c r="K9" s="740" t="s">
        <v>471</v>
      </c>
      <c r="L9" s="740" t="s">
        <v>471</v>
      </c>
      <c r="M9" s="740" t="s">
        <v>471</v>
      </c>
      <c r="N9" s="740" t="s">
        <v>471</v>
      </c>
      <c r="O9" s="740" t="s">
        <v>604</v>
      </c>
    </row>
    <row r="10" spans="1:29" ht="32.25" customHeight="1">
      <c r="A10" s="734" t="s">
        <v>724</v>
      </c>
      <c r="B10" s="771" t="s">
        <v>698</v>
      </c>
      <c r="C10" s="736">
        <v>53.109088929343898</v>
      </c>
      <c r="D10" s="736">
        <v>53.037613465877698</v>
      </c>
      <c r="E10" s="736">
        <v>53.278526478399897</v>
      </c>
      <c r="F10" s="736">
        <v>53.540462076966698</v>
      </c>
      <c r="G10" s="736">
        <v>53.756939134942897</v>
      </c>
      <c r="H10" s="736">
        <v>53.849123810014397</v>
      </c>
      <c r="I10" s="736">
        <v>53.924240188092</v>
      </c>
      <c r="J10" s="736">
        <v>54.088982370890498</v>
      </c>
      <c r="K10" s="736">
        <v>53.209612680576498</v>
      </c>
      <c r="L10" s="736">
        <v>50.692933857874401</v>
      </c>
      <c r="M10" s="736">
        <v>47.4077845186833</v>
      </c>
      <c r="N10" s="736">
        <v>44.4882587995818</v>
      </c>
      <c r="O10" s="742" t="s">
        <v>604</v>
      </c>
    </row>
    <row r="11" spans="1:29" ht="32.25" customHeight="1">
      <c r="A11" s="738" t="s">
        <v>725</v>
      </c>
      <c r="B11" s="772" t="s">
        <v>695</v>
      </c>
      <c r="C11" s="740">
        <v>40.621038579270198</v>
      </c>
      <c r="D11" s="740"/>
      <c r="E11" s="740" t="s">
        <v>471</v>
      </c>
      <c r="F11" s="740" t="s">
        <v>471</v>
      </c>
      <c r="G11" s="740" t="s">
        <v>471</v>
      </c>
      <c r="H11" s="740" t="s">
        <v>471</v>
      </c>
      <c r="I11" s="740" t="s">
        <v>471</v>
      </c>
      <c r="J11" s="740" t="s">
        <v>471</v>
      </c>
      <c r="K11" s="740" t="s">
        <v>471</v>
      </c>
      <c r="L11" s="740" t="s">
        <v>471</v>
      </c>
      <c r="M11" s="740" t="s">
        <v>471</v>
      </c>
      <c r="N11" s="740" t="s">
        <v>471</v>
      </c>
      <c r="O11" s="740" t="s">
        <v>604</v>
      </c>
    </row>
    <row r="12" spans="1:29" ht="32.25" customHeight="1">
      <c r="A12" s="734" t="s">
        <v>728</v>
      </c>
      <c r="B12" s="771" t="s">
        <v>698</v>
      </c>
      <c r="C12" s="736">
        <v>54.899787867860397</v>
      </c>
      <c r="D12" s="736">
        <v>54.825894661501501</v>
      </c>
      <c r="E12" s="736">
        <v>55.0462749890495</v>
      </c>
      <c r="F12" s="736">
        <v>55.3065465022162</v>
      </c>
      <c r="G12" s="736">
        <v>55.526641184154101</v>
      </c>
      <c r="H12" s="736">
        <v>55.6281532929778</v>
      </c>
      <c r="I12" s="736">
        <v>55.709683685453498</v>
      </c>
      <c r="J12" s="736">
        <v>55.877920901124199</v>
      </c>
      <c r="K12" s="736">
        <v>55.000861483451501</v>
      </c>
      <c r="L12" s="736">
        <v>52.482615266339103</v>
      </c>
      <c r="M12" s="736">
        <v>49.203629037531599</v>
      </c>
      <c r="N12" s="736">
        <v>46.261104765056103</v>
      </c>
      <c r="O12" s="742" t="s">
        <v>604</v>
      </c>
    </row>
    <row r="13" spans="1:29" ht="30" customHeight="1">
      <c r="A13" s="745" t="s">
        <v>729</v>
      </c>
      <c r="B13" s="772" t="s">
        <v>695</v>
      </c>
      <c r="C13" s="740">
        <v>42.3975197642661</v>
      </c>
      <c r="D13" s="740"/>
      <c r="E13" s="740" t="s">
        <v>471</v>
      </c>
      <c r="F13" s="740" t="s">
        <v>471</v>
      </c>
      <c r="G13" s="740" t="s">
        <v>471</v>
      </c>
      <c r="H13" s="740" t="s">
        <v>471</v>
      </c>
      <c r="I13" s="740" t="s">
        <v>471</v>
      </c>
      <c r="J13" s="740" t="s">
        <v>471</v>
      </c>
      <c r="K13" s="740" t="s">
        <v>471</v>
      </c>
      <c r="L13" s="740" t="s">
        <v>471</v>
      </c>
      <c r="M13" s="740" t="s">
        <v>471</v>
      </c>
      <c r="N13" s="740" t="s">
        <v>471</v>
      </c>
      <c r="O13" s="740" t="s">
        <v>604</v>
      </c>
    </row>
    <row r="14" spans="1:29" ht="30" customHeight="1">
      <c r="A14" s="746" t="s">
        <v>730</v>
      </c>
      <c r="B14" s="771" t="s">
        <v>698</v>
      </c>
      <c r="C14" s="747">
        <v>4.2245550697322898</v>
      </c>
      <c r="D14" s="747">
        <v>4.2274745801299201</v>
      </c>
      <c r="E14" s="747">
        <v>4.1677641031033401</v>
      </c>
      <c r="F14" s="747">
        <v>4.1130133192999399</v>
      </c>
      <c r="G14" s="747">
        <v>4.03973336121802</v>
      </c>
      <c r="H14" s="747">
        <v>3.9773067311489601</v>
      </c>
      <c r="I14" s="747">
        <v>3.9501636930455599</v>
      </c>
      <c r="J14" s="747">
        <v>3.99357647681471</v>
      </c>
      <c r="K14" s="747">
        <v>4.0828156188157996</v>
      </c>
      <c r="L14" s="747">
        <v>4.2017589417640098</v>
      </c>
      <c r="M14" s="747">
        <v>4.2520691228610401</v>
      </c>
      <c r="N14" s="747">
        <v>4.2434072100942304</v>
      </c>
      <c r="O14" s="742" t="s">
        <v>604</v>
      </c>
      <c r="Z14" s="755"/>
      <c r="AA14" s="714"/>
      <c r="AB14" s="714"/>
      <c r="AC14" s="714"/>
    </row>
    <row r="15" spans="1:29" ht="30" customHeight="1">
      <c r="A15" s="748" t="s">
        <v>730</v>
      </c>
      <c r="B15" s="772" t="s">
        <v>695</v>
      </c>
      <c r="C15" s="773">
        <v>4.2676510836399997</v>
      </c>
      <c r="D15" s="773"/>
      <c r="E15" s="773" t="s">
        <v>471</v>
      </c>
      <c r="F15" s="773" t="s">
        <v>471</v>
      </c>
      <c r="G15" s="773" t="s">
        <v>471</v>
      </c>
      <c r="H15" s="773" t="s">
        <v>471</v>
      </c>
      <c r="I15" s="773" t="s">
        <v>471</v>
      </c>
      <c r="J15" s="773" t="s">
        <v>471</v>
      </c>
      <c r="K15" s="773" t="s">
        <v>471</v>
      </c>
      <c r="L15" s="773" t="s">
        <v>471</v>
      </c>
      <c r="M15" s="773" t="s">
        <v>471</v>
      </c>
      <c r="N15" s="773" t="s">
        <v>471</v>
      </c>
      <c r="O15" s="740" t="s">
        <v>604</v>
      </c>
      <c r="Z15" s="756"/>
      <c r="AA15" s="714"/>
      <c r="AB15" s="757"/>
      <c r="AC15" s="757"/>
    </row>
    <row r="16" spans="1:29" ht="30" customHeight="1">
      <c r="A16" s="749" t="s">
        <v>731</v>
      </c>
      <c r="B16" s="771" t="s">
        <v>698</v>
      </c>
      <c r="C16" s="747">
        <v>3.56837462915915</v>
      </c>
      <c r="D16" s="747">
        <v>3.5452074769129398</v>
      </c>
      <c r="E16" s="747">
        <v>3.5155170976454899</v>
      </c>
      <c r="F16" s="747">
        <v>3.4811415524615898</v>
      </c>
      <c r="G16" s="747">
        <v>3.4529240291927801</v>
      </c>
      <c r="H16" s="747">
        <v>3.4169612574722898</v>
      </c>
      <c r="I16" s="747">
        <v>3.4043627498220799</v>
      </c>
      <c r="J16" s="747">
        <v>3.4382240893795202</v>
      </c>
      <c r="K16" s="747">
        <v>3.4993473847835501</v>
      </c>
      <c r="L16" s="747">
        <v>3.58566610854936</v>
      </c>
      <c r="M16" s="747">
        <v>3.6104700488524002</v>
      </c>
      <c r="N16" s="747">
        <v>3.58419746426727</v>
      </c>
      <c r="O16" s="742" t="s">
        <v>604</v>
      </c>
    </row>
    <row r="17" spans="1:22" ht="30" customHeight="1">
      <c r="A17" s="750" t="s">
        <v>731</v>
      </c>
      <c r="B17" s="774" t="s">
        <v>695</v>
      </c>
      <c r="C17" s="751">
        <v>3.5845211640441001</v>
      </c>
      <c r="D17" s="751"/>
      <c r="E17" s="751" t="s">
        <v>471</v>
      </c>
      <c r="F17" s="751" t="s">
        <v>471</v>
      </c>
      <c r="G17" s="751" t="s">
        <v>471</v>
      </c>
      <c r="H17" s="751" t="s">
        <v>471</v>
      </c>
      <c r="I17" s="751" t="s">
        <v>471</v>
      </c>
      <c r="J17" s="751" t="s">
        <v>471</v>
      </c>
      <c r="K17" s="751" t="s">
        <v>471</v>
      </c>
      <c r="L17" s="751" t="s">
        <v>471</v>
      </c>
      <c r="M17" s="751" t="s">
        <v>471</v>
      </c>
      <c r="N17" s="751" t="s">
        <v>471</v>
      </c>
      <c r="O17" s="775" t="s">
        <v>604</v>
      </c>
    </row>
    <row r="18" spans="1:22" ht="13.5" customHeight="1">
      <c r="A18" s="763" t="s">
        <v>754</v>
      </c>
      <c r="R18" s="749"/>
      <c r="S18" s="768"/>
      <c r="T18" s="768"/>
      <c r="U18" s="768"/>
      <c r="V18" s="761"/>
    </row>
    <row r="19" spans="1:22" ht="13.5" customHeight="1">
      <c r="A19" s="763" t="s">
        <v>755</v>
      </c>
      <c r="R19" s="768"/>
      <c r="S19" s="768"/>
      <c r="T19" s="761"/>
    </row>
    <row r="20" spans="1:22" ht="13.5" customHeight="1">
      <c r="A20" s="763" t="s">
        <v>746</v>
      </c>
      <c r="R20" s="769"/>
      <c r="S20" s="769"/>
      <c r="T20" s="761"/>
    </row>
    <row r="21" spans="1:22" ht="13.5" customHeight="1">
      <c r="A21" s="2016" t="s">
        <v>140</v>
      </c>
      <c r="R21" s="749"/>
      <c r="S21" s="768"/>
      <c r="T21" s="761"/>
    </row>
    <row r="22" spans="1:22" ht="13.5" customHeight="1">
      <c r="A22" s="2030" t="s">
        <v>169</v>
      </c>
      <c r="R22" s="768"/>
      <c r="S22" s="768"/>
      <c r="T22" s="761"/>
    </row>
  </sheetData>
  <hyperlinks>
    <hyperlink ref="A21" r:id="rId1" xr:uid="{121D16C7-2F7A-4033-98A9-81CA369F8649}"/>
    <hyperlink ref="A22" location="'Inhaltsverzeichnis_2026-03'!A1" display="Zurück zum Inhaltsverzeichnis" xr:uid="{08F54F4F-063D-48F2-8660-EA8ADEE9BCC8}"/>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2"/>
  <headerFooter alignWithMargins="0">
    <oddFooter>&amp;R&amp;A</oddFooter>
  </headerFooter>
  <drawing r:id="rId3"/>
  <tableParts count="1">
    <tablePart r:id="rId4"/>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888DD-7568-462A-9283-4BB74A07021D}">
  <sheetPr codeName="Tabelle53">
    <tabColor rgb="FF80CDEC"/>
    <pageSetUpPr fitToPage="1"/>
  </sheetPr>
  <dimension ref="A1:AC18"/>
  <sheetViews>
    <sheetView showGridLines="0" showRowColHeaders="0" showZeros="0" zoomScale="130" zoomScaleNormal="130" workbookViewId="0"/>
  </sheetViews>
  <sheetFormatPr baseColWidth="10" defaultColWidth="10" defaultRowHeight="13.5" customHeight="1"/>
  <cols>
    <col min="1" max="1" width="13.625" style="107" customWidth="1"/>
    <col min="2" max="2" width="0.625" style="649" customWidth="1"/>
    <col min="3" max="3" width="4.75" style="759" customWidth="1"/>
    <col min="4" max="4" width="4.875" style="759" customWidth="1"/>
    <col min="5" max="5" width="5" style="759" customWidth="1"/>
    <col min="6" max="6" width="4.75" style="759" customWidth="1"/>
    <col min="7" max="7" width="4.625" style="759" customWidth="1"/>
    <col min="8" max="8" width="4.75" style="759" customWidth="1"/>
    <col min="9" max="9" width="4.625" style="759" customWidth="1"/>
    <col min="10" max="10" width="5" style="759" customWidth="1"/>
    <col min="11" max="11" width="4.875" style="759" customWidth="1"/>
    <col min="12" max="12" width="4.75" style="759" customWidth="1"/>
    <col min="13" max="13" width="5.125" style="759" customWidth="1"/>
    <col min="14" max="14" width="5.25" style="759" customWidth="1"/>
    <col min="15" max="15" width="8.75" style="107" customWidth="1"/>
    <col min="16" max="24" width="10" style="107"/>
    <col min="25" max="25" width="26.125" style="107" customWidth="1"/>
    <col min="26" max="26" width="19" style="107" customWidth="1"/>
    <col min="27" max="16384" width="10" style="107"/>
  </cols>
  <sheetData>
    <row r="1" spans="1:29" s="714" customFormat="1" ht="24.75" customHeight="1">
      <c r="A1" s="710" t="s">
        <v>756</v>
      </c>
      <c r="B1" s="711"/>
      <c r="C1" s="710"/>
      <c r="D1" s="710"/>
      <c r="E1" s="710"/>
      <c r="F1" s="710"/>
      <c r="G1" s="710"/>
      <c r="H1" s="710"/>
      <c r="I1" s="710"/>
      <c r="J1" s="710"/>
      <c r="K1" s="712"/>
      <c r="L1" s="712"/>
      <c r="M1" s="712"/>
      <c r="N1" s="713"/>
      <c r="O1" s="713"/>
      <c r="V1" s="770"/>
      <c r="W1" s="770"/>
      <c r="X1" s="770"/>
      <c r="Y1" s="715" t="s">
        <v>693</v>
      </c>
      <c r="Z1" s="715" t="s">
        <v>694</v>
      </c>
      <c r="AA1" s="715" t="s">
        <v>695</v>
      </c>
    </row>
    <row r="2" spans="1:29" s="714" customFormat="1" ht="13.5" customHeight="1">
      <c r="A2" s="105" t="s">
        <v>696</v>
      </c>
      <c r="B2" s="716"/>
      <c r="C2" s="105"/>
      <c r="D2" s="105"/>
      <c r="E2" s="105"/>
      <c r="F2" s="105"/>
      <c r="G2" s="105"/>
      <c r="H2" s="105"/>
      <c r="I2" s="105"/>
      <c r="J2" s="105"/>
      <c r="K2" s="105"/>
      <c r="L2" s="105"/>
      <c r="M2" s="105"/>
      <c r="N2" s="717"/>
      <c r="O2" s="717"/>
      <c r="R2" s="756"/>
      <c r="T2" s="770"/>
      <c r="U2" s="770"/>
      <c r="V2" s="770"/>
      <c r="W2" s="770"/>
      <c r="X2" s="770"/>
      <c r="Y2" s="715" t="s">
        <v>697</v>
      </c>
      <c r="Z2" s="715" t="s">
        <v>694</v>
      </c>
      <c r="AA2" s="715" t="s">
        <v>698</v>
      </c>
    </row>
    <row r="3" spans="1:29" s="714" customFormat="1" ht="13.5" customHeight="1">
      <c r="A3" s="105" t="s">
        <v>757</v>
      </c>
      <c r="B3" s="716"/>
      <c r="C3" s="105"/>
      <c r="D3" s="105"/>
      <c r="E3" s="105"/>
      <c r="F3" s="105"/>
      <c r="G3" s="105"/>
      <c r="H3" s="105"/>
      <c r="I3" s="105"/>
      <c r="J3" s="105"/>
      <c r="K3" s="105"/>
      <c r="L3" s="105"/>
      <c r="M3" s="105"/>
      <c r="N3" s="717"/>
      <c r="O3" s="717"/>
      <c r="R3" s="756"/>
      <c r="T3" s="770"/>
      <c r="U3" s="770"/>
      <c r="V3" s="770"/>
      <c r="W3" s="770"/>
      <c r="X3" s="770"/>
      <c r="Y3" s="715" t="s">
        <v>1</v>
      </c>
      <c r="Z3" s="715"/>
      <c r="AA3" s="715"/>
    </row>
    <row r="4" spans="1:29" s="714" customFormat="1" ht="13.5" customHeight="1">
      <c r="A4" s="105" t="s">
        <v>700</v>
      </c>
      <c r="B4" s="716"/>
      <c r="C4" s="105"/>
      <c r="D4" s="105"/>
      <c r="E4" s="105"/>
      <c r="F4" s="105"/>
      <c r="G4" s="105"/>
      <c r="H4" s="105"/>
      <c r="I4" s="105"/>
      <c r="J4" s="105"/>
      <c r="K4" s="105"/>
      <c r="L4" s="105"/>
      <c r="M4" s="105"/>
      <c r="N4" s="717"/>
      <c r="O4" s="717"/>
      <c r="T4" s="770"/>
      <c r="U4" s="770"/>
      <c r="V4" s="770"/>
      <c r="W4" s="770"/>
      <c r="X4" s="770"/>
      <c r="Y4" s="770"/>
      <c r="Z4" s="770"/>
      <c r="AA4" s="770"/>
    </row>
    <row r="5" spans="1:29" ht="18.75" customHeight="1">
      <c r="A5" s="718" t="s">
        <v>703</v>
      </c>
      <c r="B5" s="719"/>
      <c r="C5" s="720" t="s">
        <v>704</v>
      </c>
      <c r="D5" s="721"/>
      <c r="E5" s="721"/>
      <c r="F5" s="721"/>
      <c r="G5" s="721"/>
      <c r="H5" s="721"/>
      <c r="I5" s="721"/>
      <c r="J5" s="721"/>
      <c r="K5" s="721"/>
      <c r="L5" s="721"/>
      <c r="M5" s="721"/>
      <c r="N5" s="722"/>
      <c r="O5" s="723" t="s">
        <v>705</v>
      </c>
      <c r="Y5" s="770"/>
      <c r="Z5" s="770"/>
    </row>
    <row r="6" spans="1:29" ht="21" customHeight="1">
      <c r="A6" s="724" t="s">
        <v>707</v>
      </c>
      <c r="B6" s="725" t="s">
        <v>168</v>
      </c>
      <c r="C6" s="726" t="s">
        <v>708</v>
      </c>
      <c r="D6" s="727" t="s">
        <v>709</v>
      </c>
      <c r="E6" s="727" t="s">
        <v>710</v>
      </c>
      <c r="F6" s="727" t="s">
        <v>711</v>
      </c>
      <c r="G6" s="727" t="s">
        <v>155</v>
      </c>
      <c r="H6" s="727" t="s">
        <v>712</v>
      </c>
      <c r="I6" s="727" t="s">
        <v>713</v>
      </c>
      <c r="J6" s="727" t="s">
        <v>714</v>
      </c>
      <c r="K6" s="727" t="s">
        <v>715</v>
      </c>
      <c r="L6" s="727" t="s">
        <v>716</v>
      </c>
      <c r="M6" s="727" t="s">
        <v>717</v>
      </c>
      <c r="N6" s="728" t="s">
        <v>718</v>
      </c>
      <c r="O6" s="729" t="s">
        <v>719</v>
      </c>
      <c r="Y6" s="770" t="s">
        <v>1</v>
      </c>
    </row>
    <row r="7" spans="1:29" ht="13.5" customHeight="1">
      <c r="A7" s="730" t="s">
        <v>152</v>
      </c>
      <c r="B7" s="753"/>
      <c r="C7" s="732"/>
      <c r="D7" s="732"/>
      <c r="E7" s="732"/>
      <c r="F7" s="732"/>
      <c r="G7" s="732"/>
      <c r="H7" s="732"/>
      <c r="I7" s="732"/>
      <c r="J7" s="732"/>
      <c r="K7" s="732"/>
      <c r="L7" s="732"/>
      <c r="M7" s="732"/>
      <c r="N7" s="732"/>
      <c r="O7" s="733"/>
      <c r="Y7" s="770"/>
    </row>
    <row r="8" spans="1:29" ht="32.25" customHeight="1">
      <c r="A8" s="734" t="s">
        <v>722</v>
      </c>
      <c r="B8" s="771" t="s">
        <v>698</v>
      </c>
      <c r="C8" s="736">
        <v>96.011529422090504</v>
      </c>
      <c r="D8" s="736">
        <v>94.644477233954603</v>
      </c>
      <c r="E8" s="736">
        <v>90.3830512962776</v>
      </c>
      <c r="F8" s="736">
        <v>88.740452454554898</v>
      </c>
      <c r="G8" s="736">
        <v>86.767592215931799</v>
      </c>
      <c r="H8" s="736">
        <v>85.341891677097607</v>
      </c>
      <c r="I8" s="736">
        <v>87.760823116403301</v>
      </c>
      <c r="J8" s="736">
        <v>88.915322889584701</v>
      </c>
      <c r="K8" s="736">
        <v>94.452092297853</v>
      </c>
      <c r="L8" s="736">
        <v>97.514376996805098</v>
      </c>
      <c r="M8" s="736">
        <v>102.714387744021</v>
      </c>
      <c r="N8" s="736">
        <v>104.480171166069</v>
      </c>
      <c r="O8" s="742" t="s">
        <v>604</v>
      </c>
    </row>
    <row r="9" spans="1:29" ht="32.25" customHeight="1">
      <c r="A9" s="738" t="s">
        <v>723</v>
      </c>
      <c r="B9" s="772" t="s">
        <v>695</v>
      </c>
      <c r="C9" s="778">
        <v>105.049702878696</v>
      </c>
      <c r="D9" s="778"/>
      <c r="E9" s="778" t="s">
        <v>471</v>
      </c>
      <c r="F9" s="778" t="s">
        <v>471</v>
      </c>
      <c r="G9" s="778" t="s">
        <v>471</v>
      </c>
      <c r="H9" s="778" t="s">
        <v>471</v>
      </c>
      <c r="I9" s="778" t="s">
        <v>471</v>
      </c>
      <c r="J9" s="778" t="s">
        <v>471</v>
      </c>
      <c r="K9" s="778" t="s">
        <v>471</v>
      </c>
      <c r="L9" s="778" t="s">
        <v>471</v>
      </c>
      <c r="M9" s="778" t="s">
        <v>471</v>
      </c>
      <c r="N9" s="778" t="s">
        <v>471</v>
      </c>
      <c r="O9" s="740" t="s">
        <v>604</v>
      </c>
    </row>
    <row r="10" spans="1:29" ht="30" customHeight="1">
      <c r="A10" s="746" t="s">
        <v>730</v>
      </c>
      <c r="B10" s="771" t="s">
        <v>698</v>
      </c>
      <c r="C10" s="747">
        <v>3.9201595443818098</v>
      </c>
      <c r="D10" s="747">
        <v>3.9403378084833598</v>
      </c>
      <c r="E10" s="747">
        <v>3.87034281583106</v>
      </c>
      <c r="F10" s="747">
        <v>3.7374739309855198</v>
      </c>
      <c r="G10" s="747">
        <v>3.6015577140449899</v>
      </c>
      <c r="H10" s="747">
        <v>3.4475108117594901</v>
      </c>
      <c r="I10" s="747">
        <v>3.4024589500651699</v>
      </c>
      <c r="J10" s="747">
        <v>3.4310523600590499</v>
      </c>
      <c r="K10" s="747">
        <v>3.5859013701806699</v>
      </c>
      <c r="L10" s="747">
        <v>3.78436897966998</v>
      </c>
      <c r="M10" s="747">
        <v>3.8797373718810801</v>
      </c>
      <c r="N10" s="747">
        <v>3.9276319929519898</v>
      </c>
      <c r="O10" s="742" t="s">
        <v>604</v>
      </c>
    </row>
    <row r="11" spans="1:29" ht="30" customHeight="1">
      <c r="A11" s="748" t="s">
        <v>730</v>
      </c>
      <c r="B11" s="772" t="s">
        <v>695</v>
      </c>
      <c r="C11" s="779">
        <v>4.05791552503291</v>
      </c>
      <c r="D11" s="779" t="s">
        <v>471</v>
      </c>
      <c r="E11" s="779" t="s">
        <v>471</v>
      </c>
      <c r="F11" s="779" t="s">
        <v>471</v>
      </c>
      <c r="G11" s="779" t="s">
        <v>471</v>
      </c>
      <c r="H11" s="779" t="s">
        <v>471</v>
      </c>
      <c r="I11" s="779" t="s">
        <v>471</v>
      </c>
      <c r="J11" s="779" t="s">
        <v>471</v>
      </c>
      <c r="K11" s="779" t="s">
        <v>471</v>
      </c>
      <c r="L11" s="779" t="s">
        <v>471</v>
      </c>
      <c r="M11" s="779" t="s">
        <v>471</v>
      </c>
      <c r="N11" s="779" t="s">
        <v>471</v>
      </c>
      <c r="O11" s="740" t="s">
        <v>604</v>
      </c>
    </row>
    <row r="12" spans="1:29" ht="30" customHeight="1">
      <c r="A12" s="749" t="s">
        <v>731</v>
      </c>
      <c r="B12" s="771" t="s">
        <v>698</v>
      </c>
      <c r="C12" s="747">
        <v>3.6309170876323802</v>
      </c>
      <c r="D12" s="747">
        <v>3.5901846926557401</v>
      </c>
      <c r="E12" s="747">
        <v>3.5213923635629998</v>
      </c>
      <c r="F12" s="747">
        <v>3.4136154210238301</v>
      </c>
      <c r="G12" s="747">
        <v>3.34561378403279</v>
      </c>
      <c r="H12" s="747">
        <v>3.2758555032352499</v>
      </c>
      <c r="I12" s="747">
        <v>3.26096687941296</v>
      </c>
      <c r="J12" s="747">
        <v>3.29072576731927</v>
      </c>
      <c r="K12" s="747">
        <v>3.3906763385301799</v>
      </c>
      <c r="L12" s="747">
        <v>3.5934793967604399</v>
      </c>
      <c r="M12" s="747">
        <v>3.6569106947449299</v>
      </c>
      <c r="N12" s="747">
        <v>3.6586453548129998</v>
      </c>
      <c r="O12" s="742" t="s">
        <v>604</v>
      </c>
    </row>
    <row r="13" spans="1:29" ht="30" customHeight="1">
      <c r="A13" s="750" t="s">
        <v>731</v>
      </c>
      <c r="B13" s="774" t="s">
        <v>695</v>
      </c>
      <c r="C13" s="780">
        <v>3.6961558078022501</v>
      </c>
      <c r="D13" s="780"/>
      <c r="E13" s="780" t="s">
        <v>471</v>
      </c>
      <c r="F13" s="780" t="s">
        <v>471</v>
      </c>
      <c r="G13" s="780" t="s">
        <v>471</v>
      </c>
      <c r="H13" s="780" t="s">
        <v>471</v>
      </c>
      <c r="I13" s="780" t="s">
        <v>471</v>
      </c>
      <c r="J13" s="780" t="s">
        <v>471</v>
      </c>
      <c r="K13" s="780" t="s">
        <v>471</v>
      </c>
      <c r="L13" s="780" t="s">
        <v>471</v>
      </c>
      <c r="M13" s="780" t="s">
        <v>471</v>
      </c>
      <c r="N13" s="780" t="s">
        <v>471</v>
      </c>
      <c r="O13" s="775" t="s">
        <v>604</v>
      </c>
    </row>
    <row r="14" spans="1:29" ht="13.5" customHeight="1">
      <c r="A14" s="763" t="s">
        <v>754</v>
      </c>
      <c r="R14" s="749"/>
      <c r="S14" s="768"/>
      <c r="T14" s="768"/>
      <c r="U14" s="768"/>
      <c r="V14" s="761"/>
      <c r="Z14" s="755"/>
      <c r="AA14" s="714"/>
      <c r="AB14" s="714"/>
      <c r="AC14" s="714"/>
    </row>
    <row r="15" spans="1:29" ht="13.5" customHeight="1">
      <c r="A15" s="763" t="s">
        <v>755</v>
      </c>
      <c r="R15" s="768"/>
      <c r="S15" s="768"/>
      <c r="T15" s="761"/>
      <c r="Z15" s="756"/>
      <c r="AA15" s="714"/>
      <c r="AB15" s="757"/>
      <c r="AC15" s="757"/>
    </row>
    <row r="16" spans="1:29" ht="13.5" customHeight="1">
      <c r="A16" s="763" t="s">
        <v>746</v>
      </c>
      <c r="R16" s="769"/>
      <c r="S16" s="769"/>
      <c r="T16" s="761"/>
    </row>
    <row r="17" spans="1:20" ht="13.5" customHeight="1">
      <c r="A17" s="2016" t="s">
        <v>140</v>
      </c>
      <c r="B17" s="107"/>
      <c r="C17" s="107"/>
      <c r="D17" s="107"/>
      <c r="E17" s="107"/>
      <c r="F17" s="107"/>
      <c r="G17" s="107"/>
      <c r="H17" s="107"/>
      <c r="I17" s="107"/>
      <c r="J17" s="107"/>
      <c r="K17" s="107"/>
      <c r="L17" s="107"/>
      <c r="M17" s="107"/>
      <c r="N17" s="107"/>
      <c r="R17" s="749"/>
      <c r="S17" s="768"/>
      <c r="T17" s="761"/>
    </row>
    <row r="18" spans="1:20" ht="13.5" customHeight="1">
      <c r="A18" s="2030" t="s">
        <v>169</v>
      </c>
      <c r="B18" s="107"/>
      <c r="C18" s="107"/>
      <c r="D18" s="107"/>
      <c r="E18" s="107"/>
      <c r="F18" s="107"/>
      <c r="G18" s="107"/>
      <c r="H18" s="107"/>
      <c r="I18" s="107"/>
      <c r="J18" s="107"/>
      <c r="K18" s="107"/>
      <c r="L18" s="107"/>
      <c r="M18" s="107"/>
      <c r="N18" s="107"/>
      <c r="R18" s="768"/>
      <c r="S18" s="768"/>
      <c r="T18" s="761"/>
    </row>
  </sheetData>
  <hyperlinks>
    <hyperlink ref="A17" r:id="rId1" xr:uid="{9E666F41-42B3-4409-B0A8-F18E7A1CAA8A}"/>
    <hyperlink ref="A18" location="'Inhaltsverzeichnis_2026-03'!A1" display="Zurück zum Inhaltsverzeichnis" xr:uid="{AAB94F1C-5347-4D32-9E36-9A94CA36B3EF}"/>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2"/>
  <headerFooter alignWithMargins="0">
    <oddFooter>&amp;R&amp;A</oddFooter>
  </headerFooter>
  <drawing r:id="rId3"/>
  <tableParts count="1">
    <tablePart r:id="rId4"/>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2E78C-7E0F-4F16-836E-A6F3B4944585}">
  <sheetPr>
    <tabColor rgb="FF80CDEC"/>
  </sheetPr>
  <dimension ref="A1:T32"/>
  <sheetViews>
    <sheetView showGridLines="0" showRowColHeaders="0" zoomScale="140" zoomScaleNormal="140" workbookViewId="0"/>
  </sheetViews>
  <sheetFormatPr baseColWidth="10" defaultRowHeight="12.75"/>
  <cols>
    <col min="1" max="1" width="17" style="588" customWidth="1"/>
    <col min="2" max="2" width="4.125" style="588" customWidth="1"/>
    <col min="3" max="3" width="4.25" style="588" customWidth="1"/>
    <col min="4" max="4" width="4.75" style="588" customWidth="1"/>
    <col min="5" max="5" width="4.375" style="588" customWidth="1"/>
    <col min="6" max="6" width="4.25" style="588" customWidth="1"/>
    <col min="7" max="7" width="3.875" style="588" customWidth="1"/>
    <col min="8" max="8" width="4" style="588" customWidth="1"/>
    <col min="9" max="9" width="4.5" style="588" customWidth="1"/>
    <col min="10" max="10" width="4.25" style="588" customWidth="1"/>
    <col min="11" max="11" width="4.75" style="588" customWidth="1"/>
    <col min="12" max="12" width="4.125" style="588" customWidth="1"/>
    <col min="13" max="14" width="4" style="588" customWidth="1"/>
    <col min="15" max="15" width="4.25" style="588" customWidth="1"/>
    <col min="16" max="16" width="5.5" style="588" customWidth="1"/>
    <col min="17" max="16384" width="11" style="588"/>
  </cols>
  <sheetData>
    <row r="1" spans="1:20" ht="15.75" customHeight="1">
      <c r="A1" s="614" t="s">
        <v>2181</v>
      </c>
      <c r="B1" s="615"/>
      <c r="C1" s="615"/>
      <c r="D1" s="615"/>
      <c r="E1" s="615"/>
      <c r="F1" s="615"/>
      <c r="G1" s="615"/>
      <c r="H1" s="615"/>
      <c r="I1" s="615"/>
      <c r="J1" s="615"/>
      <c r="K1" s="615"/>
      <c r="L1" s="615"/>
      <c r="M1" s="615"/>
      <c r="N1" s="615"/>
      <c r="O1" s="615"/>
      <c r="P1" s="615"/>
    </row>
    <row r="2" spans="1:20" ht="15.75" customHeight="1">
      <c r="A2" s="616" t="s">
        <v>2182</v>
      </c>
      <c r="B2" s="616"/>
      <c r="C2" s="616"/>
      <c r="D2" s="616"/>
      <c r="E2" s="616"/>
      <c r="F2" s="616"/>
      <c r="G2" s="616"/>
      <c r="H2" s="616"/>
      <c r="I2" s="616"/>
      <c r="J2" s="616"/>
      <c r="K2" s="616"/>
      <c r="L2" s="616"/>
      <c r="M2" s="616"/>
      <c r="N2" s="616"/>
      <c r="O2" s="616"/>
      <c r="P2" s="616"/>
    </row>
    <row r="3" spans="1:20" ht="15.75" customHeight="1">
      <c r="A3" s="616" t="s">
        <v>449</v>
      </c>
      <c r="B3" s="616"/>
      <c r="C3" s="616"/>
      <c r="D3" s="616"/>
      <c r="E3" s="616"/>
      <c r="F3" s="616"/>
      <c r="G3" s="616"/>
      <c r="H3" s="616"/>
      <c r="I3" s="616"/>
      <c r="J3" s="616"/>
      <c r="K3" s="616"/>
      <c r="L3" s="616"/>
      <c r="M3" s="616"/>
      <c r="N3" s="616"/>
      <c r="O3" s="616"/>
      <c r="P3" s="616"/>
    </row>
    <row r="4" spans="1:20" ht="15" customHeight="1">
      <c r="A4" s="616" t="s">
        <v>2183</v>
      </c>
      <c r="B4" s="589"/>
      <c r="C4" s="589"/>
      <c r="D4" s="589"/>
      <c r="E4" s="589"/>
      <c r="F4" s="589"/>
      <c r="G4" s="589"/>
      <c r="H4" s="589"/>
      <c r="I4" s="589"/>
      <c r="J4" s="589"/>
      <c r="K4" s="589"/>
      <c r="L4" s="589"/>
      <c r="M4" s="589"/>
      <c r="N4" s="589"/>
      <c r="O4" s="589"/>
      <c r="P4" s="589"/>
    </row>
    <row r="5" spans="1:20" ht="27.75" customHeight="1">
      <c r="A5" s="610" t="s">
        <v>167</v>
      </c>
      <c r="B5" s="1001" t="s">
        <v>168</v>
      </c>
      <c r="C5" s="1001" t="s">
        <v>708</v>
      </c>
      <c r="D5" s="1974" t="s">
        <v>2184</v>
      </c>
      <c r="E5" s="1974" t="s">
        <v>153</v>
      </c>
      <c r="F5" s="1974" t="s">
        <v>154</v>
      </c>
      <c r="G5" s="1974" t="s">
        <v>155</v>
      </c>
      <c r="H5" s="1974" t="s">
        <v>166</v>
      </c>
      <c r="I5" s="1974" t="s">
        <v>156</v>
      </c>
      <c r="J5" s="1974" t="s">
        <v>714</v>
      </c>
      <c r="K5" s="1974" t="s">
        <v>2185</v>
      </c>
      <c r="L5" s="1974" t="s">
        <v>716</v>
      </c>
      <c r="M5" s="1974" t="s">
        <v>717</v>
      </c>
      <c r="N5" s="1974" t="s">
        <v>1566</v>
      </c>
      <c r="O5" s="1974" t="s">
        <v>2186</v>
      </c>
      <c r="P5" s="1982" t="s">
        <v>2187</v>
      </c>
    </row>
    <row r="6" spans="1:20" ht="11.25" customHeight="1">
      <c r="A6" s="1983" t="s">
        <v>2188</v>
      </c>
      <c r="B6" s="1983">
        <v>2025</v>
      </c>
      <c r="C6" s="1009">
        <v>8.64</v>
      </c>
      <c r="D6" s="1009">
        <v>8.35</v>
      </c>
      <c r="E6" s="1009">
        <v>7.74</v>
      </c>
      <c r="F6" s="1009">
        <v>7.67</v>
      </c>
      <c r="G6" s="1009">
        <v>7.66</v>
      </c>
      <c r="H6" s="1984">
        <v>7.53</v>
      </c>
      <c r="I6" s="1009">
        <v>7.64</v>
      </c>
      <c r="J6" s="1009">
        <v>7.38</v>
      </c>
      <c r="K6" s="1009">
        <v>6.9</v>
      </c>
      <c r="L6" s="1009">
        <v>5.88</v>
      </c>
      <c r="M6" s="1009">
        <v>5.41</v>
      </c>
      <c r="N6" s="1009">
        <v>4.54</v>
      </c>
      <c r="O6" s="1009">
        <v>7.11</v>
      </c>
      <c r="P6" s="1009">
        <v>7.61</v>
      </c>
      <c r="Q6" s="1985"/>
      <c r="R6" s="1986"/>
      <c r="S6" s="1986"/>
      <c r="T6" s="1987"/>
    </row>
    <row r="7" spans="1:20" ht="8.25" customHeight="1">
      <c r="A7" s="610" t="s">
        <v>2189</v>
      </c>
      <c r="B7" s="610">
        <v>2026</v>
      </c>
      <c r="C7" s="1009">
        <v>4.1900000000000004</v>
      </c>
      <c r="D7" s="1009">
        <v>4.03</v>
      </c>
      <c r="E7" s="1009"/>
      <c r="F7" s="1009"/>
      <c r="G7" s="1009"/>
      <c r="H7" s="1984"/>
      <c r="I7" s="1009"/>
      <c r="J7" s="1009"/>
      <c r="K7" s="1009"/>
      <c r="L7" s="1009"/>
      <c r="M7" s="1009"/>
      <c r="N7" s="1009"/>
      <c r="O7" s="1009"/>
      <c r="P7" s="1009"/>
    </row>
    <row r="8" spans="1:20" ht="9.1999999999999993" customHeight="1">
      <c r="A8" s="610" t="s">
        <v>2190</v>
      </c>
      <c r="B8" s="610">
        <f t="shared" ref="B8:B17" si="0">B6</f>
        <v>2025</v>
      </c>
      <c r="C8" s="1009">
        <v>5.98</v>
      </c>
      <c r="D8" s="1009">
        <v>6.21</v>
      </c>
      <c r="E8" s="1009">
        <v>6.13</v>
      </c>
      <c r="F8" s="1009">
        <v>6.25</v>
      </c>
      <c r="G8" s="1009">
        <v>6.19</v>
      </c>
      <c r="H8" s="1984">
        <v>6.18</v>
      </c>
      <c r="I8" s="1009">
        <v>6.27</v>
      </c>
      <c r="J8" s="1009">
        <v>6.26</v>
      </c>
      <c r="K8" s="1009">
        <v>6.29</v>
      </c>
      <c r="L8" s="1009">
        <v>6.25</v>
      </c>
      <c r="M8" s="1009">
        <v>6.18</v>
      </c>
      <c r="N8" s="1009">
        <v>5.8</v>
      </c>
      <c r="O8" s="1009">
        <v>6.16</v>
      </c>
      <c r="P8" s="1009">
        <v>5.94</v>
      </c>
      <c r="Q8" s="1985"/>
      <c r="R8" s="1986"/>
      <c r="S8" s="1986"/>
      <c r="T8" s="1987"/>
    </row>
    <row r="9" spans="1:20" ht="9.75" customHeight="1">
      <c r="A9" s="610" t="s">
        <v>2191</v>
      </c>
      <c r="B9" s="610">
        <f t="shared" si="0"/>
        <v>2026</v>
      </c>
      <c r="C9" s="1009">
        <v>5.64</v>
      </c>
      <c r="D9" s="1009">
        <v>5.66</v>
      </c>
      <c r="E9" s="1009"/>
      <c r="F9" s="1009"/>
      <c r="G9" s="1009"/>
      <c r="H9" s="1984"/>
      <c r="I9" s="1009"/>
      <c r="J9" s="1009"/>
      <c r="K9" s="1009"/>
      <c r="L9" s="1009"/>
      <c r="M9" s="1009"/>
      <c r="N9" s="1009"/>
      <c r="O9" s="1009"/>
      <c r="P9" s="1009"/>
    </row>
    <row r="10" spans="1:20" ht="9.1999999999999993" customHeight="1">
      <c r="A10" s="610" t="s">
        <v>2192</v>
      </c>
      <c r="B10" s="610">
        <f t="shared" si="0"/>
        <v>2025</v>
      </c>
      <c r="C10" s="1009">
        <v>4.92</v>
      </c>
      <c r="D10" s="1009">
        <v>4.82</v>
      </c>
      <c r="E10" s="1009">
        <v>4.8499999999999996</v>
      </c>
      <c r="F10" s="1009">
        <v>4.95</v>
      </c>
      <c r="G10" s="1009">
        <v>4.88</v>
      </c>
      <c r="H10" s="1984">
        <v>4.9000000000000004</v>
      </c>
      <c r="I10" s="1009">
        <v>4.84</v>
      </c>
      <c r="J10" s="1009">
        <v>4.7699999999999996</v>
      </c>
      <c r="K10" s="1009">
        <v>4.5199999999999996</v>
      </c>
      <c r="L10" s="1009">
        <v>3.95</v>
      </c>
      <c r="M10" s="1009">
        <v>3.63</v>
      </c>
      <c r="N10" s="1009">
        <v>3.6</v>
      </c>
      <c r="O10" s="1009">
        <v>4.55</v>
      </c>
      <c r="P10" s="1009">
        <v>4.62</v>
      </c>
      <c r="Q10" s="1985"/>
      <c r="R10" s="1986"/>
      <c r="S10" s="1986"/>
      <c r="T10" s="1987"/>
    </row>
    <row r="11" spans="1:20" ht="7.5" customHeight="1">
      <c r="A11" s="610" t="s">
        <v>2193</v>
      </c>
      <c r="B11" s="610">
        <f t="shared" si="0"/>
        <v>2026</v>
      </c>
      <c r="C11" s="1009">
        <v>3.56</v>
      </c>
      <c r="D11" s="1009">
        <v>3.5</v>
      </c>
      <c r="E11" s="1009"/>
      <c r="F11" s="1009"/>
      <c r="G11" s="1009"/>
      <c r="H11" s="1984"/>
      <c r="I11" s="1009"/>
      <c r="J11" s="1009"/>
      <c r="K11" s="1009"/>
      <c r="L11" s="1009"/>
      <c r="M11" s="1009"/>
      <c r="N11" s="1009"/>
      <c r="O11" s="1009"/>
      <c r="P11" s="1009"/>
    </row>
    <row r="12" spans="1:20" ht="9.1999999999999993" customHeight="1">
      <c r="A12" s="610" t="s">
        <v>2194</v>
      </c>
      <c r="B12" s="610">
        <f t="shared" si="0"/>
        <v>2025</v>
      </c>
      <c r="C12" s="1009">
        <v>4.93</v>
      </c>
      <c r="D12" s="1009">
        <v>4.83</v>
      </c>
      <c r="E12" s="1009">
        <v>4.8499999999999996</v>
      </c>
      <c r="F12" s="1009">
        <v>4.95</v>
      </c>
      <c r="G12" s="1009">
        <v>4.88</v>
      </c>
      <c r="H12" s="1984">
        <v>4.91</v>
      </c>
      <c r="I12" s="1009">
        <v>4.84</v>
      </c>
      <c r="J12" s="1009">
        <v>4.7699999999999996</v>
      </c>
      <c r="K12" s="1009">
        <v>4.53</v>
      </c>
      <c r="L12" s="1009">
        <v>3.95</v>
      </c>
      <c r="M12" s="1009">
        <v>3.63</v>
      </c>
      <c r="N12" s="1009">
        <v>3.6</v>
      </c>
      <c r="O12" s="1009">
        <v>4.5599999999999996</v>
      </c>
      <c r="P12" s="1009">
        <v>4.62</v>
      </c>
      <c r="Q12" s="1985"/>
      <c r="R12" s="1986"/>
      <c r="S12" s="1986"/>
      <c r="T12" s="1987"/>
    </row>
    <row r="13" spans="1:20" ht="9.9499999999999993" customHeight="1">
      <c r="A13" s="610" t="s">
        <v>2193</v>
      </c>
      <c r="B13" s="610">
        <f t="shared" si="0"/>
        <v>2026</v>
      </c>
      <c r="C13" s="1009">
        <v>3.59</v>
      </c>
      <c r="D13" s="1009">
        <v>3.5</v>
      </c>
      <c r="E13" s="1009"/>
      <c r="F13" s="1009"/>
      <c r="G13" s="1009"/>
      <c r="H13" s="1984"/>
      <c r="I13" s="1009"/>
      <c r="J13" s="1009"/>
      <c r="K13" s="1009"/>
      <c r="L13" s="1009"/>
      <c r="M13" s="1009"/>
      <c r="N13" s="1009"/>
      <c r="O13" s="1009"/>
      <c r="P13" s="1009"/>
    </row>
    <row r="14" spans="1:20" ht="11.25" customHeight="1">
      <c r="A14" s="610" t="s">
        <v>2195</v>
      </c>
      <c r="B14" s="610">
        <f t="shared" si="0"/>
        <v>2025</v>
      </c>
      <c r="C14" s="1009">
        <v>4.3899999999999997</v>
      </c>
      <c r="D14" s="1009">
        <v>4.42</v>
      </c>
      <c r="E14" s="1009">
        <v>4.42</v>
      </c>
      <c r="F14" s="1984">
        <v>4.4000000000000004</v>
      </c>
      <c r="G14" s="1009">
        <v>4.3899999999999997</v>
      </c>
      <c r="H14" s="1984">
        <v>4.38</v>
      </c>
      <c r="I14" s="1009">
        <v>4.3099999999999996</v>
      </c>
      <c r="J14" s="1009">
        <v>4.25</v>
      </c>
      <c r="K14" s="1009">
        <v>3.9</v>
      </c>
      <c r="L14" s="1009">
        <v>3.52</v>
      </c>
      <c r="M14" s="1009">
        <v>3.24</v>
      </c>
      <c r="N14" s="1009">
        <v>3.02</v>
      </c>
      <c r="O14" s="1009">
        <v>4.05</v>
      </c>
      <c r="P14" s="1009">
        <v>4.18</v>
      </c>
      <c r="Q14" s="1985"/>
      <c r="R14" s="1986"/>
      <c r="S14" s="1986"/>
      <c r="T14" s="1987"/>
    </row>
    <row r="15" spans="1:20" ht="9.75" customHeight="1">
      <c r="A15" s="610" t="s">
        <v>2196</v>
      </c>
      <c r="B15" s="610">
        <f t="shared" si="0"/>
        <v>2026</v>
      </c>
      <c r="C15" s="1009">
        <v>3.01</v>
      </c>
      <c r="D15" s="1009">
        <v>3.21</v>
      </c>
      <c r="E15" s="1009"/>
      <c r="F15" s="1009"/>
      <c r="G15" s="1009"/>
      <c r="H15" s="1984"/>
      <c r="I15" s="1009"/>
      <c r="J15" s="1009"/>
      <c r="K15" s="1009"/>
      <c r="L15" s="1009"/>
      <c r="M15" s="1009"/>
      <c r="N15" s="1009"/>
      <c r="O15" s="1009"/>
      <c r="P15" s="1009"/>
    </row>
    <row r="16" spans="1:20" ht="9.75" customHeight="1">
      <c r="A16" s="610" t="s">
        <v>2197</v>
      </c>
      <c r="B16" s="610">
        <f t="shared" si="0"/>
        <v>2025</v>
      </c>
      <c r="C16" s="1009">
        <v>2.36</v>
      </c>
      <c r="D16" s="1009">
        <v>2.37</v>
      </c>
      <c r="E16" s="1009">
        <v>2.33</v>
      </c>
      <c r="F16" s="1984">
        <v>2.2999999999999998</v>
      </c>
      <c r="G16" s="1009">
        <v>2.31</v>
      </c>
      <c r="H16" s="1984">
        <v>2.27</v>
      </c>
      <c r="I16" s="1009">
        <v>2.2400000000000002</v>
      </c>
      <c r="J16" s="1009">
        <v>2.27</v>
      </c>
      <c r="K16" s="1009">
        <v>2.08</v>
      </c>
      <c r="L16" s="1009">
        <v>1.97</v>
      </c>
      <c r="M16" s="1009">
        <v>1.91</v>
      </c>
      <c r="N16" s="1009">
        <v>1.81</v>
      </c>
      <c r="O16" s="1009">
        <v>2.19</v>
      </c>
      <c r="P16" s="1009">
        <v>2.2999999999999998</v>
      </c>
      <c r="Q16" s="1985"/>
      <c r="R16" s="1986"/>
      <c r="S16" s="1986"/>
      <c r="T16" s="1987"/>
    </row>
    <row r="17" spans="1:17" ht="8.25" customHeight="1">
      <c r="A17" s="610" t="s">
        <v>2198</v>
      </c>
      <c r="B17" s="610">
        <f t="shared" si="0"/>
        <v>2026</v>
      </c>
      <c r="C17" s="1009">
        <v>1.95</v>
      </c>
      <c r="D17" s="1009">
        <v>2.3199999999999998</v>
      </c>
      <c r="E17" s="1009"/>
      <c r="F17" s="1009"/>
      <c r="G17" s="1009"/>
      <c r="H17" s="1984"/>
      <c r="I17" s="1009"/>
      <c r="J17" s="1009"/>
      <c r="K17" s="1009"/>
      <c r="L17" s="1009"/>
      <c r="M17" s="1009"/>
      <c r="N17" s="1009"/>
      <c r="O17" s="1009"/>
      <c r="P17" s="1009"/>
    </row>
    <row r="18" spans="1:17" ht="8.25" customHeight="1">
      <c r="A18" s="610" t="s">
        <v>2199</v>
      </c>
      <c r="B18" s="610"/>
      <c r="C18" s="1009"/>
      <c r="D18" s="1009"/>
      <c r="E18" s="1009"/>
      <c r="F18" s="1009"/>
      <c r="G18" s="1009"/>
      <c r="H18" s="1009"/>
      <c r="I18" s="1009"/>
      <c r="J18" s="1009"/>
      <c r="K18" s="1009"/>
      <c r="L18" s="1009"/>
      <c r="M18" s="1009"/>
      <c r="N18" s="1009"/>
      <c r="O18" s="1009"/>
      <c r="P18" s="1009"/>
    </row>
    <row r="19" spans="1:17" ht="8.25" customHeight="1">
      <c r="A19" s="610" t="s">
        <v>2200</v>
      </c>
      <c r="B19" s="610"/>
      <c r="E19" s="1985"/>
      <c r="F19" s="1988"/>
      <c r="G19" s="1007"/>
      <c r="H19" s="1007"/>
      <c r="I19" s="1007"/>
      <c r="J19" s="1989"/>
      <c r="K19" s="1989"/>
      <c r="L19" s="1007"/>
      <c r="M19" s="1007"/>
      <c r="N19" s="1007"/>
      <c r="O19" s="1990"/>
      <c r="P19" s="1008"/>
      <c r="Q19" s="1987"/>
    </row>
    <row r="20" spans="1:17" ht="8.25" customHeight="1">
      <c r="A20" s="610" t="s">
        <v>2201</v>
      </c>
      <c r="B20" s="610"/>
    </row>
    <row r="21" spans="1:17" ht="8.25" customHeight="1">
      <c r="A21" s="610" t="s">
        <v>2202</v>
      </c>
      <c r="B21" s="610"/>
    </row>
    <row r="22" spans="1:17" ht="8.25" customHeight="1">
      <c r="A22" s="610" t="s">
        <v>2203</v>
      </c>
      <c r="B22" s="610"/>
    </row>
    <row r="23" spans="1:17" ht="8.25" customHeight="1">
      <c r="A23" s="1008" t="s">
        <v>2107</v>
      </c>
    </row>
    <row r="24" spans="1:17" ht="8.25" customHeight="1">
      <c r="A24" s="1991" t="s">
        <v>2204</v>
      </c>
      <c r="C24" s="1985"/>
      <c r="D24" s="1988"/>
      <c r="E24" s="1007"/>
      <c r="F24" s="1007"/>
      <c r="G24" s="1007"/>
      <c r="H24" s="1989"/>
      <c r="I24" s="1989"/>
      <c r="J24" s="1007"/>
      <c r="K24" s="1007"/>
      <c r="L24" s="1007"/>
      <c r="M24" s="1990"/>
      <c r="N24" s="1008"/>
      <c r="O24" s="1992"/>
    </row>
    <row r="25" spans="1:17" ht="8.25" customHeight="1">
      <c r="A25" s="1993" t="s">
        <v>2205</v>
      </c>
    </row>
    <row r="26" spans="1:17" ht="12" customHeight="1">
      <c r="A26" s="2016" t="s">
        <v>140</v>
      </c>
    </row>
    <row r="27" spans="1:17" ht="14.25">
      <c r="A27" s="2030" t="s">
        <v>169</v>
      </c>
    </row>
    <row r="28" spans="1:17">
      <c r="A28" s="1024"/>
    </row>
    <row r="32" spans="1:17">
      <c r="N32" s="1994"/>
    </row>
  </sheetData>
  <hyperlinks>
    <hyperlink ref="A25" r:id="rId1" xr:uid="{4AB86271-2711-4FE0-8DEB-FB7B00FD82F3}"/>
    <hyperlink ref="A27" location="'Inhaltsverzeichnis_2026-03'!A1" display="Zurück zum Inhaltsverzeichnis" xr:uid="{E30219C3-4245-425B-B4D6-F514AFB561EF}"/>
    <hyperlink ref="A26" r:id="rId2" xr:uid="{C2F83E9C-7B49-4148-87D2-AC3022A11EAF}"/>
  </hyperlinks>
  <pageMargins left="0.78740157480314965" right="0.39370078740157483" top="0.39370078740157483" bottom="0.19685039370078741" header="0.19685039370078741" footer="0.19685039370078741"/>
  <pageSetup paperSize="9" orientation="landscape" r:id="rId3"/>
  <headerFooter alignWithMargins="0">
    <oddFooter>&amp;R &amp;A</oddFooter>
  </headerFooter>
  <tableParts count="1">
    <tablePart r:id="rId4"/>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7DE2A-97E2-4350-9F7A-2C885ED74C24}">
  <sheetPr codeName="Tabelle54">
    <tabColor rgb="FF80CDEC"/>
  </sheetPr>
  <dimension ref="A1:O24"/>
  <sheetViews>
    <sheetView showGridLines="0" showRowColHeaders="0" zoomScale="120" zoomScaleNormal="120" workbookViewId="0"/>
  </sheetViews>
  <sheetFormatPr baseColWidth="10" defaultColWidth="10" defaultRowHeight="16.5"/>
  <cols>
    <col min="1" max="1" width="22.125" style="1" customWidth="1"/>
    <col min="2" max="2" width="9.375" style="1" customWidth="1"/>
    <col min="3" max="3" width="6.75" style="1" customWidth="1"/>
    <col min="4" max="9" width="6.625" style="1" customWidth="1"/>
    <col min="10" max="12" width="7.375" style="1" customWidth="1"/>
    <col min="13" max="13" width="7.5" style="1" customWidth="1"/>
    <col min="14" max="15" width="7.375" style="1" customWidth="1"/>
    <col min="16" max="16384" width="10" style="1"/>
  </cols>
  <sheetData>
    <row r="1" spans="1:15" ht="30" customHeight="1">
      <c r="A1" s="143" t="s">
        <v>242</v>
      </c>
      <c r="B1" s="144"/>
      <c r="C1" s="144"/>
      <c r="D1" s="144"/>
      <c r="E1" s="144"/>
      <c r="F1" s="144"/>
      <c r="G1" s="144"/>
      <c r="H1" s="144"/>
      <c r="I1" s="144"/>
      <c r="J1" s="144"/>
      <c r="K1" s="144"/>
      <c r="L1" s="144"/>
      <c r="M1" s="144"/>
      <c r="N1" s="144"/>
      <c r="O1" s="144"/>
    </row>
    <row r="2" spans="1:15" ht="28.5" customHeight="1">
      <c r="A2" s="145" t="s">
        <v>170</v>
      </c>
      <c r="B2" s="102"/>
      <c r="C2" s="102"/>
      <c r="D2" s="102"/>
      <c r="E2" s="102"/>
      <c r="F2" s="102"/>
      <c r="G2" s="102"/>
      <c r="H2" s="102"/>
      <c r="I2" s="102"/>
      <c r="J2" s="102"/>
      <c r="K2" s="102"/>
      <c r="L2" s="102"/>
      <c r="M2" s="102"/>
      <c r="N2" s="102"/>
      <c r="O2" s="102"/>
    </row>
    <row r="3" spans="1:15" ht="13.9" customHeight="1">
      <c r="A3" s="145" t="s">
        <v>243</v>
      </c>
      <c r="B3" s="102"/>
      <c r="C3" s="102"/>
      <c r="D3" s="102"/>
      <c r="E3" s="102"/>
      <c r="F3" s="102"/>
      <c r="G3" s="102"/>
      <c r="H3" s="102"/>
      <c r="I3" s="102"/>
      <c r="J3" s="102"/>
      <c r="K3" s="102"/>
      <c r="L3" s="102"/>
      <c r="M3" s="102"/>
      <c r="N3" s="102"/>
      <c r="O3" s="102"/>
    </row>
    <row r="4" spans="1:15" ht="18">
      <c r="A4" s="146" t="s">
        <v>244</v>
      </c>
      <c r="B4" s="147"/>
      <c r="C4" s="147"/>
      <c r="D4" s="147"/>
      <c r="E4" s="147"/>
      <c r="F4" s="147"/>
      <c r="G4" s="147"/>
      <c r="H4" s="147"/>
      <c r="I4" s="147"/>
      <c r="J4" s="147"/>
      <c r="K4" s="147"/>
      <c r="L4" s="147"/>
      <c r="M4" s="147"/>
      <c r="N4" s="147"/>
      <c r="O4" s="147"/>
    </row>
    <row r="5" spans="1:15" ht="15" customHeight="1">
      <c r="A5" s="148" t="s">
        <v>245</v>
      </c>
      <c r="B5" s="149" t="s">
        <v>246</v>
      </c>
      <c r="C5" s="150" t="s">
        <v>247</v>
      </c>
      <c r="D5" s="151" t="s">
        <v>248</v>
      </c>
      <c r="E5" s="151" t="s">
        <v>249</v>
      </c>
      <c r="F5" s="151" t="s">
        <v>250</v>
      </c>
      <c r="G5" s="151" t="s">
        <v>251</v>
      </c>
      <c r="H5" s="151" t="s">
        <v>252</v>
      </c>
      <c r="I5" s="150" t="s">
        <v>253</v>
      </c>
      <c r="J5" s="152" t="s">
        <v>254</v>
      </c>
      <c r="K5" s="152" t="s">
        <v>255</v>
      </c>
      <c r="L5" s="152" t="s">
        <v>256</v>
      </c>
      <c r="M5" s="152" t="s">
        <v>257</v>
      </c>
      <c r="N5" s="152" t="s">
        <v>258</v>
      </c>
      <c r="O5" s="153" t="s">
        <v>259</v>
      </c>
    </row>
    <row r="6" spans="1:15" ht="14.45" customHeight="1">
      <c r="A6" s="154"/>
      <c r="B6" s="155"/>
      <c r="C6" s="156" t="s">
        <v>260</v>
      </c>
      <c r="D6" s="157" t="s">
        <v>173</v>
      </c>
      <c r="E6" s="157" t="s">
        <v>174</v>
      </c>
      <c r="F6" s="157" t="s">
        <v>175</v>
      </c>
      <c r="G6" s="157" t="s">
        <v>181</v>
      </c>
      <c r="H6" s="157" t="s">
        <v>177</v>
      </c>
      <c r="I6" s="156" t="s">
        <v>260</v>
      </c>
      <c r="J6" s="158" t="s">
        <v>173</v>
      </c>
      <c r="K6" s="158" t="s">
        <v>174</v>
      </c>
      <c r="L6" s="158" t="s">
        <v>175</v>
      </c>
      <c r="M6" s="158" t="s">
        <v>181</v>
      </c>
      <c r="N6" s="158" t="s">
        <v>177</v>
      </c>
      <c r="O6" s="159"/>
    </row>
    <row r="7" spans="1:15" ht="18">
      <c r="A7" s="160"/>
      <c r="B7" s="149"/>
      <c r="C7" s="155"/>
      <c r="E7" s="161"/>
      <c r="F7" s="161"/>
      <c r="G7" s="162"/>
      <c r="I7" s="157">
        <v>2025</v>
      </c>
      <c r="J7" s="158">
        <v>2025</v>
      </c>
      <c r="K7" s="163"/>
      <c r="L7" s="163"/>
      <c r="M7" s="157"/>
      <c r="N7" s="158">
        <v>2026</v>
      </c>
      <c r="O7" s="163"/>
    </row>
    <row r="8" spans="1:15" ht="14.1" customHeight="1">
      <c r="A8" s="164" t="s">
        <v>261</v>
      </c>
      <c r="B8" s="165" t="s">
        <v>262</v>
      </c>
      <c r="C8" s="165">
        <v>2025</v>
      </c>
      <c r="D8" s="152">
        <v>2025</v>
      </c>
      <c r="E8" s="166"/>
      <c r="F8" s="166"/>
      <c r="G8" s="151"/>
      <c r="H8" s="167">
        <v>2026</v>
      </c>
      <c r="I8" s="163" t="s">
        <v>263</v>
      </c>
      <c r="J8" s="159"/>
      <c r="K8" s="159"/>
      <c r="L8" s="168"/>
      <c r="M8" s="168"/>
      <c r="N8" s="168"/>
      <c r="O8" s="169" t="s">
        <v>264</v>
      </c>
    </row>
    <row r="9" spans="1:15" ht="14.1" customHeight="1">
      <c r="A9" s="170" t="s">
        <v>265</v>
      </c>
      <c r="B9" s="171">
        <v>90.47</v>
      </c>
      <c r="C9" s="171">
        <v>136.69999999999999</v>
      </c>
      <c r="D9" s="172">
        <v>136.1</v>
      </c>
      <c r="E9" s="172">
        <v>135.1</v>
      </c>
      <c r="F9" s="172">
        <v>134.69999999999999</v>
      </c>
      <c r="G9" s="172">
        <v>134.1</v>
      </c>
      <c r="H9" s="172">
        <v>133.1</v>
      </c>
      <c r="I9" s="173">
        <v>5.8869093725793817</v>
      </c>
      <c r="J9" s="174">
        <v>4.8</v>
      </c>
      <c r="K9" s="174">
        <v>3.1</v>
      </c>
      <c r="L9" s="174">
        <v>0.7</v>
      </c>
      <c r="M9" s="174">
        <v>-0.3</v>
      </c>
      <c r="N9" s="174">
        <v>-3.4</v>
      </c>
      <c r="O9" s="175">
        <v>-0.7</v>
      </c>
    </row>
    <row r="10" spans="1:15" ht="14.1" customHeight="1">
      <c r="A10" s="176" t="s">
        <v>266</v>
      </c>
      <c r="B10" s="171">
        <v>50.24</v>
      </c>
      <c r="C10" s="171">
        <v>135.69999999999999</v>
      </c>
      <c r="D10" s="177">
        <v>135.30000000000001</v>
      </c>
      <c r="E10" s="177">
        <v>134</v>
      </c>
      <c r="F10" s="177">
        <v>133.69999999999999</v>
      </c>
      <c r="G10" s="177">
        <v>134.6</v>
      </c>
      <c r="H10" s="177">
        <v>134.19999999999999</v>
      </c>
      <c r="I10" s="178">
        <v>4.3043812451960122</v>
      </c>
      <c r="J10" s="174">
        <v>3.7</v>
      </c>
      <c r="K10" s="174">
        <v>1.4</v>
      </c>
      <c r="L10" s="174">
        <v>0</v>
      </c>
      <c r="M10" s="174">
        <v>0.7</v>
      </c>
      <c r="N10" s="174">
        <v>-1.2</v>
      </c>
      <c r="O10" s="175">
        <v>-0.3</v>
      </c>
    </row>
    <row r="11" spans="1:15" ht="14.1" customHeight="1">
      <c r="A11" s="176" t="s">
        <v>267</v>
      </c>
      <c r="B11" s="171">
        <v>40.229999999999997</v>
      </c>
      <c r="C11" s="171">
        <v>137.9</v>
      </c>
      <c r="D11" s="177">
        <v>137</v>
      </c>
      <c r="E11" s="177">
        <v>136.4</v>
      </c>
      <c r="F11" s="177">
        <v>135.9</v>
      </c>
      <c r="G11" s="177">
        <v>133.5</v>
      </c>
      <c r="H11" s="177">
        <v>131.80000000000001</v>
      </c>
      <c r="I11" s="178">
        <v>7.9029733959311557</v>
      </c>
      <c r="J11" s="174">
        <v>6.1</v>
      </c>
      <c r="K11" s="174">
        <v>5</v>
      </c>
      <c r="L11" s="174">
        <v>1.6</v>
      </c>
      <c r="M11" s="174">
        <v>-1.5</v>
      </c>
      <c r="N11" s="174">
        <v>-6.1</v>
      </c>
      <c r="O11" s="175">
        <v>-1.3</v>
      </c>
    </row>
    <row r="12" spans="1:15" ht="14.1" customHeight="1">
      <c r="A12" s="170" t="s">
        <v>268</v>
      </c>
      <c r="B12" s="171">
        <v>23.09</v>
      </c>
      <c r="C12" s="171">
        <v>138.9</v>
      </c>
      <c r="D12" s="177">
        <v>140.19999999999999</v>
      </c>
      <c r="E12" s="177">
        <v>138.6</v>
      </c>
      <c r="F12" s="177">
        <v>137.4</v>
      </c>
      <c r="G12" s="177">
        <v>136.1</v>
      </c>
      <c r="H12" s="177">
        <v>133.80000000000001</v>
      </c>
      <c r="I12" s="178">
        <v>6.6001534919416684</v>
      </c>
      <c r="J12" s="174">
        <v>7.6</v>
      </c>
      <c r="K12" s="174">
        <v>5.0999999999999996</v>
      </c>
      <c r="L12" s="174">
        <v>2.2999999999999998</v>
      </c>
      <c r="M12" s="174">
        <v>0.8</v>
      </c>
      <c r="N12" s="174">
        <v>-1.2</v>
      </c>
      <c r="O12" s="175">
        <v>-1.7</v>
      </c>
    </row>
    <row r="13" spans="1:15" ht="14.1" customHeight="1">
      <c r="A13" s="176" t="s">
        <v>266</v>
      </c>
      <c r="B13" s="171" t="s">
        <v>157</v>
      </c>
      <c r="C13" s="171" t="s">
        <v>157</v>
      </c>
      <c r="D13" s="177" t="s">
        <v>157</v>
      </c>
      <c r="E13" s="177" t="s">
        <v>157</v>
      </c>
      <c r="F13" s="177" t="s">
        <v>157</v>
      </c>
      <c r="G13" s="177" t="s">
        <v>157</v>
      </c>
      <c r="H13" s="177" t="s">
        <v>157</v>
      </c>
      <c r="I13" s="178" t="s">
        <v>157</v>
      </c>
      <c r="J13" s="174" t="s">
        <v>157</v>
      </c>
      <c r="K13" s="174" t="s">
        <v>157</v>
      </c>
      <c r="L13" s="174" t="s">
        <v>157</v>
      </c>
      <c r="M13" s="174" t="s">
        <v>157</v>
      </c>
      <c r="N13" s="177" t="s">
        <v>157</v>
      </c>
      <c r="O13" s="179" t="s">
        <v>157</v>
      </c>
    </row>
    <row r="14" spans="1:15" ht="14.1" customHeight="1">
      <c r="A14" s="176" t="s">
        <v>267</v>
      </c>
      <c r="B14" s="171" t="s">
        <v>157</v>
      </c>
      <c r="C14" s="171" t="s">
        <v>157</v>
      </c>
      <c r="D14" s="177" t="s">
        <v>157</v>
      </c>
      <c r="E14" s="177" t="s">
        <v>157</v>
      </c>
      <c r="F14" s="177" t="s">
        <v>157</v>
      </c>
      <c r="G14" s="177" t="s">
        <v>157</v>
      </c>
      <c r="H14" s="177" t="s">
        <v>157</v>
      </c>
      <c r="I14" s="178" t="s">
        <v>157</v>
      </c>
      <c r="J14" s="174" t="s">
        <v>157</v>
      </c>
      <c r="K14" s="174" t="s">
        <v>157</v>
      </c>
      <c r="L14" s="174" t="s">
        <v>157</v>
      </c>
      <c r="M14" s="174" t="s">
        <v>157</v>
      </c>
      <c r="N14" s="177" t="s">
        <v>157</v>
      </c>
      <c r="O14" s="179" t="s">
        <v>157</v>
      </c>
    </row>
    <row r="15" spans="1:15" ht="14.1" customHeight="1">
      <c r="A15" s="170" t="s">
        <v>269</v>
      </c>
      <c r="B15" s="171">
        <v>67.38</v>
      </c>
      <c r="C15" s="171">
        <v>135.9</v>
      </c>
      <c r="D15" s="177">
        <v>134.69999999999999</v>
      </c>
      <c r="E15" s="177">
        <v>133.80000000000001</v>
      </c>
      <c r="F15" s="177">
        <v>133.69999999999999</v>
      </c>
      <c r="G15" s="177">
        <v>133.5</v>
      </c>
      <c r="H15" s="177">
        <v>132.9</v>
      </c>
      <c r="I15" s="178">
        <v>5.5944055944056004</v>
      </c>
      <c r="J15" s="174">
        <v>3.9</v>
      </c>
      <c r="K15" s="174">
        <v>2.2999999999999998</v>
      </c>
      <c r="L15" s="174">
        <v>0.1</v>
      </c>
      <c r="M15" s="174">
        <v>-0.6</v>
      </c>
      <c r="N15" s="174">
        <v>-4.2</v>
      </c>
      <c r="O15" s="175">
        <v>-0.4</v>
      </c>
    </row>
    <row r="16" spans="1:15" ht="14.1" customHeight="1">
      <c r="A16" s="176" t="s">
        <v>266</v>
      </c>
      <c r="B16" s="171">
        <v>36.409999999999997</v>
      </c>
      <c r="C16" s="171">
        <v>132.9</v>
      </c>
      <c r="D16" s="177">
        <v>131.80000000000001</v>
      </c>
      <c r="E16" s="177">
        <v>130.69999999999999</v>
      </c>
      <c r="F16" s="177">
        <v>130.6</v>
      </c>
      <c r="G16" s="177">
        <v>132.4</v>
      </c>
      <c r="H16" s="177">
        <v>132.5</v>
      </c>
      <c r="I16" s="178">
        <v>2.7842227378190216</v>
      </c>
      <c r="J16" s="174">
        <v>1.5</v>
      </c>
      <c r="K16" s="174">
        <v>-0.4</v>
      </c>
      <c r="L16" s="174">
        <v>-1.4</v>
      </c>
      <c r="M16" s="174">
        <v>0.3</v>
      </c>
      <c r="N16" s="174">
        <v>-1.8</v>
      </c>
      <c r="O16" s="175">
        <v>0.1</v>
      </c>
    </row>
    <row r="17" spans="1:15" ht="14.1" customHeight="1">
      <c r="A17" s="176" t="s">
        <v>267</v>
      </c>
      <c r="B17" s="171">
        <v>30.97</v>
      </c>
      <c r="C17" s="171">
        <v>139.5</v>
      </c>
      <c r="D17" s="177">
        <v>138</v>
      </c>
      <c r="E17" s="177">
        <v>137.5</v>
      </c>
      <c r="F17" s="177">
        <v>137.4</v>
      </c>
      <c r="G17" s="177">
        <v>134.69999999999999</v>
      </c>
      <c r="H17" s="177">
        <v>133.4</v>
      </c>
      <c r="I17" s="178">
        <v>9.0695856137607507</v>
      </c>
      <c r="J17" s="174">
        <v>6.6</v>
      </c>
      <c r="K17" s="174">
        <v>5.4</v>
      </c>
      <c r="L17" s="174">
        <v>2</v>
      </c>
      <c r="M17" s="174">
        <v>-1.7</v>
      </c>
      <c r="N17" s="174">
        <v>-6.8</v>
      </c>
      <c r="O17" s="175">
        <v>-1</v>
      </c>
    </row>
    <row r="18" spans="1:15" ht="14.1" customHeight="1">
      <c r="A18" s="170" t="s">
        <v>270</v>
      </c>
      <c r="B18" s="171">
        <v>909.53</v>
      </c>
      <c r="C18" s="171">
        <v>109.8</v>
      </c>
      <c r="D18" s="177">
        <v>108.1</v>
      </c>
      <c r="E18" s="177">
        <v>108.5</v>
      </c>
      <c r="F18" s="177">
        <v>109.1</v>
      </c>
      <c r="G18" s="177">
        <v>109</v>
      </c>
      <c r="H18" s="177">
        <v>110.5</v>
      </c>
      <c r="I18" s="178">
        <v>-0.99188458070334207</v>
      </c>
      <c r="J18" s="174">
        <v>-1.7</v>
      </c>
      <c r="K18" s="174">
        <v>-2</v>
      </c>
      <c r="L18" s="174">
        <v>-2.2000000000000002</v>
      </c>
      <c r="M18" s="174">
        <v>-2.5</v>
      </c>
      <c r="N18" s="174">
        <v>-2.1</v>
      </c>
      <c r="O18" s="175">
        <v>1.4</v>
      </c>
    </row>
    <row r="19" spans="1:15" ht="14.1" customHeight="1">
      <c r="A19" s="176" t="s">
        <v>266</v>
      </c>
      <c r="B19" s="171">
        <v>316.82</v>
      </c>
      <c r="C19" s="171">
        <v>111.6</v>
      </c>
      <c r="D19" s="177">
        <v>110.5</v>
      </c>
      <c r="E19" s="177">
        <v>110.4</v>
      </c>
      <c r="F19" s="177">
        <v>110.7</v>
      </c>
      <c r="G19" s="177">
        <v>110.6</v>
      </c>
      <c r="H19" s="177">
        <v>111.7</v>
      </c>
      <c r="I19" s="178">
        <v>-0.97604259094943302</v>
      </c>
      <c r="J19" s="174">
        <v>-1.5</v>
      </c>
      <c r="K19" s="174">
        <v>-2</v>
      </c>
      <c r="L19" s="174">
        <v>-2.1</v>
      </c>
      <c r="M19" s="174">
        <v>-2.4</v>
      </c>
      <c r="N19" s="174">
        <v>-2.1</v>
      </c>
      <c r="O19" s="175">
        <v>1</v>
      </c>
    </row>
    <row r="20" spans="1:15" ht="14.1" customHeight="1">
      <c r="A20" s="176" t="s">
        <v>267</v>
      </c>
      <c r="B20" s="171">
        <v>592.71</v>
      </c>
      <c r="C20" s="171">
        <v>108.7</v>
      </c>
      <c r="D20" s="177">
        <v>106.9</v>
      </c>
      <c r="E20" s="177">
        <v>107.4</v>
      </c>
      <c r="F20" s="177">
        <v>108.2</v>
      </c>
      <c r="G20" s="177">
        <v>108.1</v>
      </c>
      <c r="H20" s="177">
        <v>109.8</v>
      </c>
      <c r="I20" s="178">
        <v>-1.0919017288444053</v>
      </c>
      <c r="J20" s="174">
        <v>-1.7</v>
      </c>
      <c r="K20" s="174">
        <v>-2</v>
      </c>
      <c r="L20" s="174">
        <v>-2.2000000000000002</v>
      </c>
      <c r="M20" s="174">
        <v>-2.7</v>
      </c>
      <c r="N20" s="174">
        <v>-2.2000000000000002</v>
      </c>
      <c r="O20" s="175">
        <v>1.6</v>
      </c>
    </row>
    <row r="21" spans="1:15" ht="14.1" customHeight="1">
      <c r="A21" s="180" t="s">
        <v>271</v>
      </c>
      <c r="B21" s="180"/>
      <c r="C21" s="180"/>
      <c r="D21" s="180"/>
      <c r="E21" s="180"/>
      <c r="F21" s="180"/>
      <c r="G21" s="180"/>
      <c r="H21" s="180"/>
      <c r="I21" s="180"/>
      <c r="J21" s="180"/>
      <c r="K21" s="180"/>
      <c r="L21" s="180"/>
      <c r="M21" s="180"/>
      <c r="N21" s="180"/>
      <c r="O21" s="180"/>
    </row>
    <row r="22" spans="1:15" ht="14.1" customHeight="1">
      <c r="A22" s="181" t="s">
        <v>272</v>
      </c>
      <c r="B22" s="180"/>
      <c r="C22" s="180"/>
      <c r="D22" s="180"/>
      <c r="E22" s="180"/>
      <c r="F22" s="180"/>
      <c r="G22" s="180"/>
      <c r="H22" s="180"/>
      <c r="I22" s="180"/>
      <c r="J22" s="180"/>
      <c r="K22" s="180"/>
      <c r="L22" s="180"/>
      <c r="M22" s="180"/>
      <c r="N22" s="180"/>
      <c r="O22" s="182"/>
    </row>
    <row r="23" spans="1:15" ht="14.1" customHeight="1">
      <c r="A23" s="2016" t="s">
        <v>140</v>
      </c>
      <c r="B23" s="180"/>
      <c r="C23" s="180"/>
      <c r="D23" s="180"/>
      <c r="E23" s="180"/>
      <c r="F23" s="180"/>
      <c r="G23" s="180"/>
      <c r="H23" s="180"/>
      <c r="I23" s="180"/>
      <c r="J23" s="180"/>
      <c r="K23" s="180"/>
      <c r="L23" s="180"/>
      <c r="M23" s="180"/>
      <c r="N23" s="180"/>
      <c r="O23" s="182"/>
    </row>
    <row r="24" spans="1:15" ht="18">
      <c r="A24" s="2030" t="s">
        <v>169</v>
      </c>
      <c r="B24" s="182"/>
      <c r="C24" s="182"/>
      <c r="D24" s="182"/>
      <c r="E24" s="182"/>
      <c r="F24" s="182"/>
      <c r="G24" s="182"/>
      <c r="H24" s="182"/>
      <c r="I24" s="182"/>
      <c r="J24" s="182"/>
      <c r="K24" s="182"/>
      <c r="L24" s="182"/>
      <c r="M24" s="182"/>
      <c r="N24" s="182"/>
      <c r="O24" s="182"/>
    </row>
  </sheetData>
  <hyperlinks>
    <hyperlink ref="A24" location="'Inhaltsverzeichnis_2026-03'!A1" display="Zurück zum Inhaltsverzeichnis" xr:uid="{99048038-148A-444E-98CE-A17D77559466}"/>
    <hyperlink ref="A23" r:id="rId1" xr:uid="{2DB4140B-62A8-4100-A407-1946A82B8B79}"/>
  </hyperlinks>
  <pageMargins left="0.7" right="0.7" top="0.78740157499999996" bottom="0.78740157499999996" header="0.3" footer="0.3"/>
  <pageSetup paperSize="9" scale="80" orientation="portrait"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7F66-2A30-4238-BEE3-7502F4E917D1}">
  <sheetPr codeName="Tabelle12">
    <tabColor rgb="FF80CDEC"/>
  </sheetPr>
  <dimension ref="A1:R91"/>
  <sheetViews>
    <sheetView showGridLines="0" showRowColHeaders="0" zoomScale="115" zoomScaleNormal="115" zoomScaleSheetLayoutView="160" workbookViewId="0"/>
  </sheetViews>
  <sheetFormatPr baseColWidth="10" defaultColWidth="7" defaultRowHeight="9" customHeight="1"/>
  <cols>
    <col min="1" max="1" width="26.875" style="1588" customWidth="1"/>
    <col min="2" max="2" width="5" style="1588" customWidth="1"/>
    <col min="3" max="3" width="6.625" style="1588" customWidth="1"/>
    <col min="4" max="8" width="5.625" style="1588" customWidth="1"/>
    <col min="9" max="9" width="6.75" style="1588" customWidth="1"/>
    <col min="10" max="13" width="5.625" style="1588" customWidth="1"/>
    <col min="14" max="15" width="5" style="1588" customWidth="1"/>
    <col min="16" max="16384" width="7" style="1588"/>
  </cols>
  <sheetData>
    <row r="1" spans="1:16" s="1654" customFormat="1" ht="36" customHeight="1">
      <c r="A1" s="1658" t="s">
        <v>1961</v>
      </c>
      <c r="B1" s="1657"/>
      <c r="C1" s="1657"/>
      <c r="D1" s="1657"/>
      <c r="E1" s="1657"/>
      <c r="F1" s="1657"/>
      <c r="G1" s="1657"/>
      <c r="H1" s="1657"/>
      <c r="I1" s="1657"/>
      <c r="J1" s="1657"/>
      <c r="K1" s="1657"/>
      <c r="L1" s="1656"/>
      <c r="M1" s="1656"/>
      <c r="N1" s="1656"/>
      <c r="O1" s="1656"/>
      <c r="P1" s="1655"/>
    </row>
    <row r="2" spans="1:16" s="1653" customFormat="1" ht="12.75" customHeight="1">
      <c r="A2" s="1652" t="s">
        <v>170</v>
      </c>
      <c r="B2" s="1650"/>
      <c r="C2" s="1650"/>
      <c r="D2" s="1650"/>
      <c r="E2" s="1650"/>
      <c r="F2" s="1650"/>
      <c r="G2" s="1650"/>
      <c r="H2" s="1650"/>
      <c r="I2" s="1650"/>
      <c r="J2" s="1651"/>
      <c r="K2" s="1651"/>
      <c r="L2" s="1651"/>
      <c r="M2" s="1650"/>
      <c r="N2" s="1650"/>
      <c r="O2" s="1650"/>
    </row>
    <row r="3" spans="1:16" s="1653" customFormat="1" ht="12.75" customHeight="1">
      <c r="A3" s="1652" t="s">
        <v>1963</v>
      </c>
      <c r="B3" s="1650"/>
      <c r="C3" s="1650"/>
      <c r="D3" s="1650"/>
      <c r="E3" s="1650"/>
      <c r="F3" s="1650"/>
      <c r="G3" s="1650"/>
      <c r="H3" s="1650"/>
      <c r="I3" s="1650"/>
      <c r="J3" s="1651"/>
      <c r="K3" s="1651"/>
      <c r="L3" s="1651"/>
      <c r="M3" s="1650"/>
      <c r="N3" s="1650"/>
      <c r="O3" s="1650"/>
    </row>
    <row r="4" spans="1:16" s="1649" customFormat="1" ht="16.149999999999999" customHeight="1">
      <c r="A4" s="1652" t="s">
        <v>2223</v>
      </c>
      <c r="B4" s="1650"/>
      <c r="C4" s="1650"/>
      <c r="D4" s="1650"/>
      <c r="E4" s="1650"/>
      <c r="F4" s="1650"/>
      <c r="G4" s="1650"/>
      <c r="H4" s="1650"/>
      <c r="I4" s="1650"/>
      <c r="J4" s="1651"/>
      <c r="K4" s="1651"/>
      <c r="L4" s="1651"/>
      <c r="M4" s="1650"/>
      <c r="N4" s="1650"/>
      <c r="O4" s="1650"/>
    </row>
    <row r="5" spans="1:16" s="1598" customFormat="1" ht="24" customHeight="1">
      <c r="A5" s="1648"/>
      <c r="B5" s="2205" t="s">
        <v>1958</v>
      </c>
      <c r="C5" s="1646" t="s">
        <v>1957</v>
      </c>
      <c r="D5" s="1647" t="s">
        <v>163</v>
      </c>
      <c r="E5" s="1647" t="s">
        <v>164</v>
      </c>
      <c r="F5" s="1647" t="s">
        <v>165</v>
      </c>
      <c r="G5" s="1647" t="s">
        <v>160</v>
      </c>
      <c r="H5" s="1647" t="s">
        <v>161</v>
      </c>
      <c r="I5" s="1646" t="s">
        <v>1957</v>
      </c>
      <c r="J5" s="1645" t="s">
        <v>163</v>
      </c>
      <c r="K5" s="1645" t="s">
        <v>164</v>
      </c>
      <c r="L5" s="1645" t="s">
        <v>165</v>
      </c>
      <c r="M5" s="1645" t="s">
        <v>160</v>
      </c>
      <c r="N5" s="2202" t="s">
        <v>161</v>
      </c>
      <c r="O5" s="2204"/>
    </row>
    <row r="6" spans="1:16" s="1598" customFormat="1" ht="14.1" customHeight="1">
      <c r="A6" s="1644"/>
      <c r="B6" s="2206"/>
      <c r="C6" s="2207">
        <v>2025</v>
      </c>
      <c r="D6" s="2209">
        <v>2025</v>
      </c>
      <c r="E6" s="2210"/>
      <c r="F6" s="2210"/>
      <c r="G6" s="2213">
        <v>2026</v>
      </c>
      <c r="H6" s="2213"/>
      <c r="I6" s="1643">
        <v>2025</v>
      </c>
      <c r="J6" s="2202">
        <v>2025</v>
      </c>
      <c r="K6" s="2203"/>
      <c r="L6" s="2203"/>
      <c r="M6" s="2202">
        <v>2026</v>
      </c>
      <c r="N6" s="2203"/>
      <c r="O6" s="2204"/>
    </row>
    <row r="7" spans="1:16" s="1598" customFormat="1" ht="26.25" customHeight="1">
      <c r="A7" s="1642" t="s">
        <v>1956</v>
      </c>
      <c r="B7" s="2206"/>
      <c r="C7" s="2208"/>
      <c r="D7" s="2211"/>
      <c r="E7" s="2212"/>
      <c r="F7" s="2212"/>
      <c r="G7" s="2213"/>
      <c r="H7" s="2213"/>
      <c r="I7" s="1641" t="s">
        <v>1955</v>
      </c>
      <c r="J7" s="1641"/>
      <c r="K7" s="1641"/>
      <c r="L7" s="1641"/>
      <c r="M7" s="1641"/>
      <c r="N7" s="1640"/>
      <c r="O7" s="1639" t="s">
        <v>1954</v>
      </c>
    </row>
    <row r="8" spans="1:16" s="1622" customFormat="1" ht="14.1" customHeight="1">
      <c r="A8" s="1638" t="s">
        <v>1953</v>
      </c>
      <c r="B8" s="1637">
        <v>1000</v>
      </c>
      <c r="C8" s="1636">
        <v>126.19166666666666</v>
      </c>
      <c r="D8" s="1635">
        <v>125.4</v>
      </c>
      <c r="E8" s="1635">
        <v>125.4</v>
      </c>
      <c r="F8" s="1635">
        <v>125.1</v>
      </c>
      <c r="G8" s="1635">
        <v>124.4</v>
      </c>
      <c r="H8" s="1634">
        <v>123.8</v>
      </c>
      <c r="I8" s="1633">
        <v>-1.2004958569844177</v>
      </c>
      <c r="J8" s="1612">
        <v>-1.801096319498825</v>
      </c>
      <c r="K8" s="1632">
        <v>-2.3364485981308292</v>
      </c>
      <c r="L8" s="1632">
        <v>-2.4941543257989309</v>
      </c>
      <c r="M8" s="1632">
        <v>-2.9641185647425772</v>
      </c>
      <c r="N8" s="1631">
        <v>-3.28125</v>
      </c>
      <c r="O8" s="1610">
        <v>-0.4823151125401921</v>
      </c>
    </row>
    <row r="9" spans="1:16" s="1622" customFormat="1" ht="14.1" customHeight="1">
      <c r="A9" s="1630" t="s">
        <v>1952</v>
      </c>
      <c r="B9" s="1629">
        <v>734.38</v>
      </c>
      <c r="C9" s="1628">
        <v>119.55</v>
      </c>
      <c r="D9" s="1627">
        <v>119.5</v>
      </c>
      <c r="E9" s="1627">
        <v>119.4</v>
      </c>
      <c r="F9" s="1627">
        <v>119.5</v>
      </c>
      <c r="G9" s="1627">
        <v>120.2</v>
      </c>
      <c r="H9" s="1626">
        <v>120.4</v>
      </c>
      <c r="I9" s="1623">
        <v>1.1207443434129658</v>
      </c>
      <c r="J9" s="1625">
        <v>0.84388185654007941</v>
      </c>
      <c r="K9" s="1625">
        <v>0.84459459459461073</v>
      </c>
      <c r="L9" s="1625">
        <v>0.92905405405406327</v>
      </c>
      <c r="M9" s="1625">
        <v>1.1784511784511835</v>
      </c>
      <c r="N9" s="1624">
        <v>1.0067114093959617</v>
      </c>
      <c r="O9" s="1623">
        <v>0.16638935108153419</v>
      </c>
    </row>
    <row r="10" spans="1:16" s="1598" customFormat="1" ht="14.1" customHeight="1">
      <c r="A10" s="1618" t="s">
        <v>1951</v>
      </c>
      <c r="B10" s="1616">
        <v>3.61</v>
      </c>
      <c r="C10" s="1615">
        <v>123.19166666666666</v>
      </c>
      <c r="D10" s="1614">
        <v>124.6</v>
      </c>
      <c r="E10" s="1614">
        <v>125</v>
      </c>
      <c r="F10" s="1614">
        <v>126.7</v>
      </c>
      <c r="G10" s="1614">
        <v>127.5</v>
      </c>
      <c r="H10" s="1613">
        <v>128.19999999999999</v>
      </c>
      <c r="I10" s="1610">
        <v>5.7212329256954888</v>
      </c>
      <c r="J10" s="1612">
        <v>5.7724957555178094</v>
      </c>
      <c r="K10" s="1612">
        <v>6.1120543293718299</v>
      </c>
      <c r="L10" s="1612">
        <v>7.3728813559322077</v>
      </c>
      <c r="M10" s="1612">
        <v>6.6945606694560666</v>
      </c>
      <c r="N10" s="1611">
        <v>6.8333333333333144</v>
      </c>
      <c r="O10" s="1610">
        <v>0.54901960784312109</v>
      </c>
    </row>
    <row r="11" spans="1:16" s="1622" customFormat="1" ht="14.1" customHeight="1">
      <c r="A11" s="1618" t="s">
        <v>1950</v>
      </c>
      <c r="B11" s="1616">
        <v>114.06</v>
      </c>
      <c r="C11" s="1615">
        <v>132.59166666666664</v>
      </c>
      <c r="D11" s="1614">
        <v>132.19999999999999</v>
      </c>
      <c r="E11" s="1614">
        <v>131.30000000000001</v>
      </c>
      <c r="F11" s="1614">
        <v>130.6</v>
      </c>
      <c r="G11" s="1614">
        <v>129.69999999999999</v>
      </c>
      <c r="H11" s="1613">
        <v>129.1</v>
      </c>
      <c r="I11" s="1610">
        <v>2.7709598243120865</v>
      </c>
      <c r="J11" s="1612">
        <v>1.9275250578257612</v>
      </c>
      <c r="K11" s="1612">
        <v>0.7674597083653083</v>
      </c>
      <c r="L11" s="1612">
        <v>-7.6511094108639099E-2</v>
      </c>
      <c r="M11" s="1612">
        <v>-1.1432926829268268</v>
      </c>
      <c r="N11" s="1611">
        <v>-1.6755521706016907</v>
      </c>
      <c r="O11" s="1610">
        <v>-0.46260601387817246</v>
      </c>
    </row>
    <row r="12" spans="1:16" s="1598" customFormat="1" ht="14.1" customHeight="1">
      <c r="A12" s="1618" t="s">
        <v>1949</v>
      </c>
      <c r="B12" s="1616">
        <v>2.95</v>
      </c>
      <c r="C12" s="1615">
        <v>130.61666666666665</v>
      </c>
      <c r="D12" s="1614">
        <v>129.6</v>
      </c>
      <c r="E12" s="1614">
        <v>129.5</v>
      </c>
      <c r="F12" s="1614">
        <v>129.19999999999999</v>
      </c>
      <c r="G12" s="1614">
        <v>130</v>
      </c>
      <c r="H12" s="1613">
        <v>129.30000000000001</v>
      </c>
      <c r="I12" s="1610">
        <v>-0.87275486971923044</v>
      </c>
      <c r="J12" s="1612">
        <v>-1.818181818181813</v>
      </c>
      <c r="K12" s="1612">
        <v>-1.5957446808510696</v>
      </c>
      <c r="L12" s="1612">
        <v>-2.1212121212121389</v>
      </c>
      <c r="M12" s="1612">
        <v>-1.0654490106544898</v>
      </c>
      <c r="N12" s="1611">
        <v>-2.1196063588190555</v>
      </c>
      <c r="O12" s="1610">
        <v>-0.538461538461533</v>
      </c>
    </row>
    <row r="13" spans="1:16" s="1598" customFormat="1" ht="14.1" customHeight="1">
      <c r="A13" s="1618" t="s">
        <v>1948</v>
      </c>
      <c r="B13" s="1616">
        <v>0.34</v>
      </c>
      <c r="C13" s="1615">
        <v>132.93333333333337</v>
      </c>
      <c r="D13" s="1614">
        <v>133.4</v>
      </c>
      <c r="E13" s="1614">
        <v>133.4</v>
      </c>
      <c r="F13" s="1614">
        <v>133.4</v>
      </c>
      <c r="G13" s="1614">
        <v>134.6</v>
      </c>
      <c r="H13" s="1613">
        <v>133.80000000000001</v>
      </c>
      <c r="I13" s="1610">
        <v>-0.32491877030740568</v>
      </c>
      <c r="J13" s="1612">
        <v>-0.29895366218237029</v>
      </c>
      <c r="K13" s="1612">
        <v>-0.29895366218237029</v>
      </c>
      <c r="L13" s="1612">
        <v>-0.29895366218237029</v>
      </c>
      <c r="M13" s="1612">
        <v>0.74850299401197162</v>
      </c>
      <c r="N13" s="1611">
        <v>0.67720090293454405</v>
      </c>
      <c r="O13" s="1610">
        <v>-0.59435364041603123</v>
      </c>
    </row>
    <row r="14" spans="1:16" s="1598" customFormat="1" ht="14.1" customHeight="1">
      <c r="A14" s="1618" t="s">
        <v>1947</v>
      </c>
      <c r="B14" s="1616">
        <v>0.54</v>
      </c>
      <c r="C14" s="1615">
        <v>116.70833333333331</v>
      </c>
      <c r="D14" s="1614">
        <v>116.1</v>
      </c>
      <c r="E14" s="1614">
        <v>114.1</v>
      </c>
      <c r="F14" s="1614">
        <v>113.8</v>
      </c>
      <c r="G14" s="1614">
        <v>112.7</v>
      </c>
      <c r="H14" s="1613">
        <v>113.2</v>
      </c>
      <c r="I14" s="1610">
        <v>-9.6101716793597518</v>
      </c>
      <c r="J14" s="1612">
        <v>-5.4560260586319203</v>
      </c>
      <c r="K14" s="1612">
        <v>-3.7130801687763721</v>
      </c>
      <c r="L14" s="1612">
        <v>-3.9662447257384059</v>
      </c>
      <c r="M14" s="1612">
        <v>-4.4105173876166361</v>
      </c>
      <c r="N14" s="1611">
        <v>-3.9864291772688745</v>
      </c>
      <c r="O14" s="1610">
        <v>0.44365572315882673</v>
      </c>
    </row>
    <row r="15" spans="1:16" s="1598" customFormat="1" ht="14.1" customHeight="1">
      <c r="A15" s="1618" t="s">
        <v>1946</v>
      </c>
      <c r="B15" s="1616">
        <v>13.55</v>
      </c>
      <c r="C15" s="1615">
        <v>131.02500000000001</v>
      </c>
      <c r="D15" s="1614">
        <v>131.5</v>
      </c>
      <c r="E15" s="1614">
        <v>131.4</v>
      </c>
      <c r="F15" s="1614">
        <v>132.19999999999999</v>
      </c>
      <c r="G15" s="1614">
        <v>133.6</v>
      </c>
      <c r="H15" s="1613">
        <v>133.9</v>
      </c>
      <c r="I15" s="1610">
        <v>2.449990226102841</v>
      </c>
      <c r="J15" s="1612">
        <v>2.6541764246682362</v>
      </c>
      <c r="K15" s="1612">
        <v>2.4960998439937754</v>
      </c>
      <c r="L15" s="1612">
        <v>2.0061728395061778</v>
      </c>
      <c r="M15" s="1612">
        <v>2.7692307692307736</v>
      </c>
      <c r="N15" s="1611">
        <v>2.6053639846743266</v>
      </c>
      <c r="O15" s="1610">
        <v>0.22455089820358864</v>
      </c>
    </row>
    <row r="16" spans="1:16" s="1598" customFormat="1" ht="14.1" customHeight="1">
      <c r="A16" s="1618" t="s">
        <v>1945</v>
      </c>
      <c r="B16" s="1616">
        <v>1.31</v>
      </c>
      <c r="C16" s="1615">
        <v>129.75</v>
      </c>
      <c r="D16" s="1614">
        <v>129.30000000000001</v>
      </c>
      <c r="E16" s="1614">
        <v>129.69999999999999</v>
      </c>
      <c r="F16" s="1614">
        <v>129.5</v>
      </c>
      <c r="G16" s="1614">
        <v>129.6</v>
      </c>
      <c r="H16" s="1613">
        <v>128.69999999999999</v>
      </c>
      <c r="I16" s="1610">
        <v>-32.118411300518815</v>
      </c>
      <c r="J16" s="1612">
        <v>-18.319646241313961</v>
      </c>
      <c r="K16" s="1612">
        <v>-4.4918998527246146</v>
      </c>
      <c r="L16" s="1612">
        <v>-3.5022354694485784</v>
      </c>
      <c r="M16" s="1612">
        <v>-3.0665669409124803</v>
      </c>
      <c r="N16" s="1611">
        <v>-2.8679245283018844</v>
      </c>
      <c r="O16" s="1610">
        <v>-0.69444444444445708</v>
      </c>
    </row>
    <row r="17" spans="1:17" s="1598" customFormat="1" ht="14.1" customHeight="1">
      <c r="A17" s="1618" t="s">
        <v>1944</v>
      </c>
      <c r="B17" s="1616">
        <v>3.64</v>
      </c>
      <c r="C17" s="1615">
        <v>137.26666666666665</v>
      </c>
      <c r="D17" s="1614">
        <v>137</v>
      </c>
      <c r="E17" s="1614">
        <v>136.9</v>
      </c>
      <c r="F17" s="1614">
        <v>137.1</v>
      </c>
      <c r="G17" s="1614">
        <v>137</v>
      </c>
      <c r="H17" s="1613">
        <v>138.1</v>
      </c>
      <c r="I17" s="1610">
        <v>5.7999871539597763</v>
      </c>
      <c r="J17" s="1612">
        <v>4.1825095057034218</v>
      </c>
      <c r="K17" s="1612">
        <v>2.7777777777777857</v>
      </c>
      <c r="L17" s="1612">
        <v>2.6966292134831491</v>
      </c>
      <c r="M17" s="1612">
        <v>0.58737151248165276</v>
      </c>
      <c r="N17" s="1611">
        <v>0.6559766763848387</v>
      </c>
      <c r="O17" s="1610">
        <v>0.80291970802919366</v>
      </c>
    </row>
    <row r="18" spans="1:17" s="1598" customFormat="1" ht="14.1" customHeight="1">
      <c r="A18" s="1618" t="s">
        <v>625</v>
      </c>
      <c r="B18" s="1616">
        <v>5.0999999999999996</v>
      </c>
      <c r="C18" s="1615">
        <v>160.47499999999999</v>
      </c>
      <c r="D18" s="1614">
        <v>160.9</v>
      </c>
      <c r="E18" s="1614">
        <v>158.80000000000001</v>
      </c>
      <c r="F18" s="1614">
        <v>159.1</v>
      </c>
      <c r="G18" s="1614">
        <v>156.6</v>
      </c>
      <c r="H18" s="1613">
        <v>154.4</v>
      </c>
      <c r="I18" s="1610">
        <v>10.065157750342905</v>
      </c>
      <c r="J18" s="1612">
        <v>7.5534759358288852</v>
      </c>
      <c r="K18" s="1612">
        <v>2.1879021879021963</v>
      </c>
      <c r="L18" s="1612">
        <v>1.7263427109974288</v>
      </c>
      <c r="M18" s="1612">
        <v>-1.0113780025284456</v>
      </c>
      <c r="N18" s="1611">
        <v>-2.9541169076052824</v>
      </c>
      <c r="O18" s="1610">
        <v>-1.40485312899105</v>
      </c>
    </row>
    <row r="19" spans="1:17" s="1598" customFormat="1" ht="14.1" customHeight="1">
      <c r="A19" s="1618" t="s">
        <v>1943</v>
      </c>
      <c r="B19" s="1616">
        <v>2.5499999999999998</v>
      </c>
      <c r="C19" s="1615">
        <v>106.3</v>
      </c>
      <c r="D19" s="1614">
        <v>103.1</v>
      </c>
      <c r="E19" s="1614">
        <v>103.7</v>
      </c>
      <c r="F19" s="1614">
        <v>103</v>
      </c>
      <c r="G19" s="1614">
        <v>102.5</v>
      </c>
      <c r="H19" s="1613">
        <v>103.6</v>
      </c>
      <c r="I19" s="1610">
        <v>2.4907600835609998</v>
      </c>
      <c r="J19" s="1612">
        <v>0.19436345966956026</v>
      </c>
      <c r="K19" s="1612">
        <v>-5.8128973660308816</v>
      </c>
      <c r="L19" s="1612">
        <v>-7.1235347159603322</v>
      </c>
      <c r="M19" s="1612">
        <v>-6.1355311355311386</v>
      </c>
      <c r="N19" s="1611">
        <v>-5.9037238873751079</v>
      </c>
      <c r="O19" s="1610">
        <v>1.0731707317073216</v>
      </c>
    </row>
    <row r="20" spans="1:17" s="1598" customFormat="1" ht="14.1" customHeight="1">
      <c r="A20" s="1618" t="s">
        <v>1942</v>
      </c>
      <c r="B20" s="1616">
        <v>0.83</v>
      </c>
      <c r="C20" s="1615">
        <v>102.07499999999999</v>
      </c>
      <c r="D20" s="1614">
        <v>101.8</v>
      </c>
      <c r="E20" s="1614">
        <v>102.2</v>
      </c>
      <c r="F20" s="1614">
        <v>102.1</v>
      </c>
      <c r="G20" s="1614">
        <v>100.4</v>
      </c>
      <c r="H20" s="1613">
        <v>100.4</v>
      </c>
      <c r="I20" s="1610">
        <v>9.0544871794871824</v>
      </c>
      <c r="J20" s="1612">
        <v>9.3447905477980697</v>
      </c>
      <c r="K20" s="1612">
        <v>-2.9439696106362732</v>
      </c>
      <c r="L20" s="1612">
        <v>-1.9212295869356382</v>
      </c>
      <c r="M20" s="1612">
        <v>-1.0837438423645267</v>
      </c>
      <c r="N20" s="1611">
        <v>-0.59405940594058393</v>
      </c>
      <c r="O20" s="1610">
        <v>0</v>
      </c>
      <c r="Q20" s="1592"/>
    </row>
    <row r="21" spans="1:17" s="1598" customFormat="1" ht="14.1" customHeight="1">
      <c r="A21" s="1618" t="s">
        <v>1941</v>
      </c>
      <c r="B21" s="1616">
        <v>0.32</v>
      </c>
      <c r="C21" s="1615">
        <v>150.00000000000003</v>
      </c>
      <c r="D21" s="1614">
        <v>150.9</v>
      </c>
      <c r="E21" s="1614">
        <v>150.9</v>
      </c>
      <c r="F21" s="1614">
        <v>150.9</v>
      </c>
      <c r="G21" s="1614">
        <v>154.1</v>
      </c>
      <c r="H21" s="1613">
        <v>152.69999999999999</v>
      </c>
      <c r="I21" s="1610">
        <v>0.90251695722854208</v>
      </c>
      <c r="J21" s="1612">
        <v>1.6846361185983909</v>
      </c>
      <c r="K21" s="1612">
        <v>1.6846361185983909</v>
      </c>
      <c r="L21" s="1612">
        <v>1.6846361185983909</v>
      </c>
      <c r="M21" s="1612">
        <v>3.8409703504043193</v>
      </c>
      <c r="N21" s="1611">
        <v>2.8975741239892159</v>
      </c>
      <c r="O21" s="1610">
        <v>-0.9085009733938989</v>
      </c>
    </row>
    <row r="22" spans="1:17" s="1598" customFormat="1" ht="14.1" customHeight="1">
      <c r="A22" s="1618" t="s">
        <v>1940</v>
      </c>
      <c r="B22" s="1616">
        <v>0.98</v>
      </c>
      <c r="C22" s="1615">
        <v>155.15</v>
      </c>
      <c r="D22" s="1614">
        <v>155.6</v>
      </c>
      <c r="E22" s="1614">
        <v>149.69999999999999</v>
      </c>
      <c r="F22" s="1614">
        <v>149.5</v>
      </c>
      <c r="G22" s="1614">
        <v>147</v>
      </c>
      <c r="H22" s="1613">
        <v>145.69999999999999</v>
      </c>
      <c r="I22" s="1610">
        <v>0.18834418554594379</v>
      </c>
      <c r="J22" s="1612">
        <v>-0.57507987220446921</v>
      </c>
      <c r="K22" s="1612">
        <v>-4.2226487523992517</v>
      </c>
      <c r="L22" s="1612">
        <v>-3.8585209003215368</v>
      </c>
      <c r="M22" s="1612">
        <v>-5.9500959692898334</v>
      </c>
      <c r="N22" s="1611">
        <v>-6.7818298144593854</v>
      </c>
      <c r="O22" s="1610">
        <v>-0.88435374149659651</v>
      </c>
    </row>
    <row r="23" spans="1:17" s="1598" customFormat="1" ht="14.1" customHeight="1">
      <c r="A23" s="1618" t="s">
        <v>1939</v>
      </c>
      <c r="B23" s="1616">
        <v>16.84</v>
      </c>
      <c r="C23" s="1615">
        <v>134.5</v>
      </c>
      <c r="D23" s="1614">
        <v>133.1</v>
      </c>
      <c r="E23" s="1614">
        <v>129.19999999999999</v>
      </c>
      <c r="F23" s="1614">
        <v>125</v>
      </c>
      <c r="G23" s="1614">
        <v>122.3</v>
      </c>
      <c r="H23" s="1613">
        <v>119.1</v>
      </c>
      <c r="I23" s="1610">
        <v>5.098652080484456</v>
      </c>
      <c r="J23" s="1612">
        <v>0.4528301886792292</v>
      </c>
      <c r="K23" s="1612">
        <v>-3.8690476190476204</v>
      </c>
      <c r="L23" s="1612">
        <v>-7.5443786982248469</v>
      </c>
      <c r="M23" s="1612">
        <v>-10.271460014673522</v>
      </c>
      <c r="N23" s="1611">
        <v>-12.103321033210335</v>
      </c>
      <c r="O23" s="1610">
        <v>-2.616516762060499</v>
      </c>
    </row>
    <row r="24" spans="1:17" s="1598" customFormat="1" ht="14.1" customHeight="1">
      <c r="A24" s="1618" t="s">
        <v>1938</v>
      </c>
      <c r="B24" s="1616">
        <v>3.78</v>
      </c>
      <c r="C24" s="1615">
        <v>139.94999999999999</v>
      </c>
      <c r="D24" s="1614">
        <v>141.1</v>
      </c>
      <c r="E24" s="1614">
        <v>139.9</v>
      </c>
      <c r="F24" s="1614">
        <v>138.6</v>
      </c>
      <c r="G24" s="1614">
        <v>133</v>
      </c>
      <c r="H24" s="1613">
        <v>124.2</v>
      </c>
      <c r="I24" s="1610">
        <v>7.7920410783055161</v>
      </c>
      <c r="J24" s="1621">
        <v>5.4559043348281051</v>
      </c>
      <c r="K24" s="1612">
        <v>3.4763313609467588</v>
      </c>
      <c r="L24" s="1612">
        <v>2.3633677991137176</v>
      </c>
      <c r="M24" s="1612">
        <v>-2.7777777777777857</v>
      </c>
      <c r="N24" s="1611">
        <v>-10.903873744619801</v>
      </c>
      <c r="O24" s="1610">
        <v>-6.6165413533834538</v>
      </c>
    </row>
    <row r="25" spans="1:17" s="1598" customFormat="1" ht="14.1" customHeight="1">
      <c r="A25" s="1618" t="s">
        <v>1937</v>
      </c>
      <c r="B25" s="1616">
        <v>1.45</v>
      </c>
      <c r="C25" s="1615">
        <v>168.89999999999995</v>
      </c>
      <c r="D25" s="1614">
        <v>147.1</v>
      </c>
      <c r="E25" s="1614">
        <v>137.80000000000001</v>
      </c>
      <c r="F25" s="1614">
        <v>118.6</v>
      </c>
      <c r="G25" s="1614">
        <v>110.2</v>
      </c>
      <c r="H25" s="1613">
        <v>109.1</v>
      </c>
      <c r="I25" s="1610">
        <v>4.4688418122776739</v>
      </c>
      <c r="J25" s="1612">
        <v>-21.796916533758633</v>
      </c>
      <c r="K25" s="1612">
        <v>-28.378378378378372</v>
      </c>
      <c r="L25" s="1612">
        <v>-39.613034623217928</v>
      </c>
      <c r="M25" s="1612">
        <v>-43.718079673135854</v>
      </c>
      <c r="N25" s="1611">
        <v>-42.789722076560047</v>
      </c>
      <c r="O25" s="1610">
        <v>-0.99818511796733844</v>
      </c>
    </row>
    <row r="26" spans="1:17" s="1598" customFormat="1" ht="14.1" customHeight="1">
      <c r="A26" s="1618" t="s">
        <v>1936</v>
      </c>
      <c r="B26" s="1616">
        <v>6.21</v>
      </c>
      <c r="C26" s="1615">
        <v>135.40833333333333</v>
      </c>
      <c r="D26" s="1614">
        <v>134.30000000000001</v>
      </c>
      <c r="E26" s="1614">
        <v>126.3</v>
      </c>
      <c r="F26" s="1614">
        <v>120</v>
      </c>
      <c r="G26" s="1614">
        <v>117.7</v>
      </c>
      <c r="H26" s="1613">
        <v>116.6</v>
      </c>
      <c r="I26" s="1610">
        <v>4.73090557524975</v>
      </c>
      <c r="J26" s="1612">
        <v>1.2820512820512988</v>
      </c>
      <c r="K26" s="1612">
        <v>-6.9270449521002178</v>
      </c>
      <c r="L26" s="1612">
        <v>-11.894273127753294</v>
      </c>
      <c r="M26" s="1612">
        <v>-13.96198830409358</v>
      </c>
      <c r="N26" s="1611">
        <v>-14.82834185536889</v>
      </c>
      <c r="O26" s="1610">
        <v>-0.93457943925234588</v>
      </c>
    </row>
    <row r="27" spans="1:17" s="1598" customFormat="1" ht="14.1" customHeight="1">
      <c r="A27" s="1618" t="s">
        <v>1935</v>
      </c>
      <c r="B27" s="1616">
        <v>4.75</v>
      </c>
      <c r="C27" s="1615">
        <v>117.35000000000001</v>
      </c>
      <c r="D27" s="1614">
        <v>119.8</v>
      </c>
      <c r="E27" s="1614">
        <v>120.1</v>
      </c>
      <c r="F27" s="1614">
        <v>120.2</v>
      </c>
      <c r="G27" s="1614">
        <v>120.5</v>
      </c>
      <c r="H27" s="1613">
        <v>118.3</v>
      </c>
      <c r="I27" s="1610">
        <v>2.8258488499452312</v>
      </c>
      <c r="J27" s="1612">
        <v>4.8118985126859144</v>
      </c>
      <c r="K27" s="1612">
        <v>4.8908296943231306</v>
      </c>
      <c r="L27" s="1612">
        <v>5.0699300699300665</v>
      </c>
      <c r="M27" s="1612">
        <v>3.4334763948497908</v>
      </c>
      <c r="N27" s="1611">
        <v>4.7829937998228615</v>
      </c>
      <c r="O27" s="1610">
        <v>-1.8257261410788459</v>
      </c>
    </row>
    <row r="28" spans="1:17" s="1598" customFormat="1" ht="14.1" customHeight="1">
      <c r="A28" s="1618" t="s">
        <v>1934</v>
      </c>
      <c r="B28" s="1616">
        <v>0.65</v>
      </c>
      <c r="C28" s="1615">
        <v>142.56666666666669</v>
      </c>
      <c r="D28" s="1614">
        <v>141.80000000000001</v>
      </c>
      <c r="E28" s="1614">
        <v>142</v>
      </c>
      <c r="F28" s="1614">
        <v>141.9</v>
      </c>
      <c r="G28" s="1614">
        <v>143.19999999999999</v>
      </c>
      <c r="H28" s="1613">
        <v>143.4</v>
      </c>
      <c r="I28" s="1610">
        <v>8.9195899917234414</v>
      </c>
      <c r="J28" s="1612">
        <v>5.9790732436472354</v>
      </c>
      <c r="K28" s="1612">
        <v>6.2874251497005957</v>
      </c>
      <c r="L28" s="1612">
        <v>1.0683760683760681</v>
      </c>
      <c r="M28" s="1612">
        <v>1.5602836879432544</v>
      </c>
      <c r="N28" s="1611">
        <v>1.7021276595744723</v>
      </c>
      <c r="O28" s="1610">
        <v>0.13966480446927676</v>
      </c>
    </row>
    <row r="29" spans="1:17" s="1598" customFormat="1" ht="14.1" customHeight="1">
      <c r="A29" s="1618" t="s">
        <v>1933</v>
      </c>
      <c r="B29" s="1616">
        <v>26.57</v>
      </c>
      <c r="C29" s="1615">
        <v>139.20000000000002</v>
      </c>
      <c r="D29" s="1614">
        <v>139.19999999999999</v>
      </c>
      <c r="E29" s="1614">
        <v>138.4</v>
      </c>
      <c r="F29" s="1614">
        <v>137.80000000000001</v>
      </c>
      <c r="G29" s="1614">
        <v>135.19999999999999</v>
      </c>
      <c r="H29" s="1613">
        <v>134.4</v>
      </c>
      <c r="I29" s="1610">
        <v>2.2652136647483871</v>
      </c>
      <c r="J29" s="1612">
        <v>2.8064992614475557</v>
      </c>
      <c r="K29" s="1612">
        <v>2.14022140221401</v>
      </c>
      <c r="L29" s="1612">
        <v>1.6224188790560561</v>
      </c>
      <c r="M29" s="1612">
        <v>0.37119524870081477</v>
      </c>
      <c r="N29" s="1611">
        <v>0.37341299477222378</v>
      </c>
      <c r="O29" s="1610">
        <v>-0.59171597633135775</v>
      </c>
    </row>
    <row r="30" spans="1:17" s="1598" customFormat="1" ht="14.1" customHeight="1">
      <c r="A30" s="1618" t="s">
        <v>1932</v>
      </c>
      <c r="B30" s="1616">
        <v>3.51</v>
      </c>
      <c r="C30" s="1615">
        <v>165.00833333333335</v>
      </c>
      <c r="D30" s="1614">
        <v>175.9</v>
      </c>
      <c r="E30" s="1614">
        <v>172.5</v>
      </c>
      <c r="F30" s="1614">
        <v>175.4</v>
      </c>
      <c r="G30" s="1614">
        <v>177.7</v>
      </c>
      <c r="H30" s="1613">
        <v>176.8</v>
      </c>
      <c r="I30" s="1610">
        <v>30.381247119246751</v>
      </c>
      <c r="J30" s="1612">
        <v>34.274809160305352</v>
      </c>
      <c r="K30" s="1612">
        <v>25.72886297376094</v>
      </c>
      <c r="L30" s="1612">
        <v>25.73476702508961</v>
      </c>
      <c r="M30" s="1612">
        <v>24.526979677645414</v>
      </c>
      <c r="N30" s="1611">
        <v>19.86440677966101</v>
      </c>
      <c r="O30" s="1610">
        <v>-0.50647158131681635</v>
      </c>
    </row>
    <row r="31" spans="1:17" s="1598" customFormat="1" ht="14.1" customHeight="1">
      <c r="A31" s="1618" t="s">
        <v>1931</v>
      </c>
      <c r="B31" s="1616">
        <v>7.34</v>
      </c>
      <c r="C31" s="1615">
        <v>139.03333333333333</v>
      </c>
      <c r="D31" s="1614">
        <v>131.9</v>
      </c>
      <c r="E31" s="1614">
        <v>130</v>
      </c>
      <c r="F31" s="1614">
        <v>125.6</v>
      </c>
      <c r="G31" s="1614">
        <v>117.9</v>
      </c>
      <c r="H31" s="1613">
        <v>116.3</v>
      </c>
      <c r="I31" s="1610">
        <v>-7.1873609256786892</v>
      </c>
      <c r="J31" s="1612">
        <v>-9.1597796143250605</v>
      </c>
      <c r="K31" s="1612">
        <v>-8.5151301900070422</v>
      </c>
      <c r="L31" s="1612">
        <v>-11.173974540311178</v>
      </c>
      <c r="M31" s="1612">
        <v>-14.067055393585989</v>
      </c>
      <c r="N31" s="1611">
        <v>-12.490594431903688</v>
      </c>
      <c r="O31" s="1610">
        <v>-1.3570822731128231</v>
      </c>
    </row>
    <row r="32" spans="1:17" s="1598" customFormat="1" ht="14.1" customHeight="1">
      <c r="A32" s="1618" t="s">
        <v>1930</v>
      </c>
      <c r="B32" s="1616">
        <v>2.89</v>
      </c>
      <c r="C32" s="1615">
        <v>137.90833333333333</v>
      </c>
      <c r="D32" s="1614">
        <v>140.80000000000001</v>
      </c>
      <c r="E32" s="1614">
        <v>141.5</v>
      </c>
      <c r="F32" s="1614">
        <v>141.5</v>
      </c>
      <c r="G32" s="1614">
        <v>141.9</v>
      </c>
      <c r="H32" s="1613">
        <v>142</v>
      </c>
      <c r="I32" s="1610">
        <v>9.1406713711007228</v>
      </c>
      <c r="J32" s="1612">
        <v>10.778914240755327</v>
      </c>
      <c r="K32" s="1612">
        <v>9.0138674884437506</v>
      </c>
      <c r="L32" s="1612">
        <v>8.3460949464012373</v>
      </c>
      <c r="M32" s="1612">
        <v>8.4862385321100788</v>
      </c>
      <c r="N32" s="1611">
        <v>8.3142639206712516</v>
      </c>
      <c r="O32" s="1610">
        <v>7.0472163495409745E-2</v>
      </c>
    </row>
    <row r="33" spans="1:18" s="1598" customFormat="1" ht="14.1" customHeight="1">
      <c r="A33" s="1618" t="s">
        <v>1929</v>
      </c>
      <c r="B33" s="1616">
        <v>12.83</v>
      </c>
      <c r="C33" s="1615">
        <v>132.51666666666668</v>
      </c>
      <c r="D33" s="1614">
        <v>132.9</v>
      </c>
      <c r="E33" s="1614">
        <v>133.19999999999999</v>
      </c>
      <c r="F33" s="1614">
        <v>133.5</v>
      </c>
      <c r="G33" s="1614">
        <v>132</v>
      </c>
      <c r="H33" s="1613">
        <v>131.4</v>
      </c>
      <c r="I33" s="1610">
        <v>-0.42579837194739412</v>
      </c>
      <c r="J33" s="1612">
        <v>0.1507159005275156</v>
      </c>
      <c r="K33" s="1612">
        <v>0.60422960725074404</v>
      </c>
      <c r="L33" s="1612">
        <v>0.9070294784580426</v>
      </c>
      <c r="M33" s="1612">
        <v>0</v>
      </c>
      <c r="N33" s="1611">
        <v>0</v>
      </c>
      <c r="O33" s="1610">
        <v>-0.45454545454545325</v>
      </c>
      <c r="R33" s="1598" t="s">
        <v>1</v>
      </c>
    </row>
    <row r="34" spans="1:18" s="1598" customFormat="1" ht="14.1" customHeight="1">
      <c r="A34" s="1618" t="s">
        <v>1928</v>
      </c>
      <c r="B34" s="1616">
        <v>1.36</v>
      </c>
      <c r="C34" s="1607">
        <v>120.00833333333333</v>
      </c>
      <c r="D34" s="1606">
        <v>120.4</v>
      </c>
      <c r="E34" s="1606">
        <v>120.6</v>
      </c>
      <c r="F34" s="1606">
        <v>121.3</v>
      </c>
      <c r="G34" s="1606">
        <v>121.9</v>
      </c>
      <c r="H34" s="1605">
        <v>121.9</v>
      </c>
      <c r="I34" s="1602">
        <v>1.4726606538895055</v>
      </c>
      <c r="J34" s="1604">
        <v>1.9475021168501314</v>
      </c>
      <c r="K34" s="1604">
        <v>2.2900763358778562</v>
      </c>
      <c r="L34" s="1604">
        <v>2.8837998303647083</v>
      </c>
      <c r="M34" s="1604">
        <v>2.1793797150041883</v>
      </c>
      <c r="N34" s="1603">
        <v>2.0938023450586201</v>
      </c>
      <c r="O34" s="1602">
        <v>0</v>
      </c>
    </row>
    <row r="35" spans="1:18" s="1598" customFormat="1" ht="14.1" customHeight="1">
      <c r="A35" s="1620" t="s">
        <v>1927</v>
      </c>
      <c r="B35" s="1619">
        <v>1.6</v>
      </c>
      <c r="C35" s="1615">
        <v>171.06666666666663</v>
      </c>
      <c r="D35" s="1614">
        <v>174.4</v>
      </c>
      <c r="E35" s="1614">
        <v>169.2</v>
      </c>
      <c r="F35" s="1614">
        <v>169.4</v>
      </c>
      <c r="G35" s="1614">
        <v>172.4</v>
      </c>
      <c r="H35" s="1613">
        <v>175.5</v>
      </c>
      <c r="I35" s="1610">
        <v>30.088719898605802</v>
      </c>
      <c r="J35" s="1612">
        <v>24.749642346208873</v>
      </c>
      <c r="K35" s="1612">
        <v>18.736842105263136</v>
      </c>
      <c r="L35" s="1612">
        <v>18.048780487804876</v>
      </c>
      <c r="M35" s="1612">
        <v>14.703925482368589</v>
      </c>
      <c r="N35" s="1611">
        <v>16.071428571428584</v>
      </c>
      <c r="O35" s="1610">
        <v>1.7981438515081152</v>
      </c>
    </row>
    <row r="36" spans="1:18" s="1598" customFormat="1" ht="14.1" customHeight="1">
      <c r="A36" s="1618" t="s">
        <v>1926</v>
      </c>
      <c r="B36" s="1616">
        <v>5.28</v>
      </c>
      <c r="C36" s="1615">
        <v>117.55833333333329</v>
      </c>
      <c r="D36" s="1614">
        <v>119.3</v>
      </c>
      <c r="E36" s="1614">
        <v>119.3</v>
      </c>
      <c r="F36" s="1614">
        <v>119.3</v>
      </c>
      <c r="G36" s="1614">
        <v>119.7</v>
      </c>
      <c r="H36" s="1613">
        <v>120</v>
      </c>
      <c r="I36" s="1610">
        <v>2.254276601913574</v>
      </c>
      <c r="J36" s="1612">
        <v>3.2900432900433003</v>
      </c>
      <c r="K36" s="1612">
        <v>2.8448275862069039</v>
      </c>
      <c r="L36" s="1612">
        <v>2.8448275862069039</v>
      </c>
      <c r="M36" s="1612">
        <v>2.9234737747205486</v>
      </c>
      <c r="N36" s="1611">
        <v>2.9159519725557459</v>
      </c>
      <c r="O36" s="1610">
        <v>0.25062656641603098</v>
      </c>
    </row>
    <row r="37" spans="1:18" s="1598" customFormat="1" ht="14.1" customHeight="1">
      <c r="A37" s="1618" t="s">
        <v>1925</v>
      </c>
      <c r="B37" s="1616">
        <v>0.38</v>
      </c>
      <c r="C37" s="1615">
        <v>123.09166666666668</v>
      </c>
      <c r="D37" s="1614">
        <v>117.4</v>
      </c>
      <c r="E37" s="1614">
        <v>116.7</v>
      </c>
      <c r="F37" s="1614">
        <v>116.6</v>
      </c>
      <c r="G37" s="1614">
        <v>115.8</v>
      </c>
      <c r="H37" s="1613">
        <v>115.3</v>
      </c>
      <c r="I37" s="1610">
        <v>-13.402122295831603</v>
      </c>
      <c r="J37" s="1612">
        <v>-13.101406365655066</v>
      </c>
      <c r="K37" s="1612">
        <v>-13.234200743494412</v>
      </c>
      <c r="L37" s="1612">
        <v>-12.985074626865682</v>
      </c>
      <c r="M37" s="1612">
        <v>-13.258426966292134</v>
      </c>
      <c r="N37" s="1611">
        <v>-11.647509578544074</v>
      </c>
      <c r="O37" s="1610">
        <v>-0.43177892918825478</v>
      </c>
    </row>
    <row r="38" spans="1:18" s="1598" customFormat="1" ht="14.1" customHeight="1">
      <c r="A38" s="1618" t="s">
        <v>1924</v>
      </c>
      <c r="B38" s="1616">
        <v>1.72</v>
      </c>
      <c r="C38" s="1615">
        <v>108.65000000000002</v>
      </c>
      <c r="D38" s="1614">
        <v>108.7</v>
      </c>
      <c r="E38" s="1614">
        <v>108.7</v>
      </c>
      <c r="F38" s="1614">
        <v>108.7</v>
      </c>
      <c r="G38" s="1614">
        <v>108.7</v>
      </c>
      <c r="H38" s="1613">
        <v>108.6</v>
      </c>
      <c r="I38" s="1610">
        <v>-1.5337423312871579E-2</v>
      </c>
      <c r="J38" s="1612">
        <v>0</v>
      </c>
      <c r="K38" s="1612">
        <v>0</v>
      </c>
      <c r="L38" s="1612">
        <v>0</v>
      </c>
      <c r="M38" s="1612">
        <v>0</v>
      </c>
      <c r="N38" s="1611">
        <v>9.2165898617508901E-2</v>
      </c>
      <c r="O38" s="1610">
        <v>-9.1996320147202937E-2</v>
      </c>
    </row>
    <row r="39" spans="1:18" s="1598" customFormat="1" ht="14.1" customHeight="1">
      <c r="A39" s="1618" t="s">
        <v>1923</v>
      </c>
      <c r="B39" s="1616">
        <v>1.24</v>
      </c>
      <c r="C39" s="1615">
        <v>113.04166666666669</v>
      </c>
      <c r="D39" s="1614">
        <v>113.7</v>
      </c>
      <c r="E39" s="1614">
        <v>113.7</v>
      </c>
      <c r="F39" s="1614">
        <v>113.7</v>
      </c>
      <c r="G39" s="1614">
        <v>112.8</v>
      </c>
      <c r="H39" s="1613">
        <v>112.7</v>
      </c>
      <c r="I39" s="1610">
        <v>1.4129784688995244</v>
      </c>
      <c r="J39" s="1612">
        <v>1.517857142857153</v>
      </c>
      <c r="K39" s="1612">
        <v>1.6085790884718563</v>
      </c>
      <c r="L39" s="1612">
        <v>1.517857142857153</v>
      </c>
      <c r="M39" s="1612">
        <v>1.7132551848512207</v>
      </c>
      <c r="N39" s="1611">
        <v>1.1669658886894041</v>
      </c>
      <c r="O39" s="1610">
        <v>-8.8652482269509392E-2</v>
      </c>
    </row>
    <row r="40" spans="1:18" s="1598" customFormat="1" ht="14.1" customHeight="1">
      <c r="A40" s="1618" t="s">
        <v>1922</v>
      </c>
      <c r="B40" s="1616">
        <v>6.22</v>
      </c>
      <c r="C40" s="1615">
        <v>124.40000000000002</v>
      </c>
      <c r="D40" s="1614">
        <v>125</v>
      </c>
      <c r="E40" s="1614">
        <v>125.4</v>
      </c>
      <c r="F40" s="1614">
        <v>125.3</v>
      </c>
      <c r="G40" s="1614">
        <v>125.9</v>
      </c>
      <c r="H40" s="1613">
        <v>126.2</v>
      </c>
      <c r="I40" s="1610">
        <v>2.4430414493549506</v>
      </c>
      <c r="J40" s="1612">
        <v>2.7960526315789593</v>
      </c>
      <c r="K40" s="1612">
        <v>3.125</v>
      </c>
      <c r="L40" s="1612">
        <v>3.0427631578947398</v>
      </c>
      <c r="M40" s="1612">
        <v>2.8594771241830017</v>
      </c>
      <c r="N40" s="1611">
        <v>2.4350649350649292</v>
      </c>
      <c r="O40" s="1610">
        <v>0.23828435266084114</v>
      </c>
    </row>
    <row r="41" spans="1:18" s="1598" customFormat="1" ht="14.1" customHeight="1">
      <c r="A41" s="1618" t="s">
        <v>1921</v>
      </c>
      <c r="B41" s="1616">
        <v>2.34</v>
      </c>
      <c r="C41" s="1615">
        <v>133.43333333333334</v>
      </c>
      <c r="D41" s="1614">
        <v>134.69999999999999</v>
      </c>
      <c r="E41" s="1614">
        <v>135.30000000000001</v>
      </c>
      <c r="F41" s="1614">
        <v>135.1</v>
      </c>
      <c r="G41" s="1614">
        <v>135</v>
      </c>
      <c r="H41" s="1613">
        <v>135.1</v>
      </c>
      <c r="I41" s="1610">
        <v>3.2100038674745406</v>
      </c>
      <c r="J41" s="1612">
        <v>2.8244274809160288</v>
      </c>
      <c r="K41" s="1612">
        <v>2.0361990950226385</v>
      </c>
      <c r="L41" s="1612">
        <v>3.9230769230769198</v>
      </c>
      <c r="M41" s="1612">
        <v>3.448275862068968</v>
      </c>
      <c r="N41" s="1611">
        <v>2.2710068130204348</v>
      </c>
      <c r="O41" s="1610">
        <v>7.4074074074076179E-2</v>
      </c>
    </row>
    <row r="42" spans="1:18" s="1598" customFormat="1" ht="14.1" customHeight="1">
      <c r="A42" s="1617" t="s">
        <v>1920</v>
      </c>
      <c r="B42" s="1616">
        <v>5.91</v>
      </c>
      <c r="C42" s="1615">
        <v>103.74166666666666</v>
      </c>
      <c r="D42" s="1614">
        <v>98.2</v>
      </c>
      <c r="E42" s="1614">
        <v>99.2</v>
      </c>
      <c r="F42" s="1614">
        <v>98.3</v>
      </c>
      <c r="G42" s="1614">
        <v>98</v>
      </c>
      <c r="H42" s="1613">
        <v>99.1</v>
      </c>
      <c r="I42" s="1610">
        <v>-1.0727908455181279</v>
      </c>
      <c r="J42" s="1612">
        <v>-6.2977099236641152</v>
      </c>
      <c r="K42" s="1612">
        <v>-4.6153846153846132</v>
      </c>
      <c r="L42" s="1612">
        <v>-6.55893536121674</v>
      </c>
      <c r="M42" s="1612">
        <v>-8.3255378858746525</v>
      </c>
      <c r="N42" s="1611">
        <v>-8.070500927643792</v>
      </c>
      <c r="O42" s="1610">
        <v>1.1224489795918373</v>
      </c>
    </row>
    <row r="43" spans="1:18" s="1598" customFormat="1" ht="14.1" customHeight="1">
      <c r="A43" s="1609" t="s">
        <v>1919</v>
      </c>
      <c r="B43" s="1608">
        <v>1.84</v>
      </c>
      <c r="C43" s="1607">
        <v>141.13333333333335</v>
      </c>
      <c r="D43" s="1606">
        <v>141.4</v>
      </c>
      <c r="E43" s="1606">
        <v>141.4</v>
      </c>
      <c r="F43" s="1606">
        <v>141.4</v>
      </c>
      <c r="G43" s="1606">
        <v>142</v>
      </c>
      <c r="H43" s="1605">
        <v>142.19999999999999</v>
      </c>
      <c r="I43" s="1602">
        <v>3.876349362119754</v>
      </c>
      <c r="J43" s="1604">
        <v>2.3895727733526542</v>
      </c>
      <c r="K43" s="1604">
        <v>2.3895727733526542</v>
      </c>
      <c r="L43" s="1604">
        <v>2.3895727733526542</v>
      </c>
      <c r="M43" s="1604">
        <v>1.2838801711840375</v>
      </c>
      <c r="N43" s="1603">
        <v>1.4265335235378132</v>
      </c>
      <c r="O43" s="1602">
        <v>0.14084507042252881</v>
      </c>
    </row>
    <row r="44" spans="1:18" s="1598" customFormat="1" ht="14.1" customHeight="1">
      <c r="A44" s="1601" t="s">
        <v>1918</v>
      </c>
      <c r="B44" s="1600"/>
      <c r="D44" s="1599"/>
      <c r="E44" s="1599"/>
      <c r="F44" s="1599"/>
      <c r="G44" s="1599"/>
      <c r="H44" s="1599"/>
      <c r="I44" s="1599"/>
      <c r="J44" s="1599"/>
      <c r="K44" s="1599"/>
      <c r="L44" s="1599"/>
      <c r="M44" s="1599"/>
      <c r="N44" s="1599"/>
    </row>
    <row r="45" spans="1:18" s="1593" customFormat="1" ht="14.1" customHeight="1">
      <c r="A45" s="1597" t="s">
        <v>1962</v>
      </c>
      <c r="B45" s="1596"/>
      <c r="C45" s="1595"/>
      <c r="D45" s="1594"/>
      <c r="E45" s="1594"/>
      <c r="F45" s="1594"/>
      <c r="G45" s="1594"/>
      <c r="H45" s="1594"/>
      <c r="I45" s="1594"/>
      <c r="J45" s="1594"/>
      <c r="K45" s="1594"/>
      <c r="L45" s="1594"/>
      <c r="M45" s="1594"/>
      <c r="N45" s="1594"/>
      <c r="O45" s="1588"/>
    </row>
    <row r="46" spans="1:18" s="1593" customFormat="1" ht="14.1" customHeight="1">
      <c r="A46" s="2016" t="s">
        <v>140</v>
      </c>
      <c r="B46" s="1596"/>
      <c r="C46" s="1595"/>
      <c r="D46" s="1594"/>
      <c r="E46" s="1594"/>
      <c r="F46" s="1594"/>
      <c r="G46" s="1594"/>
      <c r="H46" s="1594"/>
      <c r="I46" s="1594"/>
      <c r="J46" s="1594"/>
      <c r="K46" s="1594"/>
      <c r="L46" s="1594"/>
      <c r="M46" s="1594"/>
      <c r="N46" s="1594"/>
      <c r="O46" s="1588"/>
    </row>
    <row r="47" spans="1:18" ht="14.1" customHeight="1">
      <c r="A47" s="2031" t="s">
        <v>169</v>
      </c>
    </row>
    <row r="50" spans="1:1" ht="9" customHeight="1">
      <c r="A50" s="1592"/>
    </row>
    <row r="89" spans="1:15" ht="9" customHeight="1">
      <c r="A89" s="1591"/>
      <c r="B89" s="1589"/>
      <c r="D89" s="1590"/>
      <c r="E89" s="1590"/>
      <c r="F89" s="1590"/>
      <c r="G89" s="1590"/>
      <c r="H89" s="1590"/>
      <c r="I89" s="1590"/>
      <c r="J89" s="1590"/>
      <c r="K89" s="1590"/>
      <c r="L89" s="1590"/>
      <c r="M89" s="1590"/>
      <c r="N89" s="1590"/>
      <c r="O89" s="1590"/>
    </row>
    <row r="90" spans="1:15" ht="9" customHeight="1">
      <c r="B90" s="1589"/>
      <c r="D90" s="1590"/>
      <c r="E90" s="1590"/>
      <c r="F90" s="1590"/>
      <c r="G90" s="1590"/>
      <c r="H90" s="1590"/>
      <c r="I90" s="1590"/>
      <c r="J90" s="1590"/>
      <c r="K90" s="1590"/>
      <c r="L90" s="1590"/>
      <c r="M90" s="1590"/>
      <c r="N90" s="1590"/>
      <c r="O90" s="1590"/>
    </row>
    <row r="91" spans="1:15" ht="9" customHeight="1">
      <c r="B91" s="1589"/>
    </row>
  </sheetData>
  <mergeCells count="7">
    <mergeCell ref="M6:O6"/>
    <mergeCell ref="B5:B7"/>
    <mergeCell ref="N5:O5"/>
    <mergeCell ref="C6:C7"/>
    <mergeCell ref="D6:F7"/>
    <mergeCell ref="G6:H7"/>
    <mergeCell ref="J6:L6"/>
  </mergeCells>
  <hyperlinks>
    <hyperlink ref="A47" location="'Inhaltsverzeichnis_2026-03'!A1" display="Zurück zum Inhaltsverzeichnis" xr:uid="{3D7F8C00-0BA9-4F71-8C9E-E7B6BB490A07}"/>
    <hyperlink ref="A46" r:id="rId1" xr:uid="{98C4E58D-184C-41B8-8651-B60F9400BA0B}"/>
  </hyperlinks>
  <printOptions horizontalCentered="1"/>
  <pageMargins left="0.78740157480314965" right="0.78740157480314965" top="0.19685039370078741" bottom="0.19685039370078741" header="0.51181102362204722" footer="0.51181102362204722"/>
  <pageSetup paperSize="9" orientation="portrait" r:id="rId2"/>
  <headerFooter alignWithMargins="0">
    <oddFooter>&amp;L&amp;D / &amp;T&amp;R&amp;F</oddFooter>
  </headerFooter>
  <rowBreaks count="1" manualBreakCount="1">
    <brk id="80" max="6553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99022-59DD-4D09-8A1B-D8C8B6C966D1}">
  <sheetPr codeName="Tabelle64">
    <tabColor rgb="FF00854A"/>
  </sheetPr>
  <dimension ref="A1:P49"/>
  <sheetViews>
    <sheetView showGridLines="0" showRowColHeaders="0" zoomScaleNormal="100" workbookViewId="0"/>
  </sheetViews>
  <sheetFormatPr baseColWidth="10" defaultColWidth="10.125" defaultRowHeight="16.5"/>
  <cols>
    <col min="1" max="1" width="2.5" style="112" customWidth="1"/>
    <col min="2" max="2" width="17" style="112" customWidth="1"/>
    <col min="3" max="3" width="6.875" style="112" customWidth="1"/>
    <col min="4" max="4" width="7.375" style="112" customWidth="1"/>
    <col min="5" max="5" width="7" style="112" customWidth="1"/>
    <col min="6" max="6" width="6.875" style="112" customWidth="1"/>
    <col min="7" max="7" width="7" style="112" customWidth="1"/>
    <col min="8" max="9" width="6.875" style="112" customWidth="1"/>
    <col min="10" max="10" width="6.625" style="112" customWidth="1"/>
    <col min="11" max="11" width="7.375" style="112" customWidth="1"/>
    <col min="12" max="16384" width="10.125" style="112"/>
  </cols>
  <sheetData>
    <row r="1" spans="2:13" ht="18" customHeight="1">
      <c r="B1" s="290" t="s">
        <v>450</v>
      </c>
      <c r="C1" s="289"/>
      <c r="D1" s="289"/>
      <c r="E1" s="289"/>
      <c r="F1" s="289"/>
      <c r="G1" s="289"/>
      <c r="H1" s="289"/>
      <c r="I1" s="289"/>
      <c r="J1" s="289"/>
      <c r="K1" s="289"/>
    </row>
    <row r="2" spans="2:13" ht="18" customHeight="1">
      <c r="B2" s="288" t="s">
        <v>449</v>
      </c>
      <c r="C2" s="289"/>
      <c r="D2" s="289"/>
      <c r="E2" s="289"/>
      <c r="F2" s="289"/>
      <c r="G2" s="289"/>
      <c r="H2" s="289"/>
      <c r="I2" s="289"/>
      <c r="J2" s="289"/>
      <c r="K2" s="289"/>
    </row>
    <row r="3" spans="2:13" ht="15.75" customHeight="1">
      <c r="B3" s="288" t="s">
        <v>448</v>
      </c>
      <c r="C3" s="121"/>
      <c r="D3" s="121"/>
      <c r="E3" s="121"/>
      <c r="F3" s="121"/>
      <c r="G3" s="121"/>
      <c r="H3" s="121"/>
      <c r="I3" s="121"/>
      <c r="J3" s="121"/>
      <c r="K3" s="121"/>
    </row>
    <row r="4" spans="2:13" ht="15.95" customHeight="1">
      <c r="B4" s="287" t="s">
        <v>212</v>
      </c>
      <c r="C4" s="286"/>
      <c r="D4" s="286"/>
      <c r="E4" s="286"/>
      <c r="F4" s="286"/>
      <c r="G4" s="286"/>
      <c r="H4" s="286"/>
      <c r="I4" s="286"/>
      <c r="J4" s="286"/>
      <c r="K4" s="286"/>
    </row>
    <row r="5" spans="2:13" ht="12" customHeight="1">
      <c r="B5" s="285"/>
      <c r="C5" s="283" t="s">
        <v>447</v>
      </c>
      <c r="D5" s="283"/>
      <c r="E5" s="284"/>
      <c r="F5" s="283" t="s">
        <v>446</v>
      </c>
      <c r="G5" s="283"/>
      <c r="H5" s="284"/>
      <c r="I5" s="283" t="s">
        <v>189</v>
      </c>
      <c r="J5" s="283"/>
      <c r="K5" s="282"/>
    </row>
    <row r="6" spans="2:13" ht="12" customHeight="1">
      <c r="B6" s="281"/>
      <c r="C6" s="280">
        <v>2023</v>
      </c>
      <c r="D6" s="280">
        <v>2024</v>
      </c>
      <c r="E6" s="280">
        <v>2025</v>
      </c>
      <c r="F6" s="280">
        <v>2023</v>
      </c>
      <c r="G6" s="280">
        <v>2024</v>
      </c>
      <c r="H6" s="280">
        <v>2025</v>
      </c>
      <c r="I6" s="280">
        <v>2023</v>
      </c>
      <c r="J6" s="280">
        <v>2024</v>
      </c>
      <c r="K6" s="279">
        <v>2025</v>
      </c>
      <c r="L6" s="261"/>
    </row>
    <row r="7" spans="2:13" ht="12" customHeight="1">
      <c r="B7" s="273" t="s">
        <v>190</v>
      </c>
      <c r="C7" s="272">
        <v>13708</v>
      </c>
      <c r="D7" s="255">
        <v>13620</v>
      </c>
      <c r="E7" s="271">
        <v>13374</v>
      </c>
      <c r="F7" s="272">
        <v>13344</v>
      </c>
      <c r="G7" s="255">
        <v>12997</v>
      </c>
      <c r="H7" s="271">
        <v>12448</v>
      </c>
      <c r="I7" s="255">
        <v>27052</v>
      </c>
      <c r="J7" s="255">
        <v>26617</v>
      </c>
      <c r="K7" s="270">
        <v>25822</v>
      </c>
    </row>
    <row r="8" spans="2:13" ht="12" customHeight="1">
      <c r="B8" s="273" t="s">
        <v>445</v>
      </c>
      <c r="C8" s="272">
        <v>5174</v>
      </c>
      <c r="D8" s="255">
        <v>5147</v>
      </c>
      <c r="E8" s="271">
        <v>5089</v>
      </c>
      <c r="F8" s="272">
        <v>1107</v>
      </c>
      <c r="G8" s="255">
        <v>1093</v>
      </c>
      <c r="H8" s="271">
        <v>1070</v>
      </c>
      <c r="I8" s="255">
        <v>6281</v>
      </c>
      <c r="J8" s="255">
        <v>6241</v>
      </c>
      <c r="K8" s="270">
        <v>6160</v>
      </c>
    </row>
    <row r="9" spans="2:13" ht="12" customHeight="1">
      <c r="B9" s="273" t="s">
        <v>207</v>
      </c>
      <c r="C9" s="272">
        <v>30</v>
      </c>
      <c r="D9" s="255">
        <v>35</v>
      </c>
      <c r="E9" s="271">
        <v>35</v>
      </c>
      <c r="F9" s="272">
        <v>13</v>
      </c>
      <c r="G9" s="255">
        <v>16</v>
      </c>
      <c r="H9" s="271">
        <v>17</v>
      </c>
      <c r="I9" s="255">
        <v>43</v>
      </c>
      <c r="J9" s="255">
        <v>51</v>
      </c>
      <c r="K9" s="270">
        <v>52</v>
      </c>
    </row>
    <row r="10" spans="2:13" ht="12" customHeight="1">
      <c r="B10" s="273" t="s">
        <v>208</v>
      </c>
      <c r="C10" s="272">
        <v>3100</v>
      </c>
      <c r="D10" s="255">
        <v>3068</v>
      </c>
      <c r="E10" s="271">
        <v>3004</v>
      </c>
      <c r="F10" s="272">
        <v>569</v>
      </c>
      <c r="G10" s="255">
        <v>567</v>
      </c>
      <c r="H10" s="271">
        <v>553</v>
      </c>
      <c r="I10" s="255">
        <v>3669</v>
      </c>
      <c r="J10" s="255">
        <v>3635</v>
      </c>
      <c r="K10" s="270">
        <v>3557</v>
      </c>
    </row>
    <row r="11" spans="2:13" ht="12" customHeight="1">
      <c r="B11" s="273" t="s">
        <v>192</v>
      </c>
      <c r="C11" s="272">
        <v>29</v>
      </c>
      <c r="D11" s="255">
        <v>28</v>
      </c>
      <c r="E11" s="271">
        <v>29</v>
      </c>
      <c r="F11" s="272">
        <v>14</v>
      </c>
      <c r="G11" s="255">
        <v>14</v>
      </c>
      <c r="H11" s="271">
        <v>14</v>
      </c>
      <c r="I11" s="255">
        <v>42</v>
      </c>
      <c r="J11" s="255">
        <v>42</v>
      </c>
      <c r="K11" s="270">
        <v>43</v>
      </c>
    </row>
    <row r="12" spans="2:13" ht="12" customHeight="1">
      <c r="B12" s="278" t="s">
        <v>444</v>
      </c>
      <c r="C12" s="277">
        <v>25</v>
      </c>
      <c r="D12" s="275">
        <v>29</v>
      </c>
      <c r="E12" s="276">
        <v>33</v>
      </c>
      <c r="F12" s="277">
        <v>5</v>
      </c>
      <c r="G12" s="275">
        <v>8</v>
      </c>
      <c r="H12" s="276">
        <v>9</v>
      </c>
      <c r="I12" s="275">
        <v>30</v>
      </c>
      <c r="J12" s="275">
        <v>37</v>
      </c>
      <c r="K12" s="274">
        <v>43</v>
      </c>
    </row>
    <row r="13" spans="2:13" ht="12" customHeight="1">
      <c r="B13" s="278" t="s">
        <v>191</v>
      </c>
      <c r="C13" s="277">
        <v>25</v>
      </c>
      <c r="D13" s="275">
        <v>28</v>
      </c>
      <c r="E13" s="276">
        <v>29</v>
      </c>
      <c r="F13" s="277">
        <v>5</v>
      </c>
      <c r="G13" s="275">
        <v>6</v>
      </c>
      <c r="H13" s="276">
        <v>7</v>
      </c>
      <c r="I13" s="275">
        <v>30</v>
      </c>
      <c r="J13" s="275">
        <v>34</v>
      </c>
      <c r="K13" s="274">
        <v>35</v>
      </c>
    </row>
    <row r="14" spans="2:13" ht="12" customHeight="1">
      <c r="B14" s="278" t="s">
        <v>210</v>
      </c>
      <c r="C14" s="277">
        <v>48081</v>
      </c>
      <c r="D14" s="275">
        <v>48246</v>
      </c>
      <c r="E14" s="276">
        <v>48058</v>
      </c>
      <c r="F14" s="277">
        <v>16929</v>
      </c>
      <c r="G14" s="275">
        <v>16846</v>
      </c>
      <c r="H14" s="276">
        <v>16636</v>
      </c>
      <c r="I14" s="275">
        <v>65010</v>
      </c>
      <c r="J14" s="275">
        <v>65091</v>
      </c>
      <c r="K14" s="274">
        <v>64694</v>
      </c>
    </row>
    <row r="15" spans="2:13" ht="12" customHeight="1">
      <c r="B15" s="273" t="s">
        <v>211</v>
      </c>
      <c r="C15" s="272">
        <v>112</v>
      </c>
      <c r="D15" s="255">
        <v>111</v>
      </c>
      <c r="E15" s="271">
        <v>111</v>
      </c>
      <c r="F15" s="272">
        <v>18</v>
      </c>
      <c r="G15" s="255">
        <v>18</v>
      </c>
      <c r="H15" s="271">
        <v>19</v>
      </c>
      <c r="I15" s="255">
        <v>130</v>
      </c>
      <c r="J15" s="255">
        <v>129</v>
      </c>
      <c r="K15" s="270">
        <v>130</v>
      </c>
      <c r="M15" s="261"/>
    </row>
    <row r="16" spans="2:13" ht="12" customHeight="1">
      <c r="B16" s="273" t="s">
        <v>193</v>
      </c>
      <c r="C16" s="272">
        <v>395</v>
      </c>
      <c r="D16" s="255">
        <v>399</v>
      </c>
      <c r="E16" s="271">
        <v>401</v>
      </c>
      <c r="F16" s="272">
        <v>95</v>
      </c>
      <c r="G16" s="255">
        <v>96</v>
      </c>
      <c r="H16" s="271">
        <v>96</v>
      </c>
      <c r="I16" s="255">
        <v>490</v>
      </c>
      <c r="J16" s="255">
        <v>495</v>
      </c>
      <c r="K16" s="270">
        <v>498</v>
      </c>
      <c r="M16" s="261"/>
    </row>
    <row r="17" spans="1:16" ht="12" customHeight="1">
      <c r="B17" s="273" t="s">
        <v>194</v>
      </c>
      <c r="C17" s="272">
        <v>578</v>
      </c>
      <c r="D17" s="255">
        <v>587</v>
      </c>
      <c r="E17" s="271">
        <v>592</v>
      </c>
      <c r="F17" s="272">
        <v>162</v>
      </c>
      <c r="G17" s="255">
        <v>161</v>
      </c>
      <c r="H17" s="271">
        <v>163</v>
      </c>
      <c r="I17" s="255">
        <v>741</v>
      </c>
      <c r="J17" s="255">
        <v>748</v>
      </c>
      <c r="K17" s="270">
        <v>756</v>
      </c>
    </row>
    <row r="18" spans="1:16" ht="12" customHeight="1">
      <c r="B18" s="273" t="s">
        <v>443</v>
      </c>
      <c r="C18" s="272">
        <v>18</v>
      </c>
      <c r="D18" s="255">
        <v>20</v>
      </c>
      <c r="E18" s="271">
        <v>22</v>
      </c>
      <c r="F18" s="272">
        <v>4</v>
      </c>
      <c r="G18" s="255">
        <v>6</v>
      </c>
      <c r="H18" s="271">
        <v>4</v>
      </c>
      <c r="I18" s="255">
        <v>22</v>
      </c>
      <c r="J18" s="255">
        <v>26</v>
      </c>
      <c r="K18" s="270">
        <v>27</v>
      </c>
    </row>
    <row r="19" spans="1:16" ht="12" customHeight="1">
      <c r="B19" s="273" t="s">
        <v>195</v>
      </c>
      <c r="C19" s="272">
        <v>103</v>
      </c>
      <c r="D19" s="255">
        <v>103</v>
      </c>
      <c r="E19" s="271">
        <v>106</v>
      </c>
      <c r="F19" s="272">
        <v>44</v>
      </c>
      <c r="G19" s="255">
        <v>43</v>
      </c>
      <c r="H19" s="271">
        <v>43</v>
      </c>
      <c r="I19" s="255">
        <v>147</v>
      </c>
      <c r="J19" s="255">
        <v>146</v>
      </c>
      <c r="K19" s="270">
        <v>149</v>
      </c>
    </row>
    <row r="20" spans="1:16" ht="12" customHeight="1">
      <c r="B20" s="269" t="s">
        <v>152</v>
      </c>
      <c r="C20" s="268">
        <v>71378</v>
      </c>
      <c r="D20" s="266">
        <v>71423</v>
      </c>
      <c r="E20" s="267">
        <v>70884</v>
      </c>
      <c r="F20" s="268">
        <v>32310</v>
      </c>
      <c r="G20" s="266">
        <v>31872</v>
      </c>
      <c r="H20" s="267">
        <v>31081</v>
      </c>
      <c r="I20" s="266">
        <v>103687</v>
      </c>
      <c r="J20" s="266">
        <v>103295</v>
      </c>
      <c r="K20" s="265">
        <v>101965</v>
      </c>
      <c r="L20" s="261"/>
      <c r="M20" s="261"/>
      <c r="N20" s="261"/>
      <c r="O20" s="261"/>
    </row>
    <row r="21" spans="1:16" ht="12" customHeight="1">
      <c r="B21" s="264" t="s">
        <v>442</v>
      </c>
      <c r="C21" s="263"/>
      <c r="D21" s="263"/>
      <c r="E21" s="263"/>
      <c r="F21" s="263"/>
      <c r="G21" s="263"/>
      <c r="H21" s="263"/>
      <c r="I21" s="263"/>
      <c r="J21" s="263"/>
      <c r="K21" s="262"/>
      <c r="L21" s="261"/>
      <c r="M21" s="261"/>
      <c r="N21" s="261"/>
      <c r="O21" s="261"/>
      <c r="P21" s="261"/>
    </row>
    <row r="22" spans="1:16" ht="12" customHeight="1">
      <c r="A22" s="252"/>
      <c r="B22" s="257" t="s">
        <v>441</v>
      </c>
      <c r="C22" s="255">
        <v>24388</v>
      </c>
      <c r="D22" s="255">
        <v>24233</v>
      </c>
      <c r="E22" s="255">
        <v>23885</v>
      </c>
      <c r="F22" s="255"/>
      <c r="G22" s="255"/>
      <c r="H22" s="255"/>
      <c r="I22" s="254"/>
      <c r="J22" s="254"/>
      <c r="K22" s="253"/>
    </row>
    <row r="23" spans="1:16" ht="12" customHeight="1">
      <c r="A23" s="252"/>
      <c r="B23" s="257" t="s">
        <v>440</v>
      </c>
      <c r="C23" s="255">
        <v>10738</v>
      </c>
      <c r="D23" s="255">
        <v>10511</v>
      </c>
      <c r="E23" s="255">
        <v>10230</v>
      </c>
      <c r="F23" s="255"/>
      <c r="G23" s="255"/>
      <c r="H23" s="255"/>
      <c r="I23" s="254"/>
      <c r="J23" s="254"/>
      <c r="K23" s="253"/>
    </row>
    <row r="24" spans="1:16" ht="12" customHeight="1">
      <c r="A24" s="252"/>
      <c r="B24" s="257" t="s">
        <v>439</v>
      </c>
      <c r="C24" s="255">
        <v>8372</v>
      </c>
      <c r="D24" s="255">
        <v>8404</v>
      </c>
      <c r="E24" s="255">
        <v>8388</v>
      </c>
      <c r="F24" s="255"/>
      <c r="G24" s="255"/>
      <c r="H24" s="255"/>
      <c r="I24" s="254"/>
      <c r="J24" s="254"/>
      <c r="K24" s="253"/>
    </row>
    <row r="25" spans="1:16" ht="12" customHeight="1">
      <c r="A25" s="252"/>
      <c r="B25" s="257" t="s">
        <v>438</v>
      </c>
      <c r="C25" s="255">
        <v>6318</v>
      </c>
      <c r="D25" s="255">
        <v>6362</v>
      </c>
      <c r="E25" s="255">
        <v>6351</v>
      </c>
      <c r="F25" s="255"/>
      <c r="G25" s="255"/>
      <c r="H25" s="255"/>
      <c r="I25" s="254"/>
      <c r="J25" s="254"/>
      <c r="K25" s="253"/>
    </row>
    <row r="26" spans="1:16" ht="12" customHeight="1">
      <c r="A26" s="252"/>
      <c r="B26" s="257" t="s">
        <v>437</v>
      </c>
      <c r="C26" s="255">
        <v>4330</v>
      </c>
      <c r="D26" s="255">
        <v>4228</v>
      </c>
      <c r="E26" s="255">
        <v>4115</v>
      </c>
      <c r="F26" s="255"/>
      <c r="G26" s="255"/>
      <c r="H26" s="255"/>
      <c r="I26" s="254"/>
      <c r="J26" s="254"/>
      <c r="K26" s="253"/>
    </row>
    <row r="27" spans="1:16" ht="12" customHeight="1">
      <c r="A27" s="252"/>
      <c r="B27" s="257" t="s">
        <v>436</v>
      </c>
      <c r="C27" s="255">
        <v>2912</v>
      </c>
      <c r="D27" s="255">
        <v>3050</v>
      </c>
      <c r="E27" s="255">
        <v>3152</v>
      </c>
      <c r="F27" s="255"/>
      <c r="G27" s="255"/>
      <c r="H27" s="255"/>
      <c r="I27" s="254"/>
      <c r="J27" s="254"/>
      <c r="K27" s="253"/>
    </row>
    <row r="28" spans="1:16" ht="12" customHeight="1">
      <c r="A28" s="252"/>
      <c r="B28" s="257" t="s">
        <v>435</v>
      </c>
      <c r="C28" s="255">
        <v>2002</v>
      </c>
      <c r="D28" s="255">
        <v>2054</v>
      </c>
      <c r="E28" s="255">
        <v>2094</v>
      </c>
      <c r="F28" s="255"/>
      <c r="G28" s="255"/>
      <c r="H28" s="255"/>
      <c r="I28" s="254"/>
      <c r="J28" s="254"/>
      <c r="K28" s="253"/>
    </row>
    <row r="29" spans="1:16" ht="12" customHeight="1">
      <c r="A29" s="252"/>
      <c r="B29" s="260" t="s">
        <v>434</v>
      </c>
      <c r="C29" s="255">
        <v>1944</v>
      </c>
      <c r="D29" s="255">
        <v>1874</v>
      </c>
      <c r="E29" s="255">
        <v>1764</v>
      </c>
      <c r="F29" s="255"/>
      <c r="G29" s="255"/>
      <c r="H29" s="255"/>
      <c r="I29" s="254"/>
      <c r="J29" s="254"/>
      <c r="K29" s="253"/>
    </row>
    <row r="30" spans="1:16" ht="12" customHeight="1">
      <c r="A30" s="252"/>
      <c r="B30" s="260" t="s">
        <v>433</v>
      </c>
      <c r="C30" s="255">
        <v>1499</v>
      </c>
      <c r="D30" s="255">
        <v>1503</v>
      </c>
      <c r="E30" s="255">
        <v>1495</v>
      </c>
      <c r="F30" s="255"/>
      <c r="G30" s="255"/>
      <c r="H30" s="255"/>
      <c r="I30" s="254"/>
      <c r="J30" s="254"/>
      <c r="K30" s="253"/>
    </row>
    <row r="31" spans="1:16" ht="12" customHeight="1">
      <c r="A31" s="252"/>
      <c r="B31" s="260" t="s">
        <v>432</v>
      </c>
      <c r="C31" s="255">
        <v>1539</v>
      </c>
      <c r="D31" s="255">
        <v>1515</v>
      </c>
      <c r="E31" s="255">
        <v>1470</v>
      </c>
      <c r="F31" s="255"/>
      <c r="G31" s="255"/>
      <c r="H31" s="255"/>
      <c r="I31" s="254"/>
      <c r="J31" s="254"/>
      <c r="K31" s="253"/>
    </row>
    <row r="32" spans="1:16" ht="12" customHeight="1">
      <c r="A32" s="252"/>
      <c r="B32" s="257" t="s">
        <v>431</v>
      </c>
      <c r="C32" s="255">
        <v>1122</v>
      </c>
      <c r="D32" s="255">
        <v>1115</v>
      </c>
      <c r="E32" s="255">
        <v>1093</v>
      </c>
      <c r="F32" s="255"/>
      <c r="G32" s="255"/>
      <c r="H32" s="255"/>
      <c r="I32" s="254"/>
      <c r="J32" s="254"/>
      <c r="K32" s="253"/>
    </row>
    <row r="33" spans="1:11" ht="12" customHeight="1">
      <c r="A33" s="252"/>
      <c r="B33" s="257" t="s">
        <v>430</v>
      </c>
      <c r="C33" s="255">
        <v>1048</v>
      </c>
      <c r="D33" s="255">
        <v>1025</v>
      </c>
      <c r="E33" s="255">
        <v>995</v>
      </c>
      <c r="F33" s="255"/>
      <c r="G33" s="255"/>
      <c r="H33" s="255"/>
      <c r="I33" s="254"/>
      <c r="J33" s="254"/>
      <c r="K33" s="253"/>
    </row>
    <row r="34" spans="1:11" ht="12" customHeight="1">
      <c r="B34" s="124"/>
      <c r="C34" s="259"/>
      <c r="D34" s="259"/>
      <c r="E34" s="259"/>
      <c r="F34" s="255"/>
      <c r="G34" s="255"/>
      <c r="H34" s="255"/>
      <c r="I34" s="254"/>
      <c r="J34" s="254"/>
      <c r="K34" s="253"/>
    </row>
    <row r="35" spans="1:11" ht="12" customHeight="1">
      <c r="A35" s="252"/>
      <c r="B35" s="257" t="s">
        <v>429</v>
      </c>
      <c r="C35" s="256"/>
      <c r="D35" s="255"/>
      <c r="E35" s="255"/>
      <c r="F35" s="255">
        <v>11519</v>
      </c>
      <c r="G35" s="255">
        <v>11437</v>
      </c>
      <c r="H35" s="255">
        <v>11253</v>
      </c>
      <c r="I35" s="254"/>
      <c r="J35" s="254"/>
      <c r="K35" s="253"/>
    </row>
    <row r="36" spans="1:11" ht="12" customHeight="1">
      <c r="A36" s="252"/>
      <c r="B36" s="257" t="s">
        <v>428</v>
      </c>
      <c r="C36" s="256"/>
      <c r="D36" s="255"/>
      <c r="E36" s="255"/>
      <c r="F36" s="255">
        <v>6618</v>
      </c>
      <c r="G36" s="255">
        <v>6507</v>
      </c>
      <c r="H36" s="255">
        <v>6353</v>
      </c>
      <c r="I36" s="254"/>
      <c r="J36" s="254"/>
      <c r="K36" s="253"/>
    </row>
    <row r="37" spans="1:11" ht="12" customHeight="1">
      <c r="A37" s="252"/>
      <c r="B37" s="257" t="s">
        <v>427</v>
      </c>
      <c r="C37" s="256"/>
      <c r="D37" s="255"/>
      <c r="E37" s="255"/>
      <c r="F37" s="255">
        <v>2196</v>
      </c>
      <c r="G37" s="255">
        <v>2107</v>
      </c>
      <c r="H37" s="255">
        <v>2010</v>
      </c>
      <c r="I37" s="254"/>
      <c r="J37" s="254"/>
      <c r="K37" s="253"/>
    </row>
    <row r="38" spans="1:11" ht="12" customHeight="1">
      <c r="A38" s="252"/>
      <c r="B38" s="258" t="s">
        <v>426</v>
      </c>
      <c r="C38" s="255"/>
      <c r="D38" s="255"/>
      <c r="E38" s="255"/>
      <c r="F38" s="255">
        <v>1917</v>
      </c>
      <c r="G38" s="255">
        <v>1888</v>
      </c>
      <c r="H38" s="255">
        <v>1821</v>
      </c>
      <c r="I38" s="254"/>
      <c r="J38" s="254"/>
      <c r="K38" s="253"/>
    </row>
    <row r="39" spans="1:11" ht="12" customHeight="1">
      <c r="A39" s="252"/>
      <c r="B39" s="257" t="s">
        <v>425</v>
      </c>
      <c r="C39" s="256"/>
      <c r="D39" s="255"/>
      <c r="E39" s="255"/>
      <c r="F39" s="255">
        <v>1888</v>
      </c>
      <c r="G39" s="255">
        <v>1791</v>
      </c>
      <c r="H39" s="255">
        <v>1644</v>
      </c>
      <c r="I39" s="254"/>
      <c r="J39" s="254"/>
      <c r="K39" s="253"/>
    </row>
    <row r="40" spans="1:11" ht="12" customHeight="1">
      <c r="A40" s="252"/>
      <c r="B40" s="257" t="s">
        <v>424</v>
      </c>
      <c r="C40" s="256"/>
      <c r="D40" s="255"/>
      <c r="E40" s="255"/>
      <c r="F40" s="255">
        <v>1664</v>
      </c>
      <c r="G40" s="255">
        <v>1598</v>
      </c>
      <c r="H40" s="255">
        <v>1500</v>
      </c>
      <c r="I40" s="254"/>
      <c r="J40" s="254"/>
      <c r="K40" s="253"/>
    </row>
    <row r="41" spans="1:11" ht="12" customHeight="1">
      <c r="A41" s="252"/>
      <c r="B41" s="251" t="s">
        <v>423</v>
      </c>
      <c r="C41" s="250"/>
      <c r="D41" s="250"/>
      <c r="E41" s="250"/>
      <c r="F41" s="250">
        <v>1565</v>
      </c>
      <c r="G41" s="250">
        <v>1525</v>
      </c>
      <c r="H41" s="250">
        <v>1482</v>
      </c>
      <c r="I41" s="249"/>
      <c r="J41" s="249"/>
      <c r="K41" s="248"/>
    </row>
    <row r="42" spans="1:11" ht="12" customHeight="1">
      <c r="B42" s="245" t="s">
        <v>422</v>
      </c>
      <c r="C42" s="247"/>
      <c r="D42" s="247"/>
      <c r="E42" s="247"/>
      <c r="F42" s="247"/>
      <c r="G42" s="247"/>
      <c r="H42" s="247"/>
      <c r="I42" s="247"/>
      <c r="J42" s="247"/>
      <c r="K42" s="127"/>
    </row>
    <row r="43" spans="1:11" ht="12" customHeight="1">
      <c r="B43" s="245" t="s">
        <v>421</v>
      </c>
      <c r="C43" s="247"/>
      <c r="D43" s="247"/>
      <c r="E43" s="247"/>
      <c r="F43" s="247"/>
      <c r="G43" s="247"/>
      <c r="H43" s="247"/>
      <c r="I43" s="247"/>
      <c r="J43" s="247"/>
      <c r="K43" s="247"/>
    </row>
    <row r="44" spans="1:11" ht="12" customHeight="1">
      <c r="B44" s="245" t="s">
        <v>420</v>
      </c>
      <c r="C44" s="127"/>
      <c r="D44" s="127"/>
      <c r="E44" s="127"/>
      <c r="F44" s="127"/>
      <c r="G44" s="127"/>
      <c r="H44" s="127"/>
      <c r="I44" s="127"/>
      <c r="J44" s="127"/>
      <c r="K44" s="127"/>
    </row>
    <row r="45" spans="1:11" s="123" customFormat="1" ht="12" customHeight="1">
      <c r="B45" s="245" t="s">
        <v>419</v>
      </c>
      <c r="C45" s="127"/>
      <c r="D45" s="127"/>
      <c r="E45" s="127"/>
      <c r="F45" s="127"/>
      <c r="G45" s="127"/>
      <c r="H45" s="127"/>
      <c r="I45" s="127"/>
      <c r="J45" s="127"/>
      <c r="K45" s="127"/>
    </row>
    <row r="46" spans="1:11" ht="12" customHeight="1">
      <c r="B46" s="245" t="s">
        <v>418</v>
      </c>
      <c r="C46" s="246"/>
      <c r="D46" s="246"/>
      <c r="E46" s="246"/>
      <c r="F46" s="246"/>
      <c r="G46" s="246"/>
      <c r="H46" s="246"/>
      <c r="I46" s="246"/>
      <c r="J46" s="246"/>
      <c r="K46" s="246"/>
    </row>
    <row r="47" spans="1:11">
      <c r="B47" s="245" t="s">
        <v>417</v>
      </c>
    </row>
    <row r="48" spans="1:11">
      <c r="B48" s="2020" t="s">
        <v>140</v>
      </c>
    </row>
    <row r="49" spans="2:2">
      <c r="B49" s="2027" t="s">
        <v>169</v>
      </c>
    </row>
  </sheetData>
  <hyperlinks>
    <hyperlink ref="B48" r:id="rId1" xr:uid="{D04586A8-9B9D-4A47-B2F9-1F3B3C49532E}"/>
    <hyperlink ref="B49" location="'Inhaltsverzeichnis_2026-03'!A1" display="Zurück zum Inhaltsverzeichnis" xr:uid="{36D0014F-30C3-4783-A7B2-2BE7BDFD9D16}"/>
  </hyperlinks>
  <pageMargins left="0.78740157480314965" right="0.78740157480314965" top="0.39370078740157483" bottom="0.19685039370078741" header="0.19685039370078741" footer="0.19685039370078741"/>
  <pageSetup paperSize="9" orientation="portrait" r:id="rId2"/>
  <headerFooter alignWithMargins="0">
    <oddFooter>&amp;L&amp;D &amp;T &amp;R&amp;A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E516A-E7A4-4154-8108-BE0D6465DED5}">
  <sheetPr codeName="Tabelle11">
    <tabColor rgb="FF80CDEC"/>
  </sheetPr>
  <dimension ref="A1:R91"/>
  <sheetViews>
    <sheetView showGridLines="0" showRowColHeaders="0" zoomScale="130" zoomScaleNormal="130" zoomScaleSheetLayoutView="160" workbookViewId="0"/>
  </sheetViews>
  <sheetFormatPr baseColWidth="10" defaultColWidth="7" defaultRowHeight="9" customHeight="1"/>
  <cols>
    <col min="1" max="1" width="26.875" style="1588" customWidth="1"/>
    <col min="2" max="2" width="5" style="1588" customWidth="1"/>
    <col min="3" max="3" width="6.625" style="1588" customWidth="1"/>
    <col min="4" max="8" width="5.625" style="1588" customWidth="1"/>
    <col min="9" max="9" width="6.75" style="1588" customWidth="1"/>
    <col min="10" max="13" width="5.625" style="1588" customWidth="1"/>
    <col min="14" max="15" width="5" style="1588" customWidth="1"/>
    <col min="16" max="16384" width="7" style="1588"/>
  </cols>
  <sheetData>
    <row r="1" spans="1:16" s="1654" customFormat="1" ht="36" customHeight="1">
      <c r="A1" s="1658" t="s">
        <v>1961</v>
      </c>
      <c r="B1" s="1657"/>
      <c r="C1" s="1657"/>
      <c r="D1" s="1657"/>
      <c r="E1" s="1657"/>
      <c r="F1" s="1657"/>
      <c r="G1" s="1657"/>
      <c r="H1" s="1657"/>
      <c r="I1" s="1657"/>
      <c r="J1" s="1657"/>
      <c r="K1" s="1657"/>
      <c r="L1" s="1656"/>
      <c r="M1" s="1656"/>
      <c r="N1" s="1656"/>
      <c r="O1" s="1656"/>
      <c r="P1" s="1655"/>
    </row>
    <row r="2" spans="1:16" s="1653" customFormat="1" ht="12.75" customHeight="1">
      <c r="A2" s="1652" t="s">
        <v>170</v>
      </c>
      <c r="B2" s="1650"/>
      <c r="C2" s="1650"/>
      <c r="D2" s="1650"/>
      <c r="E2" s="1650"/>
      <c r="F2" s="1650"/>
      <c r="G2" s="1650"/>
      <c r="H2" s="1650"/>
      <c r="I2" s="1650"/>
      <c r="J2" s="1651"/>
      <c r="K2" s="1651"/>
      <c r="L2" s="1651"/>
      <c r="M2" s="1650"/>
      <c r="N2" s="1650"/>
      <c r="O2" s="1650"/>
    </row>
    <row r="3" spans="1:16" s="1653" customFormat="1" ht="12.75" customHeight="1">
      <c r="A3" s="1652" t="s">
        <v>1960</v>
      </c>
      <c r="B3" s="1650"/>
      <c r="C3" s="1650"/>
      <c r="D3" s="1650"/>
      <c r="E3" s="1650"/>
      <c r="F3" s="1650"/>
      <c r="G3" s="1650"/>
      <c r="H3" s="1650"/>
      <c r="I3" s="1650"/>
      <c r="J3" s="1651"/>
      <c r="K3" s="1651"/>
      <c r="L3" s="1651"/>
      <c r="M3" s="1650"/>
      <c r="N3" s="1650"/>
      <c r="O3" s="1650"/>
    </row>
    <row r="4" spans="1:16" s="1649" customFormat="1" ht="16.149999999999999" customHeight="1">
      <c r="A4" s="1652" t="s">
        <v>1959</v>
      </c>
      <c r="B4" s="1650"/>
      <c r="C4" s="1650"/>
      <c r="D4" s="1650"/>
      <c r="E4" s="1650"/>
      <c r="F4" s="1650"/>
      <c r="G4" s="1650"/>
      <c r="H4" s="1650"/>
      <c r="I4" s="1650"/>
      <c r="J4" s="1651"/>
      <c r="K4" s="1651"/>
      <c r="L4" s="1651"/>
      <c r="M4" s="1650"/>
      <c r="N4" s="1650"/>
      <c r="O4" s="1650"/>
    </row>
    <row r="5" spans="1:16" s="1598" customFormat="1" ht="24" customHeight="1">
      <c r="A5" s="1648"/>
      <c r="B5" s="2205" t="s">
        <v>1958</v>
      </c>
      <c r="C5" s="1646" t="s">
        <v>1957</v>
      </c>
      <c r="D5" s="1647" t="s">
        <v>159</v>
      </c>
      <c r="E5" s="1647" t="s">
        <v>163</v>
      </c>
      <c r="F5" s="1647" t="s">
        <v>164</v>
      </c>
      <c r="G5" s="1647" t="s">
        <v>165</v>
      </c>
      <c r="H5" s="1647" t="s">
        <v>160</v>
      </c>
      <c r="I5" s="1646" t="s">
        <v>1957</v>
      </c>
      <c r="J5" s="1645" t="s">
        <v>159</v>
      </c>
      <c r="K5" s="1645" t="s">
        <v>163</v>
      </c>
      <c r="L5" s="1645" t="s">
        <v>164</v>
      </c>
      <c r="M5" s="1645" t="s">
        <v>165</v>
      </c>
      <c r="N5" s="2202" t="s">
        <v>160</v>
      </c>
      <c r="O5" s="2204"/>
    </row>
    <row r="6" spans="1:16" s="1598" customFormat="1" ht="14.1" customHeight="1">
      <c r="A6" s="1644"/>
      <c r="B6" s="2206"/>
      <c r="C6" s="2207">
        <v>2025</v>
      </c>
      <c r="D6" s="2209">
        <v>2025</v>
      </c>
      <c r="E6" s="2210"/>
      <c r="F6" s="2210"/>
      <c r="G6" s="2210"/>
      <c r="H6" s="2207">
        <v>2026</v>
      </c>
      <c r="I6" s="1643">
        <v>2025</v>
      </c>
      <c r="J6" s="2202">
        <v>2025</v>
      </c>
      <c r="K6" s="2203"/>
      <c r="L6" s="2203"/>
      <c r="M6" s="2204"/>
      <c r="N6" s="2203">
        <v>2026</v>
      </c>
      <c r="O6" s="2204"/>
    </row>
    <row r="7" spans="1:16" s="1598" customFormat="1" ht="26.25" customHeight="1">
      <c r="A7" s="1642" t="s">
        <v>1956</v>
      </c>
      <c r="B7" s="2206"/>
      <c r="C7" s="2208"/>
      <c r="D7" s="2211"/>
      <c r="E7" s="2212"/>
      <c r="F7" s="2212"/>
      <c r="G7" s="2212"/>
      <c r="H7" s="2208"/>
      <c r="I7" s="1641" t="s">
        <v>1955</v>
      </c>
      <c r="J7" s="1641"/>
      <c r="K7" s="1641"/>
      <c r="L7" s="1641"/>
      <c r="M7" s="1641"/>
      <c r="N7" s="1640"/>
      <c r="O7" s="1639" t="s">
        <v>1954</v>
      </c>
    </row>
    <row r="8" spans="1:16" s="1622" customFormat="1" ht="14.1" customHeight="1">
      <c r="A8" s="1638" t="s">
        <v>1953</v>
      </c>
      <c r="B8" s="1637">
        <v>1000</v>
      </c>
      <c r="C8" s="1636">
        <v>126.19166666666666</v>
      </c>
      <c r="D8" s="1635">
        <v>125.3</v>
      </c>
      <c r="E8" s="1635">
        <v>125.4</v>
      </c>
      <c r="F8" s="1635">
        <v>125.4</v>
      </c>
      <c r="G8" s="1635">
        <v>125.1</v>
      </c>
      <c r="H8" s="1634">
        <v>124.4</v>
      </c>
      <c r="I8" s="1633">
        <v>-1.2004958569844177</v>
      </c>
      <c r="J8" s="1612">
        <v>-1.7254901960784395</v>
      </c>
      <c r="K8" s="1632">
        <v>-1.801096319498825</v>
      </c>
      <c r="L8" s="1632">
        <v>-2.3364485981308292</v>
      </c>
      <c r="M8" s="1632">
        <v>-2.4941543257989309</v>
      </c>
      <c r="N8" s="1631">
        <v>-2.9641185647425772</v>
      </c>
      <c r="O8" s="1610">
        <v>-0.5595523581135069</v>
      </c>
    </row>
    <row r="9" spans="1:16" s="1622" customFormat="1" ht="14.1" customHeight="1">
      <c r="A9" s="1630" t="s">
        <v>1952</v>
      </c>
      <c r="B9" s="1629">
        <v>734.38</v>
      </c>
      <c r="C9" s="1628">
        <v>119.55</v>
      </c>
      <c r="D9" s="1627">
        <v>119.6</v>
      </c>
      <c r="E9" s="1627">
        <v>119.5</v>
      </c>
      <c r="F9" s="1627">
        <v>119.4</v>
      </c>
      <c r="G9" s="1627">
        <v>119.5</v>
      </c>
      <c r="H9" s="1626">
        <v>120.2</v>
      </c>
      <c r="I9" s="1623">
        <v>1.1207443434129658</v>
      </c>
      <c r="J9" s="1625">
        <v>0.92827004219408593</v>
      </c>
      <c r="K9" s="1625">
        <v>0.84388185654007941</v>
      </c>
      <c r="L9" s="1625">
        <v>0.84459459459461073</v>
      </c>
      <c r="M9" s="1625">
        <v>0.92905405405406327</v>
      </c>
      <c r="N9" s="1624">
        <v>1.1784511784511835</v>
      </c>
      <c r="O9" s="1623">
        <v>0.58577405857739961</v>
      </c>
    </row>
    <row r="10" spans="1:16" s="1598" customFormat="1" ht="14.1" customHeight="1">
      <c r="A10" s="1618" t="s">
        <v>1951</v>
      </c>
      <c r="B10" s="1616">
        <v>3.61</v>
      </c>
      <c r="C10" s="1615">
        <v>123.19166666666666</v>
      </c>
      <c r="D10" s="1614">
        <v>123.6</v>
      </c>
      <c r="E10" s="1614">
        <v>124.6</v>
      </c>
      <c r="F10" s="1614">
        <v>125</v>
      </c>
      <c r="G10" s="1614">
        <v>126.7</v>
      </c>
      <c r="H10" s="1613">
        <v>127.5</v>
      </c>
      <c r="I10" s="1610">
        <v>5.7212329256954888</v>
      </c>
      <c r="J10" s="1612">
        <v>5.0127442650807126</v>
      </c>
      <c r="K10" s="1612">
        <v>5.7724957555178094</v>
      </c>
      <c r="L10" s="1612">
        <v>6.1120543293718299</v>
      </c>
      <c r="M10" s="1612">
        <v>7.3728813559322077</v>
      </c>
      <c r="N10" s="1611">
        <v>6.6945606694560666</v>
      </c>
      <c r="O10" s="1610">
        <v>0.63141278610892471</v>
      </c>
    </row>
    <row r="11" spans="1:16" s="1622" customFormat="1" ht="14.1" customHeight="1">
      <c r="A11" s="1618" t="s">
        <v>1950</v>
      </c>
      <c r="B11" s="1616">
        <v>114.06</v>
      </c>
      <c r="C11" s="1615">
        <v>132.59166666666664</v>
      </c>
      <c r="D11" s="1614">
        <v>133.6</v>
      </c>
      <c r="E11" s="1614">
        <v>132.19999999999999</v>
      </c>
      <c r="F11" s="1614">
        <v>131.30000000000001</v>
      </c>
      <c r="G11" s="1614">
        <v>130.6</v>
      </c>
      <c r="H11" s="1613">
        <v>129.69999999999999</v>
      </c>
      <c r="I11" s="1610">
        <v>2.7709598243120865</v>
      </c>
      <c r="J11" s="1612">
        <v>3.2457496136012196</v>
      </c>
      <c r="K11" s="1612">
        <v>1.9275250578257612</v>
      </c>
      <c r="L11" s="1612">
        <v>0.7674597083653083</v>
      </c>
      <c r="M11" s="1612">
        <v>-7.6511094108639099E-2</v>
      </c>
      <c r="N11" s="1611">
        <v>-1.1432926829268268</v>
      </c>
      <c r="O11" s="1610">
        <v>-0.68912710566615942</v>
      </c>
    </row>
    <row r="12" spans="1:16" s="1598" customFormat="1" ht="14.1" customHeight="1">
      <c r="A12" s="1618" t="s">
        <v>1949</v>
      </c>
      <c r="B12" s="1616">
        <v>2.95</v>
      </c>
      <c r="C12" s="1615">
        <v>130.61666666666665</v>
      </c>
      <c r="D12" s="1614">
        <v>130</v>
      </c>
      <c r="E12" s="1614">
        <v>129.6</v>
      </c>
      <c r="F12" s="1614">
        <v>129.5</v>
      </c>
      <c r="G12" s="1614">
        <v>129.19999999999999</v>
      </c>
      <c r="H12" s="1613">
        <v>130</v>
      </c>
      <c r="I12" s="1610">
        <v>-0.87275486971923044</v>
      </c>
      <c r="J12" s="1612">
        <v>-1.0654490106544898</v>
      </c>
      <c r="K12" s="1612">
        <v>-1.818181818181813</v>
      </c>
      <c r="L12" s="1612">
        <v>-1.5957446808510696</v>
      </c>
      <c r="M12" s="1612">
        <v>-2.1212121212121389</v>
      </c>
      <c r="N12" s="1611">
        <v>-1.0654490106544898</v>
      </c>
      <c r="O12" s="1610">
        <v>0.61919504643964274</v>
      </c>
    </row>
    <row r="13" spans="1:16" s="1598" customFormat="1" ht="14.1" customHeight="1">
      <c r="A13" s="1618" t="s">
        <v>1948</v>
      </c>
      <c r="B13" s="1616">
        <v>0.34</v>
      </c>
      <c r="C13" s="1615">
        <v>132.93333333333337</v>
      </c>
      <c r="D13" s="1614">
        <v>133.19999999999999</v>
      </c>
      <c r="E13" s="1614">
        <v>133.4</v>
      </c>
      <c r="F13" s="1614">
        <v>133.4</v>
      </c>
      <c r="G13" s="1614">
        <v>133.4</v>
      </c>
      <c r="H13" s="1613">
        <v>134.6</v>
      </c>
      <c r="I13" s="1610">
        <v>-0.32491877030740568</v>
      </c>
      <c r="J13" s="1612">
        <v>0</v>
      </c>
      <c r="K13" s="1612">
        <v>-0.29895366218237029</v>
      </c>
      <c r="L13" s="1612">
        <v>-0.29895366218237029</v>
      </c>
      <c r="M13" s="1612">
        <v>-0.29895366218237029</v>
      </c>
      <c r="N13" s="1611">
        <v>0.74850299401197162</v>
      </c>
      <c r="O13" s="1610">
        <v>0.89955022488754821</v>
      </c>
    </row>
    <row r="14" spans="1:16" s="1598" customFormat="1" ht="14.1" customHeight="1">
      <c r="A14" s="1618" t="s">
        <v>1947</v>
      </c>
      <c r="B14" s="1616">
        <v>0.54</v>
      </c>
      <c r="C14" s="1615">
        <v>116.70833333333331</v>
      </c>
      <c r="D14" s="1614">
        <v>116.5</v>
      </c>
      <c r="E14" s="1614">
        <v>116.1</v>
      </c>
      <c r="F14" s="1614">
        <v>114.1</v>
      </c>
      <c r="G14" s="1614">
        <v>113.8</v>
      </c>
      <c r="H14" s="1613">
        <v>112.7</v>
      </c>
      <c r="I14" s="1610">
        <v>-9.6101716793597518</v>
      </c>
      <c r="J14" s="1612">
        <v>-10.932721712538225</v>
      </c>
      <c r="K14" s="1612">
        <v>-5.4560260586319203</v>
      </c>
      <c r="L14" s="1612">
        <v>-3.7130801687763721</v>
      </c>
      <c r="M14" s="1612">
        <v>-3.9662447257384059</v>
      </c>
      <c r="N14" s="1611">
        <v>-4.4105173876166361</v>
      </c>
      <c r="O14" s="1610">
        <v>-0.9666080843585263</v>
      </c>
    </row>
    <row r="15" spans="1:16" s="1598" customFormat="1" ht="14.1" customHeight="1">
      <c r="A15" s="1618" t="s">
        <v>1946</v>
      </c>
      <c r="B15" s="1616">
        <v>13.55</v>
      </c>
      <c r="C15" s="1615">
        <v>131.02500000000001</v>
      </c>
      <c r="D15" s="1614">
        <v>131.4</v>
      </c>
      <c r="E15" s="1614">
        <v>131.5</v>
      </c>
      <c r="F15" s="1614">
        <v>131.4</v>
      </c>
      <c r="G15" s="1614">
        <v>132.19999999999999</v>
      </c>
      <c r="H15" s="1613">
        <v>133.6</v>
      </c>
      <c r="I15" s="1610">
        <v>2.449990226102841</v>
      </c>
      <c r="J15" s="1612">
        <v>2.5761124121779915</v>
      </c>
      <c r="K15" s="1612">
        <v>2.6541764246682362</v>
      </c>
      <c r="L15" s="1612">
        <v>2.4960998439937754</v>
      </c>
      <c r="M15" s="1612">
        <v>2.0061728395061778</v>
      </c>
      <c r="N15" s="1611">
        <v>2.7692307692307736</v>
      </c>
      <c r="O15" s="1610">
        <v>1.0590015128593109</v>
      </c>
    </row>
    <row r="16" spans="1:16" s="1598" customFormat="1" ht="14.1" customHeight="1">
      <c r="A16" s="1618" t="s">
        <v>1945</v>
      </c>
      <c r="B16" s="1616">
        <v>1.31</v>
      </c>
      <c r="C16" s="1615">
        <v>129.75</v>
      </c>
      <c r="D16" s="1614">
        <v>127.8</v>
      </c>
      <c r="E16" s="1614">
        <v>129.30000000000001</v>
      </c>
      <c r="F16" s="1614">
        <v>129.69999999999999</v>
      </c>
      <c r="G16" s="1614">
        <v>129.5</v>
      </c>
      <c r="H16" s="1613">
        <v>129.6</v>
      </c>
      <c r="I16" s="1610">
        <v>-32.118411300518815</v>
      </c>
      <c r="J16" s="1612">
        <v>-36.163836163836159</v>
      </c>
      <c r="K16" s="1612">
        <v>-18.319646241313961</v>
      </c>
      <c r="L16" s="1612">
        <v>-4.4918998527246146</v>
      </c>
      <c r="M16" s="1612">
        <v>-3.5022354694485784</v>
      </c>
      <c r="N16" s="1611">
        <v>-3.0665669409124803</v>
      </c>
      <c r="O16" s="1610">
        <v>7.7220077220061967E-2</v>
      </c>
    </row>
    <row r="17" spans="1:17" s="1598" customFormat="1" ht="14.1" customHeight="1">
      <c r="A17" s="1618" t="s">
        <v>1944</v>
      </c>
      <c r="B17" s="1616">
        <v>3.64</v>
      </c>
      <c r="C17" s="1615">
        <v>137.26666666666665</v>
      </c>
      <c r="D17" s="1614">
        <v>137.69999999999999</v>
      </c>
      <c r="E17" s="1614">
        <v>137</v>
      </c>
      <c r="F17" s="1614">
        <v>136.9</v>
      </c>
      <c r="G17" s="1614">
        <v>137.1</v>
      </c>
      <c r="H17" s="1613">
        <v>137</v>
      </c>
      <c r="I17" s="1610">
        <v>5.7999871539597763</v>
      </c>
      <c r="J17" s="1612">
        <v>5.1948051948051699</v>
      </c>
      <c r="K17" s="1612">
        <v>4.1825095057034218</v>
      </c>
      <c r="L17" s="1612">
        <v>2.7777777777777857</v>
      </c>
      <c r="M17" s="1612">
        <v>2.6966292134831491</v>
      </c>
      <c r="N17" s="1611">
        <v>0.58737151248165276</v>
      </c>
      <c r="O17" s="1610">
        <v>-7.2939460247994248E-2</v>
      </c>
    </row>
    <row r="18" spans="1:17" s="1598" customFormat="1" ht="14.1" customHeight="1">
      <c r="A18" s="1618" t="s">
        <v>625</v>
      </c>
      <c r="B18" s="1616">
        <v>5.0999999999999996</v>
      </c>
      <c r="C18" s="1615">
        <v>160.47499999999999</v>
      </c>
      <c r="D18" s="1614">
        <v>164.4</v>
      </c>
      <c r="E18" s="1614">
        <v>160.9</v>
      </c>
      <c r="F18" s="1614">
        <v>158.80000000000001</v>
      </c>
      <c r="G18" s="1614">
        <v>159.1</v>
      </c>
      <c r="H18" s="1613">
        <v>156.6</v>
      </c>
      <c r="I18" s="1610">
        <v>10.065157750342905</v>
      </c>
      <c r="J18" s="1612">
        <v>11.457627118644069</v>
      </c>
      <c r="K18" s="1612">
        <v>7.5534759358288852</v>
      </c>
      <c r="L18" s="1612">
        <v>2.1879021879021963</v>
      </c>
      <c r="M18" s="1612">
        <v>1.7263427109974288</v>
      </c>
      <c r="N18" s="1611">
        <v>-1.0113780025284456</v>
      </c>
      <c r="O18" s="1610">
        <v>-1.5713387806411134</v>
      </c>
    </row>
    <row r="19" spans="1:17" s="1598" customFormat="1" ht="14.1" customHeight="1">
      <c r="A19" s="1618" t="s">
        <v>1943</v>
      </c>
      <c r="B19" s="1616">
        <v>2.5499999999999998</v>
      </c>
      <c r="C19" s="1615">
        <v>106.3</v>
      </c>
      <c r="D19" s="1614">
        <v>102</v>
      </c>
      <c r="E19" s="1614">
        <v>103.1</v>
      </c>
      <c r="F19" s="1614">
        <v>103.7</v>
      </c>
      <c r="G19" s="1614">
        <v>103</v>
      </c>
      <c r="H19" s="1613">
        <v>102.5</v>
      </c>
      <c r="I19" s="1610">
        <v>2.4907600835609998</v>
      </c>
      <c r="J19" s="1612">
        <v>0.59171597633135775</v>
      </c>
      <c r="K19" s="1612">
        <v>0.19436345966956026</v>
      </c>
      <c r="L19" s="1612">
        <v>-5.8128973660308816</v>
      </c>
      <c r="M19" s="1612">
        <v>-7.1235347159603322</v>
      </c>
      <c r="N19" s="1611">
        <v>-6.1355311355311386</v>
      </c>
      <c r="O19" s="1610">
        <v>-0.48543689320388239</v>
      </c>
    </row>
    <row r="20" spans="1:17" s="1598" customFormat="1" ht="14.1" customHeight="1">
      <c r="A20" s="1618" t="s">
        <v>1942</v>
      </c>
      <c r="B20" s="1616">
        <v>0.83</v>
      </c>
      <c r="C20" s="1615">
        <v>102.07499999999999</v>
      </c>
      <c r="D20" s="1614">
        <v>99.6</v>
      </c>
      <c r="E20" s="1614">
        <v>101.8</v>
      </c>
      <c r="F20" s="1614">
        <v>102.2</v>
      </c>
      <c r="G20" s="1614">
        <v>102.1</v>
      </c>
      <c r="H20" s="1613">
        <v>100.4</v>
      </c>
      <c r="I20" s="1610">
        <v>9.0544871794871824</v>
      </c>
      <c r="J20" s="1612">
        <v>8.7336244541484689</v>
      </c>
      <c r="K20" s="1612">
        <v>9.3447905477980697</v>
      </c>
      <c r="L20" s="1612">
        <v>-2.9439696106362732</v>
      </c>
      <c r="M20" s="1612">
        <v>-1.9212295869356382</v>
      </c>
      <c r="N20" s="1611">
        <v>-1.0837438423645267</v>
      </c>
      <c r="O20" s="1610">
        <v>-1.66503428011751</v>
      </c>
      <c r="Q20" s="1592"/>
    </row>
    <row r="21" spans="1:17" s="1598" customFormat="1" ht="14.1" customHeight="1">
      <c r="A21" s="1618" t="s">
        <v>1941</v>
      </c>
      <c r="B21" s="1616">
        <v>0.32</v>
      </c>
      <c r="C21" s="1615">
        <v>150.00000000000003</v>
      </c>
      <c r="D21" s="1614">
        <v>150.9</v>
      </c>
      <c r="E21" s="1614">
        <v>150.9</v>
      </c>
      <c r="F21" s="1614">
        <v>150.9</v>
      </c>
      <c r="G21" s="1614">
        <v>150.9</v>
      </c>
      <c r="H21" s="1613">
        <v>154.1</v>
      </c>
      <c r="I21" s="1610">
        <v>0.90251695722854208</v>
      </c>
      <c r="J21" s="1612">
        <v>1.6846361185983909</v>
      </c>
      <c r="K21" s="1612">
        <v>1.6846361185983909</v>
      </c>
      <c r="L21" s="1612">
        <v>1.6846361185983909</v>
      </c>
      <c r="M21" s="1612">
        <v>1.6846361185983909</v>
      </c>
      <c r="N21" s="1611">
        <v>3.8409703504043193</v>
      </c>
      <c r="O21" s="1610">
        <v>2.1206096752816279</v>
      </c>
    </row>
    <row r="22" spans="1:17" s="1598" customFormat="1" ht="14.1" customHeight="1">
      <c r="A22" s="1618" t="s">
        <v>1940</v>
      </c>
      <c r="B22" s="1616">
        <v>0.98</v>
      </c>
      <c r="C22" s="1615">
        <v>155.15</v>
      </c>
      <c r="D22" s="1614">
        <v>156.5</v>
      </c>
      <c r="E22" s="1614">
        <v>155.6</v>
      </c>
      <c r="F22" s="1614">
        <v>149.69999999999999</v>
      </c>
      <c r="G22" s="1614">
        <v>149.5</v>
      </c>
      <c r="H22" s="1613">
        <v>147</v>
      </c>
      <c r="I22" s="1610">
        <v>0.18834418554594379</v>
      </c>
      <c r="J22" s="1612">
        <v>0.25624599615632349</v>
      </c>
      <c r="K22" s="1612">
        <v>-0.57507987220446921</v>
      </c>
      <c r="L22" s="1612">
        <v>-4.2226487523992517</v>
      </c>
      <c r="M22" s="1612">
        <v>-3.8585209003215368</v>
      </c>
      <c r="N22" s="1611">
        <v>-5.9500959692898334</v>
      </c>
      <c r="O22" s="1610">
        <v>-1.6722408026755886</v>
      </c>
    </row>
    <row r="23" spans="1:17" s="1598" customFormat="1" ht="14.1" customHeight="1">
      <c r="A23" s="1618" t="s">
        <v>1939</v>
      </c>
      <c r="B23" s="1616">
        <v>16.84</v>
      </c>
      <c r="C23" s="1615">
        <v>134.5</v>
      </c>
      <c r="D23" s="1614">
        <v>136.6</v>
      </c>
      <c r="E23" s="1614">
        <v>133.1</v>
      </c>
      <c r="F23" s="1614">
        <v>129.19999999999999</v>
      </c>
      <c r="G23" s="1614">
        <v>125</v>
      </c>
      <c r="H23" s="1613">
        <v>122.3</v>
      </c>
      <c r="I23" s="1610">
        <v>5.098652080484456</v>
      </c>
      <c r="J23" s="1612">
        <v>5.3199691595990686</v>
      </c>
      <c r="K23" s="1612">
        <v>0.4528301886792292</v>
      </c>
      <c r="L23" s="1612">
        <v>-3.8690476190476204</v>
      </c>
      <c r="M23" s="1612">
        <v>-7.5443786982248469</v>
      </c>
      <c r="N23" s="1611">
        <v>-10.271460014673522</v>
      </c>
      <c r="O23" s="1610">
        <v>-2.1600000000000108</v>
      </c>
    </row>
    <row r="24" spans="1:17" s="1598" customFormat="1" ht="14.1" customHeight="1">
      <c r="A24" s="1618" t="s">
        <v>1938</v>
      </c>
      <c r="B24" s="1616">
        <v>3.78</v>
      </c>
      <c r="C24" s="1615">
        <v>139.94999999999999</v>
      </c>
      <c r="D24" s="1614">
        <v>141.80000000000001</v>
      </c>
      <c r="E24" s="1614">
        <v>141.1</v>
      </c>
      <c r="F24" s="1614">
        <v>139.9</v>
      </c>
      <c r="G24" s="1614">
        <v>138.6</v>
      </c>
      <c r="H24" s="1613">
        <v>133</v>
      </c>
      <c r="I24" s="1610">
        <v>7.7920410783055161</v>
      </c>
      <c r="J24" s="1621">
        <v>7.3429220287660968</v>
      </c>
      <c r="K24" s="1612">
        <v>5.4559043348281051</v>
      </c>
      <c r="L24" s="1612">
        <v>3.4763313609467588</v>
      </c>
      <c r="M24" s="1612">
        <v>2.3633677991137176</v>
      </c>
      <c r="N24" s="1611">
        <v>-2.7777777777777857</v>
      </c>
      <c r="O24" s="1610">
        <v>-4.0404040404040273</v>
      </c>
    </row>
    <row r="25" spans="1:17" s="1598" customFormat="1" ht="14.1" customHeight="1">
      <c r="A25" s="1618" t="s">
        <v>1937</v>
      </c>
      <c r="B25" s="1616">
        <v>1.45</v>
      </c>
      <c r="C25" s="1615">
        <v>168.89999999999995</v>
      </c>
      <c r="D25" s="1614">
        <v>167.6</v>
      </c>
      <c r="E25" s="1614">
        <v>147.1</v>
      </c>
      <c r="F25" s="1614">
        <v>137.80000000000001</v>
      </c>
      <c r="G25" s="1614">
        <v>118.6</v>
      </c>
      <c r="H25" s="1613">
        <v>110.2</v>
      </c>
      <c r="I25" s="1610">
        <v>4.4688418122776739</v>
      </c>
      <c r="J25" s="1612">
        <v>-5.5774647887323994</v>
      </c>
      <c r="K25" s="1612">
        <v>-21.796916533758633</v>
      </c>
      <c r="L25" s="1612">
        <v>-28.378378378378372</v>
      </c>
      <c r="M25" s="1612">
        <v>-39.613034623217928</v>
      </c>
      <c r="N25" s="1611">
        <v>-43.718079673135854</v>
      </c>
      <c r="O25" s="1610">
        <v>-7.0826306913996575</v>
      </c>
    </row>
    <row r="26" spans="1:17" s="1598" customFormat="1" ht="14.1" customHeight="1">
      <c r="A26" s="1618" t="s">
        <v>1936</v>
      </c>
      <c r="B26" s="1616">
        <v>6.21</v>
      </c>
      <c r="C26" s="1615">
        <v>135.40833333333333</v>
      </c>
      <c r="D26" s="1614">
        <v>138.4</v>
      </c>
      <c r="E26" s="1614">
        <v>134.30000000000001</v>
      </c>
      <c r="F26" s="1614">
        <v>126.3</v>
      </c>
      <c r="G26" s="1614">
        <v>120</v>
      </c>
      <c r="H26" s="1613">
        <v>117.7</v>
      </c>
      <c r="I26" s="1610">
        <v>4.73090557524975</v>
      </c>
      <c r="J26" s="1612">
        <v>7.7042801556420244</v>
      </c>
      <c r="K26" s="1612">
        <v>1.2820512820512988</v>
      </c>
      <c r="L26" s="1612">
        <v>-6.9270449521002178</v>
      </c>
      <c r="M26" s="1612">
        <v>-11.894273127753294</v>
      </c>
      <c r="N26" s="1611">
        <v>-13.96198830409358</v>
      </c>
      <c r="O26" s="1610">
        <v>-1.9166666666666714</v>
      </c>
    </row>
    <row r="27" spans="1:17" s="1598" customFormat="1" ht="14.1" customHeight="1">
      <c r="A27" s="1618" t="s">
        <v>1935</v>
      </c>
      <c r="B27" s="1616">
        <v>4.75</v>
      </c>
      <c r="C27" s="1615">
        <v>117.35000000000001</v>
      </c>
      <c r="D27" s="1614">
        <v>120</v>
      </c>
      <c r="E27" s="1614">
        <v>119.8</v>
      </c>
      <c r="F27" s="1614">
        <v>120.1</v>
      </c>
      <c r="G27" s="1614">
        <v>120.2</v>
      </c>
      <c r="H27" s="1613">
        <v>120.5</v>
      </c>
      <c r="I27" s="1610">
        <v>2.8258488499452312</v>
      </c>
      <c r="J27" s="1612">
        <v>4.803493449781655</v>
      </c>
      <c r="K27" s="1612">
        <v>4.8118985126859144</v>
      </c>
      <c r="L27" s="1612">
        <v>4.8908296943231306</v>
      </c>
      <c r="M27" s="1612">
        <v>5.0699300699300665</v>
      </c>
      <c r="N27" s="1611">
        <v>3.4334763948497908</v>
      </c>
      <c r="O27" s="1610">
        <v>0.24958402662230128</v>
      </c>
    </row>
    <row r="28" spans="1:17" s="1598" customFormat="1" ht="14.1" customHeight="1">
      <c r="A28" s="1618" t="s">
        <v>1934</v>
      </c>
      <c r="B28" s="1616">
        <v>0.65</v>
      </c>
      <c r="C28" s="1615">
        <v>142.56666666666669</v>
      </c>
      <c r="D28" s="1614">
        <v>141.9</v>
      </c>
      <c r="E28" s="1614">
        <v>141.80000000000001</v>
      </c>
      <c r="F28" s="1614">
        <v>142</v>
      </c>
      <c r="G28" s="1614">
        <v>141.9</v>
      </c>
      <c r="H28" s="1613">
        <v>143.19999999999999</v>
      </c>
      <c r="I28" s="1610">
        <v>8.9195899917234414</v>
      </c>
      <c r="J28" s="1612">
        <v>6.6917293233082802</v>
      </c>
      <c r="K28" s="1612">
        <v>5.9790732436472354</v>
      </c>
      <c r="L28" s="1612">
        <v>6.2874251497005957</v>
      </c>
      <c r="M28" s="1612">
        <v>1.0683760683760681</v>
      </c>
      <c r="N28" s="1611">
        <v>1.5602836879432544</v>
      </c>
      <c r="O28" s="1610">
        <v>0.91613812544044038</v>
      </c>
    </row>
    <row r="29" spans="1:17" s="1598" customFormat="1" ht="14.1" customHeight="1">
      <c r="A29" s="1618" t="s">
        <v>1933</v>
      </c>
      <c r="B29" s="1616">
        <v>26.57</v>
      </c>
      <c r="C29" s="1615">
        <v>139.20000000000002</v>
      </c>
      <c r="D29" s="1614">
        <v>141.80000000000001</v>
      </c>
      <c r="E29" s="1614">
        <v>139.19999999999999</v>
      </c>
      <c r="F29" s="1614">
        <v>138.4</v>
      </c>
      <c r="G29" s="1614">
        <v>137.80000000000001</v>
      </c>
      <c r="H29" s="1613">
        <v>135.19999999999999</v>
      </c>
      <c r="I29" s="1610">
        <v>2.2652136647483871</v>
      </c>
      <c r="J29" s="1612">
        <v>5.1148999258710148</v>
      </c>
      <c r="K29" s="1612">
        <v>2.8064992614475557</v>
      </c>
      <c r="L29" s="1612">
        <v>2.14022140221401</v>
      </c>
      <c r="M29" s="1612">
        <v>1.6224188790560561</v>
      </c>
      <c r="N29" s="1611">
        <v>0.37119524870081477</v>
      </c>
      <c r="O29" s="1610">
        <v>-1.8867924528302069</v>
      </c>
    </row>
    <row r="30" spans="1:17" s="1598" customFormat="1" ht="14.1" customHeight="1">
      <c r="A30" s="1618" t="s">
        <v>1932</v>
      </c>
      <c r="B30" s="1616">
        <v>3.51</v>
      </c>
      <c r="C30" s="1615">
        <v>165.00833333333335</v>
      </c>
      <c r="D30" s="1614">
        <v>173.9</v>
      </c>
      <c r="E30" s="1614">
        <v>175.9</v>
      </c>
      <c r="F30" s="1614">
        <v>172.5</v>
      </c>
      <c r="G30" s="1614">
        <v>175.4</v>
      </c>
      <c r="H30" s="1613">
        <v>177.7</v>
      </c>
      <c r="I30" s="1610">
        <v>30.381247119246751</v>
      </c>
      <c r="J30" s="1612">
        <v>34.806201550387613</v>
      </c>
      <c r="K30" s="1612">
        <v>34.274809160305352</v>
      </c>
      <c r="L30" s="1612">
        <v>25.72886297376094</v>
      </c>
      <c r="M30" s="1612">
        <v>25.73476702508961</v>
      </c>
      <c r="N30" s="1611">
        <v>24.526979677645414</v>
      </c>
      <c r="O30" s="1610">
        <v>1.3112884834663561</v>
      </c>
    </row>
    <row r="31" spans="1:17" s="1598" customFormat="1" ht="14.1" customHeight="1">
      <c r="A31" s="1618" t="s">
        <v>1931</v>
      </c>
      <c r="B31" s="1616">
        <v>7.34</v>
      </c>
      <c r="C31" s="1615">
        <v>139.03333333333333</v>
      </c>
      <c r="D31" s="1614">
        <v>141.6</v>
      </c>
      <c r="E31" s="1614">
        <v>131.9</v>
      </c>
      <c r="F31" s="1614">
        <v>130</v>
      </c>
      <c r="G31" s="1614">
        <v>125.6</v>
      </c>
      <c r="H31" s="1613">
        <v>117.9</v>
      </c>
      <c r="I31" s="1610">
        <v>-7.1873609256786892</v>
      </c>
      <c r="J31" s="1612">
        <v>-2.2774327122153295</v>
      </c>
      <c r="K31" s="1612">
        <v>-9.1597796143250605</v>
      </c>
      <c r="L31" s="1612">
        <v>-8.5151301900070422</v>
      </c>
      <c r="M31" s="1612">
        <v>-11.173974540311178</v>
      </c>
      <c r="N31" s="1611">
        <v>-14.067055393585989</v>
      </c>
      <c r="O31" s="1610">
        <v>-6.1305732484076287</v>
      </c>
    </row>
    <row r="32" spans="1:17" s="1598" customFormat="1" ht="14.1" customHeight="1">
      <c r="A32" s="1618" t="s">
        <v>1930</v>
      </c>
      <c r="B32" s="1616">
        <v>2.89</v>
      </c>
      <c r="C32" s="1615">
        <v>137.90833333333333</v>
      </c>
      <c r="D32" s="1614">
        <v>141.19999999999999</v>
      </c>
      <c r="E32" s="1614">
        <v>140.80000000000001</v>
      </c>
      <c r="F32" s="1614">
        <v>141.5</v>
      </c>
      <c r="G32" s="1614">
        <v>141.5</v>
      </c>
      <c r="H32" s="1613">
        <v>141.9</v>
      </c>
      <c r="I32" s="1610">
        <v>9.1406713711007228</v>
      </c>
      <c r="J32" s="1612">
        <v>12.063492063492063</v>
      </c>
      <c r="K32" s="1612">
        <v>10.778914240755327</v>
      </c>
      <c r="L32" s="1612">
        <v>9.0138674884437506</v>
      </c>
      <c r="M32" s="1612">
        <v>8.3460949464012373</v>
      </c>
      <c r="N32" s="1611">
        <v>8.4862385321100788</v>
      </c>
      <c r="O32" s="1610">
        <v>0.28268551236749317</v>
      </c>
    </row>
    <row r="33" spans="1:18" s="1598" customFormat="1" ht="14.1" customHeight="1">
      <c r="A33" s="1618" t="s">
        <v>1929</v>
      </c>
      <c r="B33" s="1616">
        <v>12.83</v>
      </c>
      <c r="C33" s="1615">
        <v>132.51666666666668</v>
      </c>
      <c r="D33" s="1614">
        <v>133.19999999999999</v>
      </c>
      <c r="E33" s="1614">
        <v>132.9</v>
      </c>
      <c r="F33" s="1614">
        <v>133.19999999999999</v>
      </c>
      <c r="G33" s="1614">
        <v>133.5</v>
      </c>
      <c r="H33" s="1613">
        <v>132</v>
      </c>
      <c r="I33" s="1610">
        <v>-0.42579837194739412</v>
      </c>
      <c r="J33" s="1612">
        <v>0.30120481927708909</v>
      </c>
      <c r="K33" s="1612">
        <v>0.1507159005275156</v>
      </c>
      <c r="L33" s="1612">
        <v>0.60422960725074404</v>
      </c>
      <c r="M33" s="1612">
        <v>0.9070294784580426</v>
      </c>
      <c r="N33" s="1611">
        <v>0</v>
      </c>
      <c r="O33" s="1610">
        <v>-1.1235955056179847</v>
      </c>
      <c r="R33" s="1598" t="s">
        <v>1</v>
      </c>
    </row>
    <row r="34" spans="1:18" s="1598" customFormat="1" ht="14.1" customHeight="1">
      <c r="A34" s="1618" t="s">
        <v>1928</v>
      </c>
      <c r="B34" s="1616">
        <v>1.36</v>
      </c>
      <c r="C34" s="1607">
        <v>120.00833333333333</v>
      </c>
      <c r="D34" s="1606">
        <v>120.3</v>
      </c>
      <c r="E34" s="1606">
        <v>120.4</v>
      </c>
      <c r="F34" s="1606">
        <v>120.6</v>
      </c>
      <c r="G34" s="1606">
        <v>121.3</v>
      </c>
      <c r="H34" s="1605">
        <v>121.9</v>
      </c>
      <c r="I34" s="1602">
        <v>1.4726606538895055</v>
      </c>
      <c r="J34" s="1604">
        <v>2.3829787234042499</v>
      </c>
      <c r="K34" s="1604">
        <v>1.9475021168501314</v>
      </c>
      <c r="L34" s="1604">
        <v>2.2900763358778562</v>
      </c>
      <c r="M34" s="1604">
        <v>2.8837998303647083</v>
      </c>
      <c r="N34" s="1603">
        <v>2.1793797150041883</v>
      </c>
      <c r="O34" s="1602">
        <v>0.49464138499588728</v>
      </c>
    </row>
    <row r="35" spans="1:18" s="1598" customFormat="1" ht="14.1" customHeight="1">
      <c r="A35" s="1620" t="s">
        <v>1927</v>
      </c>
      <c r="B35" s="1619">
        <v>1.6</v>
      </c>
      <c r="C35" s="1615">
        <v>171.06666666666663</v>
      </c>
      <c r="D35" s="1614">
        <v>178.6</v>
      </c>
      <c r="E35" s="1614">
        <v>174.4</v>
      </c>
      <c r="F35" s="1614">
        <v>169.2</v>
      </c>
      <c r="G35" s="1614">
        <v>169.4</v>
      </c>
      <c r="H35" s="1613">
        <v>172.4</v>
      </c>
      <c r="I35" s="1610">
        <v>30.088719898605802</v>
      </c>
      <c r="J35" s="1612">
        <v>27.571428571428555</v>
      </c>
      <c r="K35" s="1612">
        <v>24.749642346208873</v>
      </c>
      <c r="L35" s="1612">
        <v>18.736842105263136</v>
      </c>
      <c r="M35" s="1612">
        <v>18.048780487804876</v>
      </c>
      <c r="N35" s="1611">
        <v>14.703925482368589</v>
      </c>
      <c r="O35" s="1610">
        <v>1.7709563164108602</v>
      </c>
    </row>
    <row r="36" spans="1:18" s="1598" customFormat="1" ht="14.1" customHeight="1">
      <c r="A36" s="1618" t="s">
        <v>1926</v>
      </c>
      <c r="B36" s="1616">
        <v>5.28</v>
      </c>
      <c r="C36" s="1615">
        <v>117.55833333333329</v>
      </c>
      <c r="D36" s="1614">
        <v>117.3</v>
      </c>
      <c r="E36" s="1614">
        <v>119.3</v>
      </c>
      <c r="F36" s="1614">
        <v>119.3</v>
      </c>
      <c r="G36" s="1614">
        <v>119.3</v>
      </c>
      <c r="H36" s="1613">
        <v>119.7</v>
      </c>
      <c r="I36" s="1610">
        <v>2.254276601913574</v>
      </c>
      <c r="J36" s="1612">
        <v>2.0887728459529882</v>
      </c>
      <c r="K36" s="1612">
        <v>3.2900432900433003</v>
      </c>
      <c r="L36" s="1612">
        <v>2.8448275862069039</v>
      </c>
      <c r="M36" s="1612">
        <v>2.8448275862069039</v>
      </c>
      <c r="N36" s="1611">
        <v>2.9234737747205486</v>
      </c>
      <c r="O36" s="1610">
        <v>0.33528918692373111</v>
      </c>
    </row>
    <row r="37" spans="1:18" s="1598" customFormat="1" ht="14.1" customHeight="1">
      <c r="A37" s="1618" t="s">
        <v>1925</v>
      </c>
      <c r="B37" s="1616">
        <v>0.38</v>
      </c>
      <c r="C37" s="1615">
        <v>123.09166666666668</v>
      </c>
      <c r="D37" s="1614">
        <v>120.5</v>
      </c>
      <c r="E37" s="1614">
        <v>117.4</v>
      </c>
      <c r="F37" s="1614">
        <v>116.7</v>
      </c>
      <c r="G37" s="1614">
        <v>116.6</v>
      </c>
      <c r="H37" s="1613">
        <v>115.8</v>
      </c>
      <c r="I37" s="1610">
        <v>-13.402122295831603</v>
      </c>
      <c r="J37" s="1612">
        <v>-11.39705882352942</v>
      </c>
      <c r="K37" s="1612">
        <v>-13.101406365655066</v>
      </c>
      <c r="L37" s="1612">
        <v>-13.234200743494412</v>
      </c>
      <c r="M37" s="1612">
        <v>-12.985074626865682</v>
      </c>
      <c r="N37" s="1611">
        <v>-13.258426966292134</v>
      </c>
      <c r="O37" s="1610">
        <v>-0.6861063464837116</v>
      </c>
    </row>
    <row r="38" spans="1:18" s="1598" customFormat="1" ht="14.1" customHeight="1">
      <c r="A38" s="1618" t="s">
        <v>1924</v>
      </c>
      <c r="B38" s="1616">
        <v>1.72</v>
      </c>
      <c r="C38" s="1615">
        <v>108.65000000000002</v>
      </c>
      <c r="D38" s="1614">
        <v>108.7</v>
      </c>
      <c r="E38" s="1614">
        <v>108.7</v>
      </c>
      <c r="F38" s="1614">
        <v>108.7</v>
      </c>
      <c r="G38" s="1614">
        <v>108.7</v>
      </c>
      <c r="H38" s="1613">
        <v>108.7</v>
      </c>
      <c r="I38" s="1610">
        <v>-1.5337423312871579E-2</v>
      </c>
      <c r="J38" s="1612">
        <v>0</v>
      </c>
      <c r="K38" s="1612">
        <v>0</v>
      </c>
      <c r="L38" s="1612">
        <v>0</v>
      </c>
      <c r="M38" s="1612">
        <v>0</v>
      </c>
      <c r="N38" s="1611">
        <v>0</v>
      </c>
      <c r="O38" s="1610">
        <v>0</v>
      </c>
    </row>
    <row r="39" spans="1:18" s="1598" customFormat="1" ht="14.1" customHeight="1">
      <c r="A39" s="1618" t="s">
        <v>1923</v>
      </c>
      <c r="B39" s="1616">
        <v>1.24</v>
      </c>
      <c r="C39" s="1615">
        <v>113.04166666666669</v>
      </c>
      <c r="D39" s="1614">
        <v>113.7</v>
      </c>
      <c r="E39" s="1614">
        <v>113.7</v>
      </c>
      <c r="F39" s="1614">
        <v>113.7</v>
      </c>
      <c r="G39" s="1614">
        <v>113.7</v>
      </c>
      <c r="H39" s="1613">
        <v>112.8</v>
      </c>
      <c r="I39" s="1610">
        <v>1.4129784688995244</v>
      </c>
      <c r="J39" s="1612">
        <v>2.3402340234023598</v>
      </c>
      <c r="K39" s="1612">
        <v>1.517857142857153</v>
      </c>
      <c r="L39" s="1612">
        <v>1.6085790884718563</v>
      </c>
      <c r="M39" s="1612">
        <v>1.517857142857153</v>
      </c>
      <c r="N39" s="1611">
        <v>1.7132551848512207</v>
      </c>
      <c r="O39" s="1610">
        <v>-0.79155672823219447</v>
      </c>
    </row>
    <row r="40" spans="1:18" s="1598" customFormat="1" ht="14.1" customHeight="1">
      <c r="A40" s="1618" t="s">
        <v>1922</v>
      </c>
      <c r="B40" s="1616">
        <v>6.22</v>
      </c>
      <c r="C40" s="1615">
        <v>124.40000000000002</v>
      </c>
      <c r="D40" s="1614">
        <v>124.8</v>
      </c>
      <c r="E40" s="1614">
        <v>125</v>
      </c>
      <c r="F40" s="1614">
        <v>125.4</v>
      </c>
      <c r="G40" s="1614">
        <v>125.3</v>
      </c>
      <c r="H40" s="1613">
        <v>125.9</v>
      </c>
      <c r="I40" s="1610">
        <v>2.4430414493549506</v>
      </c>
      <c r="J40" s="1612">
        <v>1.9607843137254832</v>
      </c>
      <c r="K40" s="1612">
        <v>2.7960526315789593</v>
      </c>
      <c r="L40" s="1612">
        <v>3.125</v>
      </c>
      <c r="M40" s="1612">
        <v>3.0427631578947398</v>
      </c>
      <c r="N40" s="1611">
        <v>2.8594771241830017</v>
      </c>
      <c r="O40" s="1610">
        <v>0.47885075818037137</v>
      </c>
    </row>
    <row r="41" spans="1:18" s="1598" customFormat="1" ht="14.1" customHeight="1">
      <c r="A41" s="1618" t="s">
        <v>1921</v>
      </c>
      <c r="B41" s="1616">
        <v>2.34</v>
      </c>
      <c r="C41" s="1615">
        <v>133.43333333333334</v>
      </c>
      <c r="D41" s="1614">
        <v>134.80000000000001</v>
      </c>
      <c r="E41" s="1614">
        <v>134.69999999999999</v>
      </c>
      <c r="F41" s="1614">
        <v>135.30000000000001</v>
      </c>
      <c r="G41" s="1614">
        <v>135.1</v>
      </c>
      <c r="H41" s="1613">
        <v>135</v>
      </c>
      <c r="I41" s="1610">
        <v>3.2100038674745406</v>
      </c>
      <c r="J41" s="1612">
        <v>3.2950191570881486</v>
      </c>
      <c r="K41" s="1612">
        <v>2.8244274809160288</v>
      </c>
      <c r="L41" s="1612">
        <v>2.0361990950226385</v>
      </c>
      <c r="M41" s="1612">
        <v>3.9230769230769198</v>
      </c>
      <c r="N41" s="1611">
        <v>3.448275862068968</v>
      </c>
      <c r="O41" s="1610">
        <v>-7.4019245003697165E-2</v>
      </c>
    </row>
    <row r="42" spans="1:18" s="1598" customFormat="1" ht="14.1" customHeight="1">
      <c r="A42" s="1617" t="s">
        <v>1920</v>
      </c>
      <c r="B42" s="1616">
        <v>5.91</v>
      </c>
      <c r="C42" s="1615">
        <v>103.74166666666666</v>
      </c>
      <c r="D42" s="1614">
        <v>99.6</v>
      </c>
      <c r="E42" s="1614">
        <v>98.2</v>
      </c>
      <c r="F42" s="1614">
        <v>99.2</v>
      </c>
      <c r="G42" s="1614">
        <v>98.3</v>
      </c>
      <c r="H42" s="1613">
        <v>98</v>
      </c>
      <c r="I42" s="1610">
        <v>-1.0727908455181279</v>
      </c>
      <c r="J42" s="1612">
        <v>-4.3227665706051823</v>
      </c>
      <c r="K42" s="1612">
        <v>-6.2977099236641152</v>
      </c>
      <c r="L42" s="1612">
        <v>-4.6153846153846132</v>
      </c>
      <c r="M42" s="1612">
        <v>-6.55893536121674</v>
      </c>
      <c r="N42" s="1611">
        <v>-8.3255378858746525</v>
      </c>
      <c r="O42" s="1610">
        <v>-0.30518819938961883</v>
      </c>
    </row>
    <row r="43" spans="1:18" s="1598" customFormat="1" ht="14.1" customHeight="1">
      <c r="A43" s="1609" t="s">
        <v>1919</v>
      </c>
      <c r="B43" s="1608">
        <v>1.84</v>
      </c>
      <c r="C43" s="1607">
        <v>141.13333333333335</v>
      </c>
      <c r="D43" s="1606">
        <v>141.4</v>
      </c>
      <c r="E43" s="1606">
        <v>141.4</v>
      </c>
      <c r="F43" s="1606">
        <v>141.4</v>
      </c>
      <c r="G43" s="1606">
        <v>141.4</v>
      </c>
      <c r="H43" s="1605">
        <v>142</v>
      </c>
      <c r="I43" s="1602">
        <v>3.876349362119754</v>
      </c>
      <c r="J43" s="1604">
        <v>2.3895727733526542</v>
      </c>
      <c r="K43" s="1604">
        <v>2.3895727733526542</v>
      </c>
      <c r="L43" s="1604">
        <v>2.3895727733526542</v>
      </c>
      <c r="M43" s="1604">
        <v>2.3895727733526542</v>
      </c>
      <c r="N43" s="1603">
        <v>1.2838801711840375</v>
      </c>
      <c r="O43" s="1602">
        <v>0.42432814710042521</v>
      </c>
    </row>
    <row r="44" spans="1:18" s="1598" customFormat="1" ht="14.1" customHeight="1">
      <c r="A44" s="1601" t="s">
        <v>1918</v>
      </c>
      <c r="B44" s="1600"/>
      <c r="D44" s="1599"/>
      <c r="E44" s="1599"/>
      <c r="F44" s="1599"/>
      <c r="G44" s="1599"/>
      <c r="H44" s="1599"/>
      <c r="I44" s="1599"/>
      <c r="J44" s="1599"/>
      <c r="K44" s="1599"/>
      <c r="L44" s="1599"/>
      <c r="M44" s="1599"/>
      <c r="N44" s="1599"/>
    </row>
    <row r="45" spans="1:18" s="1593" customFormat="1" ht="14.1" customHeight="1">
      <c r="A45" s="1597" t="s">
        <v>1917</v>
      </c>
      <c r="B45" s="1596"/>
      <c r="C45" s="1595"/>
      <c r="D45" s="1594"/>
      <c r="E45" s="1594"/>
      <c r="F45" s="1594"/>
      <c r="G45" s="1594"/>
      <c r="H45" s="1594"/>
      <c r="I45" s="1594"/>
      <c r="J45" s="1594"/>
      <c r="K45" s="1594"/>
      <c r="L45" s="1594"/>
      <c r="M45" s="1594"/>
      <c r="N45" s="1594"/>
      <c r="O45" s="1588"/>
    </row>
    <row r="46" spans="1:18" s="1593" customFormat="1" ht="14.1" customHeight="1">
      <c r="A46" s="2016" t="s">
        <v>140</v>
      </c>
      <c r="B46" s="1596"/>
      <c r="C46" s="1595"/>
      <c r="D46" s="1594"/>
      <c r="E46" s="1594"/>
      <c r="F46" s="1594"/>
      <c r="G46" s="1594"/>
      <c r="H46" s="1594"/>
      <c r="I46" s="1594"/>
      <c r="J46" s="1594"/>
      <c r="K46" s="1594"/>
      <c r="L46" s="1594"/>
      <c r="M46" s="1594"/>
      <c r="N46" s="1594"/>
      <c r="O46" s="1588"/>
    </row>
    <row r="47" spans="1:18" ht="14.1" customHeight="1">
      <c r="A47" s="2031" t="s">
        <v>169</v>
      </c>
    </row>
    <row r="50" spans="1:1" ht="9" customHeight="1">
      <c r="A50" s="1592"/>
    </row>
    <row r="89" spans="1:15" ht="9" customHeight="1">
      <c r="A89" s="1591"/>
      <c r="B89" s="1589"/>
      <c r="D89" s="1590"/>
      <c r="E89" s="1590"/>
      <c r="F89" s="1590"/>
      <c r="G89" s="1590"/>
      <c r="H89" s="1590"/>
      <c r="I89" s="1590"/>
      <c r="J89" s="1590"/>
      <c r="K89" s="1590"/>
      <c r="L89" s="1590"/>
      <c r="M89" s="1590"/>
      <c r="N89" s="1590"/>
      <c r="O89" s="1590"/>
    </row>
    <row r="90" spans="1:15" ht="9" customHeight="1">
      <c r="B90" s="1589"/>
      <c r="D90" s="1590"/>
      <c r="E90" s="1590"/>
      <c r="F90" s="1590"/>
      <c r="G90" s="1590"/>
      <c r="H90" s="1590"/>
      <c r="I90" s="1590"/>
      <c r="J90" s="1590"/>
      <c r="K90" s="1590"/>
      <c r="L90" s="1590"/>
      <c r="M90" s="1590"/>
      <c r="N90" s="1590"/>
      <c r="O90" s="1590"/>
    </row>
    <row r="91" spans="1:15" ht="9" customHeight="1">
      <c r="B91" s="1589"/>
    </row>
  </sheetData>
  <mergeCells count="7">
    <mergeCell ref="B5:B7"/>
    <mergeCell ref="C6:C7"/>
    <mergeCell ref="N5:O5"/>
    <mergeCell ref="D6:G7"/>
    <mergeCell ref="H6:H7"/>
    <mergeCell ref="J6:M6"/>
    <mergeCell ref="N6:O6"/>
  </mergeCells>
  <hyperlinks>
    <hyperlink ref="A47" location="'Inhaltsverzeichnis_2026-03'!A1" display="Zurück zum Inhaltsverzeichnis" xr:uid="{1888D9E8-C62C-4DAB-A8C1-5970F8A88D4A}"/>
    <hyperlink ref="A46" r:id="rId1" xr:uid="{E664F999-248F-485A-B9F5-0F9E69A6EB13}"/>
  </hyperlinks>
  <printOptions horizontalCentered="1"/>
  <pageMargins left="0.78740157480314965" right="0.78740157480314965" top="0.19685039370078741" bottom="0.19685039370078741" header="0.51181102362204722" footer="0.51181102362204722"/>
  <pageSetup paperSize="9" orientation="portrait" r:id="rId2"/>
  <headerFooter alignWithMargins="0">
    <oddFooter>&amp;L&amp;D / &amp;T&amp;R&amp;F</oddFooter>
  </headerFooter>
  <rowBreaks count="1" manualBreakCount="1">
    <brk id="80" max="65535"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F66EC-C2DE-4C54-B6D5-F7065A58C733}">
  <sheetPr codeName="Tabelle10">
    <tabColor rgb="FF80CDEC"/>
    <pageSetUpPr fitToPage="1"/>
  </sheetPr>
  <dimension ref="A1:U119"/>
  <sheetViews>
    <sheetView showGridLines="0" showRowColHeaders="0" zoomScale="110" zoomScaleNormal="110" zoomScaleSheetLayoutView="100" workbookViewId="0"/>
  </sheetViews>
  <sheetFormatPr baseColWidth="10" defaultColWidth="7" defaultRowHeight="9"/>
  <cols>
    <col min="1" max="1" width="34.5" style="1588" customWidth="1"/>
    <col min="2" max="2" width="5.625" style="1588" customWidth="1"/>
    <col min="3" max="3" width="8.875" style="1588" customWidth="1"/>
    <col min="4" max="8" width="7" style="1588" customWidth="1"/>
    <col min="9" max="9" width="8.875" style="1588" customWidth="1"/>
    <col min="10" max="15" width="7" style="1588" customWidth="1"/>
    <col min="16" max="16" width="11" style="1588" customWidth="1"/>
    <col min="17" max="17" width="4.125" style="1588" customWidth="1"/>
    <col min="18" max="43" width="7" style="1588"/>
    <col min="44" max="44" width="10.375" style="1588" customWidth="1"/>
    <col min="45" max="16384" width="7" style="1588"/>
  </cols>
  <sheetData>
    <row r="1" spans="1:21" s="1654" customFormat="1" ht="36" customHeight="1">
      <c r="A1" s="1658" t="s">
        <v>1964</v>
      </c>
      <c r="B1" s="1657"/>
      <c r="C1" s="1657"/>
      <c r="D1" s="1657"/>
      <c r="E1" s="1657"/>
      <c r="F1" s="1657"/>
      <c r="G1" s="1657"/>
      <c r="H1" s="1657"/>
      <c r="I1" s="1657"/>
      <c r="J1" s="1657"/>
      <c r="K1" s="1657"/>
      <c r="L1" s="1656"/>
      <c r="M1" s="1656"/>
      <c r="N1" s="1656"/>
      <c r="O1" s="1656"/>
      <c r="P1" s="1655"/>
    </row>
    <row r="2" spans="1:21" s="1653" customFormat="1" ht="12.75" customHeight="1">
      <c r="A2" s="1652" t="s">
        <v>170</v>
      </c>
      <c r="B2" s="1650"/>
      <c r="C2" s="1650"/>
      <c r="D2" s="1650"/>
      <c r="E2" s="1650"/>
      <c r="F2" s="1650"/>
      <c r="G2" s="1650"/>
      <c r="H2" s="1650"/>
      <c r="I2" s="1650"/>
      <c r="J2" s="1651"/>
      <c r="K2" s="1651"/>
      <c r="L2" s="1651"/>
      <c r="M2" s="1650"/>
      <c r="N2" s="1650"/>
      <c r="O2" s="1650"/>
    </row>
    <row r="3" spans="1:21" s="1653" customFormat="1" ht="12.75" customHeight="1">
      <c r="A3" s="1652" t="s">
        <v>1963</v>
      </c>
      <c r="B3" s="1650"/>
      <c r="C3" s="1650"/>
      <c r="D3" s="1650"/>
      <c r="E3" s="1650"/>
      <c r="F3" s="1650"/>
      <c r="G3" s="1650"/>
      <c r="H3" s="1650"/>
      <c r="I3" s="1650"/>
      <c r="J3" s="1651"/>
      <c r="K3" s="1651"/>
      <c r="L3" s="1651"/>
      <c r="M3" s="1650"/>
      <c r="N3" s="1650"/>
      <c r="O3" s="1650"/>
    </row>
    <row r="4" spans="1:21" s="1649" customFormat="1" ht="16.149999999999999" customHeight="1">
      <c r="A4" s="1652" t="s">
        <v>1965</v>
      </c>
      <c r="B4" s="1650"/>
      <c r="C4" s="1650"/>
      <c r="D4" s="1650"/>
      <c r="E4" s="1650"/>
      <c r="F4" s="1650"/>
      <c r="G4" s="1650"/>
      <c r="H4" s="1650"/>
      <c r="I4" s="1650"/>
      <c r="J4" s="1651"/>
      <c r="K4" s="1651"/>
      <c r="L4" s="1651"/>
      <c r="M4" s="1650"/>
      <c r="N4" s="1650"/>
      <c r="O4" s="1650"/>
    </row>
    <row r="5" spans="1:21" s="1598" customFormat="1" ht="30.75" customHeight="1">
      <c r="A5" s="2217" t="s">
        <v>1956</v>
      </c>
      <c r="B5" s="2220" t="s">
        <v>1966</v>
      </c>
      <c r="C5" s="1659" t="s">
        <v>1957</v>
      </c>
      <c r="D5" s="1660" t="s">
        <v>163</v>
      </c>
      <c r="E5" s="1660" t="s">
        <v>164</v>
      </c>
      <c r="F5" s="1660" t="s">
        <v>165</v>
      </c>
      <c r="G5" s="1660" t="s">
        <v>160</v>
      </c>
      <c r="H5" s="1660" t="s">
        <v>161</v>
      </c>
      <c r="I5" s="1659" t="s">
        <v>1957</v>
      </c>
      <c r="J5" s="1661" t="s">
        <v>163</v>
      </c>
      <c r="K5" s="1661" t="s">
        <v>164</v>
      </c>
      <c r="L5" s="1661" t="s">
        <v>165</v>
      </c>
      <c r="M5" s="1662" t="s">
        <v>160</v>
      </c>
      <c r="N5" s="1662" t="s">
        <v>161</v>
      </c>
      <c r="O5" s="1663"/>
    </row>
    <row r="6" spans="1:21" s="1598" customFormat="1" ht="12" customHeight="1">
      <c r="A6" s="2218"/>
      <c r="B6" s="2221"/>
      <c r="C6" s="2217">
        <v>2025</v>
      </c>
      <c r="D6" s="2222">
        <v>2025</v>
      </c>
      <c r="E6" s="2223"/>
      <c r="F6" s="2223"/>
      <c r="G6" s="2222">
        <v>2026</v>
      </c>
      <c r="H6" s="2228"/>
      <c r="I6" s="1664">
        <v>2025</v>
      </c>
      <c r="J6" s="2214">
        <v>2025</v>
      </c>
      <c r="K6" s="2215"/>
      <c r="L6" s="2215"/>
      <c r="M6" s="2214">
        <v>2026</v>
      </c>
      <c r="N6" s="2215"/>
      <c r="O6" s="2216"/>
    </row>
    <row r="7" spans="1:21" s="1598" customFormat="1" ht="12" customHeight="1">
      <c r="A7" s="2218"/>
      <c r="B7" s="2221"/>
      <c r="C7" s="2218"/>
      <c r="D7" s="2224"/>
      <c r="E7" s="2225"/>
      <c r="F7" s="2225"/>
      <c r="G7" s="2224"/>
      <c r="H7" s="2229"/>
      <c r="I7" s="1665" t="s">
        <v>1967</v>
      </c>
      <c r="J7" s="1666"/>
      <c r="K7" s="1666"/>
      <c r="L7" s="1666"/>
      <c r="M7" s="1666"/>
      <c r="N7" s="1691"/>
      <c r="O7" s="1663"/>
    </row>
    <row r="8" spans="1:21" s="1598" customFormat="1" ht="23.25" customHeight="1">
      <c r="A8" s="2219"/>
      <c r="B8" s="2221"/>
      <c r="C8" s="2219"/>
      <c r="D8" s="2226"/>
      <c r="E8" s="2227"/>
      <c r="F8" s="2227"/>
      <c r="G8" s="2226"/>
      <c r="H8" s="2230"/>
      <c r="I8" s="1665" t="s">
        <v>1968</v>
      </c>
      <c r="J8" s="1666"/>
      <c r="K8" s="1666"/>
      <c r="L8" s="1666"/>
      <c r="M8" s="1666"/>
      <c r="N8" s="1666"/>
      <c r="O8" s="1667" t="s">
        <v>1969</v>
      </c>
    </row>
    <row r="9" spans="1:21" s="1598" customFormat="1" ht="14.1" customHeight="1">
      <c r="A9" s="1668" t="s">
        <v>1970</v>
      </c>
      <c r="B9" s="1669" t="s">
        <v>157</v>
      </c>
      <c r="C9" s="1670">
        <v>113.99166666666667</v>
      </c>
      <c r="D9" s="1671">
        <v>110.3</v>
      </c>
      <c r="E9" s="1671">
        <v>113.4</v>
      </c>
      <c r="F9" s="1671">
        <v>109.1</v>
      </c>
      <c r="G9" s="1671">
        <v>112.2</v>
      </c>
      <c r="H9" s="1671">
        <v>113.4</v>
      </c>
      <c r="I9" s="1672">
        <v>-5.5056645482177373</v>
      </c>
      <c r="J9" s="1673">
        <v>-4.2534722222222285</v>
      </c>
      <c r="K9" s="1673">
        <v>-2.5773195876288639</v>
      </c>
      <c r="L9" s="1673">
        <v>-6.592465753424662</v>
      </c>
      <c r="M9" s="1673">
        <v>-7.9573420836751438</v>
      </c>
      <c r="N9" s="1674">
        <v>-7.0491803278688394</v>
      </c>
      <c r="O9" s="1672">
        <v>1.0695187165775479</v>
      </c>
      <c r="U9" s="1612"/>
    </row>
    <row r="10" spans="1:21" s="1598" customFormat="1" ht="14.1" customHeight="1">
      <c r="A10" s="1676" t="s">
        <v>1971</v>
      </c>
      <c r="B10" s="1677">
        <v>11.64</v>
      </c>
      <c r="C10" s="1678">
        <v>110.36666666666666</v>
      </c>
      <c r="D10" s="1671">
        <v>108.7</v>
      </c>
      <c r="E10" s="1671">
        <v>111.3</v>
      </c>
      <c r="F10" s="1671">
        <v>106.8</v>
      </c>
      <c r="G10" s="1671">
        <v>114.9</v>
      </c>
      <c r="H10" s="1671">
        <v>115.6</v>
      </c>
      <c r="I10" s="1672">
        <v>-2.9459182177927801</v>
      </c>
      <c r="J10" s="1673">
        <v>-0.4578754578754598</v>
      </c>
      <c r="K10" s="1673">
        <v>2.865064695009238</v>
      </c>
      <c r="L10" s="1673">
        <v>-2.3765996343692848</v>
      </c>
      <c r="M10" s="1673">
        <v>0.43706293706293309</v>
      </c>
      <c r="N10" s="1673">
        <v>0.87260034904012684</v>
      </c>
      <c r="O10" s="1672">
        <v>0.60922541340295311</v>
      </c>
    </row>
    <row r="11" spans="1:21" s="1598" customFormat="1" ht="14.1" customHeight="1">
      <c r="A11" s="1676" t="s">
        <v>1972</v>
      </c>
      <c r="B11" s="1677">
        <v>18.32</v>
      </c>
      <c r="C11" s="1678">
        <v>115.675</v>
      </c>
      <c r="D11" s="1671">
        <v>113.6</v>
      </c>
      <c r="E11" s="1671">
        <v>118.2</v>
      </c>
      <c r="F11" s="1671">
        <v>113.7</v>
      </c>
      <c r="G11" s="1671">
        <v>122.3</v>
      </c>
      <c r="H11" s="1671">
        <v>123.6</v>
      </c>
      <c r="I11" s="1672">
        <v>-2.418277680140605</v>
      </c>
      <c r="J11" s="1673">
        <v>0.70921985815601829</v>
      </c>
      <c r="K11" s="1673">
        <v>3.5026269702276807</v>
      </c>
      <c r="L11" s="1673">
        <v>-1.1304347826086882</v>
      </c>
      <c r="M11" s="1673">
        <v>0.16380016380017537</v>
      </c>
      <c r="N11" s="1673">
        <v>1.9801980198019749</v>
      </c>
      <c r="O11" s="1672">
        <v>1.0629599345870702</v>
      </c>
    </row>
    <row r="12" spans="1:21" s="1598" customFormat="1" ht="14.1" customHeight="1">
      <c r="A12" s="1676" t="s">
        <v>1973</v>
      </c>
      <c r="B12" s="1677">
        <v>5.4</v>
      </c>
      <c r="C12" s="1678">
        <v>131.69166666666666</v>
      </c>
      <c r="D12" s="1671">
        <v>125.3</v>
      </c>
      <c r="E12" s="1671">
        <v>137.9</v>
      </c>
      <c r="F12" s="1671">
        <v>122.6</v>
      </c>
      <c r="G12" s="1671">
        <v>130</v>
      </c>
      <c r="H12" s="1671">
        <v>132.5</v>
      </c>
      <c r="I12" s="1672">
        <v>-5.6255598686174864</v>
      </c>
      <c r="J12" s="1673">
        <v>-2.7173913043478422</v>
      </c>
      <c r="K12" s="1673">
        <v>5.7515337423312758</v>
      </c>
      <c r="L12" s="1673">
        <v>-8.5756897837434849</v>
      </c>
      <c r="M12" s="1673">
        <v>-11.924119241192415</v>
      </c>
      <c r="N12" s="1673">
        <v>-6.4265536723163876</v>
      </c>
      <c r="O12" s="1672">
        <v>1.9230769230769198</v>
      </c>
    </row>
    <row r="13" spans="1:21" s="1598" customFormat="1" ht="14.1" customHeight="1">
      <c r="A13" s="1676" t="s">
        <v>1974</v>
      </c>
      <c r="B13" s="1677">
        <v>1.59</v>
      </c>
      <c r="C13" s="1678">
        <v>116.09999999999998</v>
      </c>
      <c r="D13" s="1671">
        <v>107.6</v>
      </c>
      <c r="E13" s="1671">
        <v>109.8</v>
      </c>
      <c r="F13" s="1671">
        <v>98.2</v>
      </c>
      <c r="G13" s="1671">
        <v>98.5</v>
      </c>
      <c r="H13" s="1671">
        <v>101</v>
      </c>
      <c r="I13" s="1672">
        <v>-11.051522696801399</v>
      </c>
      <c r="J13" s="1673">
        <v>-15.871774824081314</v>
      </c>
      <c r="K13" s="1673">
        <v>-14.419329696024946</v>
      </c>
      <c r="L13" s="1673">
        <v>-24.286815728604466</v>
      </c>
      <c r="M13" s="1673">
        <v>-27.944403803950252</v>
      </c>
      <c r="N13" s="1673">
        <v>-24.401197604790411</v>
      </c>
      <c r="O13" s="1672">
        <v>2.5380710659898398</v>
      </c>
    </row>
    <row r="14" spans="1:21" s="1598" customFormat="1" ht="14.1" customHeight="1">
      <c r="A14" s="1679" t="s">
        <v>1975</v>
      </c>
      <c r="B14" s="1677">
        <v>89.41</v>
      </c>
      <c r="C14" s="1678">
        <v>135.35833333333335</v>
      </c>
      <c r="D14" s="1671">
        <v>134.4</v>
      </c>
      <c r="E14" s="1671">
        <v>134.80000000000001</v>
      </c>
      <c r="F14" s="1671">
        <v>133.4</v>
      </c>
      <c r="G14" s="1671">
        <v>129.80000000000001</v>
      </c>
      <c r="H14" s="1671">
        <v>125.2</v>
      </c>
      <c r="I14" s="1672">
        <v>-7.4736542295642039</v>
      </c>
      <c r="J14" s="1673">
        <v>-8.3219645293315097</v>
      </c>
      <c r="K14" s="1673">
        <v>-11.606557377049171</v>
      </c>
      <c r="L14" s="1673">
        <v>-11.066666666666663</v>
      </c>
      <c r="M14" s="1673">
        <v>-11.217510259917901</v>
      </c>
      <c r="N14" s="1673">
        <v>-13.356401384083043</v>
      </c>
      <c r="O14" s="1672">
        <v>-3.5439137134052459</v>
      </c>
    </row>
    <row r="15" spans="1:21" s="1598" customFormat="1" ht="14.1" customHeight="1">
      <c r="A15" s="1676" t="s">
        <v>1976</v>
      </c>
      <c r="B15" s="1677">
        <v>25.35</v>
      </c>
      <c r="C15" s="1678">
        <v>127.26666666666665</v>
      </c>
      <c r="D15" s="1671">
        <v>127.5</v>
      </c>
      <c r="E15" s="1671">
        <v>126.1</v>
      </c>
      <c r="F15" s="1671">
        <v>126.1</v>
      </c>
      <c r="G15" s="1671">
        <v>122</v>
      </c>
      <c r="H15" s="1671">
        <v>120.7</v>
      </c>
      <c r="I15" s="1672">
        <v>-2.1402024862232878</v>
      </c>
      <c r="J15" s="1673">
        <v>-1.8475750577367336</v>
      </c>
      <c r="K15" s="1673">
        <v>-3.1490015360983108</v>
      </c>
      <c r="L15" s="1673">
        <v>-3.2975460122699474</v>
      </c>
      <c r="M15" s="1673">
        <v>-3.7854889589905412</v>
      </c>
      <c r="N15" s="1673">
        <v>-5.4075235109717852</v>
      </c>
      <c r="O15" s="1672">
        <v>-1.0655737704917954</v>
      </c>
    </row>
    <row r="16" spans="1:21" s="1598" customFormat="1" ht="14.1" customHeight="1">
      <c r="A16" s="1676" t="s">
        <v>1977</v>
      </c>
      <c r="B16" s="1677">
        <v>2.74</v>
      </c>
      <c r="C16" s="1678">
        <v>122.85000000000002</v>
      </c>
      <c r="D16" s="1671">
        <v>122.4</v>
      </c>
      <c r="E16" s="1671">
        <v>122.6</v>
      </c>
      <c r="F16" s="1671">
        <v>122.4</v>
      </c>
      <c r="G16" s="1671">
        <v>116</v>
      </c>
      <c r="H16" s="1671">
        <v>114.9</v>
      </c>
      <c r="I16" s="1672">
        <v>-4.2478565861262325</v>
      </c>
      <c r="J16" s="1673">
        <v>-5.0426687354538302</v>
      </c>
      <c r="K16" s="1673">
        <v>-4.5914396887159654</v>
      </c>
      <c r="L16" s="1673">
        <v>-4.5985970381917411</v>
      </c>
      <c r="M16" s="1673">
        <v>-7.2741806554756181</v>
      </c>
      <c r="N16" s="1673">
        <v>-7.4133763094278748</v>
      </c>
      <c r="O16" s="1672">
        <v>-0.94827586206895376</v>
      </c>
    </row>
    <row r="17" spans="1:15" s="1598" customFormat="1" ht="14.1" customHeight="1">
      <c r="A17" s="1676" t="s">
        <v>1978</v>
      </c>
      <c r="B17" s="1677">
        <v>30.43</v>
      </c>
      <c r="C17" s="1678">
        <v>107.39999999999999</v>
      </c>
      <c r="D17" s="1671">
        <v>107.1</v>
      </c>
      <c r="E17" s="1671">
        <v>107.2</v>
      </c>
      <c r="F17" s="1671">
        <v>105.7</v>
      </c>
      <c r="G17" s="1671">
        <v>102.7</v>
      </c>
      <c r="H17" s="1671">
        <v>98.7</v>
      </c>
      <c r="I17" s="1672">
        <v>-0.89203322054753187</v>
      </c>
      <c r="J17" s="1673">
        <v>-1.8331805682859681</v>
      </c>
      <c r="K17" s="1673">
        <v>-6.047326906222608</v>
      </c>
      <c r="L17" s="1673">
        <v>-6.9542253521126582</v>
      </c>
      <c r="M17" s="1673">
        <v>-9.35569285083848</v>
      </c>
      <c r="N17" s="1673">
        <v>-12.422360248447205</v>
      </c>
      <c r="O17" s="1672">
        <v>-3.8948393378773147</v>
      </c>
    </row>
    <row r="18" spans="1:15" s="1598" customFormat="1" ht="14.1" customHeight="1">
      <c r="A18" s="1676" t="s">
        <v>1979</v>
      </c>
      <c r="B18" s="1677">
        <v>30.89</v>
      </c>
      <c r="C18" s="1678">
        <v>170.58333333333334</v>
      </c>
      <c r="D18" s="1671">
        <v>168</v>
      </c>
      <c r="E18" s="1671">
        <v>170.2</v>
      </c>
      <c r="F18" s="1671">
        <v>167.6</v>
      </c>
      <c r="G18" s="1671">
        <v>164.1</v>
      </c>
      <c r="H18" s="1671">
        <v>155.9</v>
      </c>
      <c r="I18" s="1672">
        <v>-14.107082913729428</v>
      </c>
      <c r="J18" s="1673">
        <v>-15.450427780573733</v>
      </c>
      <c r="K18" s="1673">
        <v>-19.298245614035096</v>
      </c>
      <c r="L18" s="1673">
        <v>-17.843137254901961</v>
      </c>
      <c r="M18" s="1673">
        <v>-16.446028513238304</v>
      </c>
      <c r="N18" s="1673">
        <v>-18.504966021955056</v>
      </c>
      <c r="O18" s="1672">
        <v>-4.9969530773918365</v>
      </c>
    </row>
    <row r="19" spans="1:15" s="1598" customFormat="1" ht="14.1" customHeight="1">
      <c r="A19" s="1679" t="s">
        <v>1980</v>
      </c>
      <c r="B19" s="1677">
        <v>73.430000000000007</v>
      </c>
      <c r="C19" s="1678">
        <v>172.2583333333333</v>
      </c>
      <c r="D19" s="1671">
        <v>166.6</v>
      </c>
      <c r="E19" s="1671">
        <v>164.5</v>
      </c>
      <c r="F19" s="1671">
        <v>163.9</v>
      </c>
      <c r="G19" s="1671">
        <v>161.19999999999999</v>
      </c>
      <c r="H19" s="1671">
        <v>156.80000000000001</v>
      </c>
      <c r="I19" s="1672">
        <v>-8.3203973921142591</v>
      </c>
      <c r="J19" s="1673">
        <v>-12.130801687763721</v>
      </c>
      <c r="K19" s="1673">
        <v>-14.188836724047988</v>
      </c>
      <c r="L19" s="1673">
        <v>-14.635416666666671</v>
      </c>
      <c r="M19" s="1673">
        <v>-13.658275307980716</v>
      </c>
      <c r="N19" s="1673">
        <v>-14.270092946965548</v>
      </c>
      <c r="O19" s="1672">
        <v>-2.7295285359801369</v>
      </c>
    </row>
    <row r="20" spans="1:15" s="1598" customFormat="1" ht="14.1" customHeight="1">
      <c r="A20" s="1676" t="s">
        <v>1976</v>
      </c>
      <c r="B20" s="1677">
        <v>14.98</v>
      </c>
      <c r="C20" s="1678">
        <v>185.33333333333337</v>
      </c>
      <c r="D20" s="1671">
        <v>185.7</v>
      </c>
      <c r="E20" s="1671">
        <v>185.4</v>
      </c>
      <c r="F20" s="1671">
        <v>185.1</v>
      </c>
      <c r="G20" s="1671">
        <v>177.2</v>
      </c>
      <c r="H20" s="1671">
        <v>176.8</v>
      </c>
      <c r="I20" s="1672">
        <v>-2.0048468825732328</v>
      </c>
      <c r="J20" s="1673">
        <v>0.86909288430202025</v>
      </c>
      <c r="K20" s="1673">
        <v>0.43336944745395556</v>
      </c>
      <c r="L20" s="1673">
        <v>-0.26939655172412813</v>
      </c>
      <c r="M20" s="1673">
        <v>-3.5908596300326678</v>
      </c>
      <c r="N20" s="1673">
        <v>-4.3807463493780432</v>
      </c>
      <c r="O20" s="1672">
        <v>-0.22573363431149573</v>
      </c>
    </row>
    <row r="21" spans="1:15" s="1598" customFormat="1" ht="14.1" customHeight="1">
      <c r="A21" s="1676" t="s">
        <v>1981</v>
      </c>
      <c r="B21" s="1677">
        <v>4.9800000000000004</v>
      </c>
      <c r="C21" s="1678">
        <v>184.64166666666668</v>
      </c>
      <c r="D21" s="1671">
        <v>181.9</v>
      </c>
      <c r="E21" s="1671">
        <v>181.3</v>
      </c>
      <c r="F21" s="1671">
        <v>180.1</v>
      </c>
      <c r="G21" s="1671">
        <v>176.3</v>
      </c>
      <c r="H21" s="1671">
        <v>176</v>
      </c>
      <c r="I21" s="1672">
        <v>-3.3247523888476707</v>
      </c>
      <c r="J21" s="1673">
        <v>-4.1622760800842968</v>
      </c>
      <c r="K21" s="1673">
        <v>-4.9790356394129986</v>
      </c>
      <c r="L21" s="1673">
        <v>-5.5089192025183564</v>
      </c>
      <c r="M21" s="1673">
        <v>-5.7219251336898367</v>
      </c>
      <c r="N21" s="1673">
        <v>-5.8319957196361685</v>
      </c>
      <c r="O21" s="1672">
        <v>-0.17016449234260733</v>
      </c>
    </row>
    <row r="22" spans="1:15" s="1598" customFormat="1" ht="14.1" customHeight="1">
      <c r="A22" s="1676" t="s">
        <v>1982</v>
      </c>
      <c r="B22" s="1677">
        <v>12.5</v>
      </c>
      <c r="C22" s="1678">
        <v>155.77500000000001</v>
      </c>
      <c r="D22" s="1671">
        <v>148</v>
      </c>
      <c r="E22" s="1671">
        <v>148</v>
      </c>
      <c r="F22" s="1671">
        <v>146.80000000000001</v>
      </c>
      <c r="G22" s="1671">
        <v>144.6</v>
      </c>
      <c r="H22" s="1671">
        <v>142.9</v>
      </c>
      <c r="I22" s="1672">
        <v>3.7461200899087999E-2</v>
      </c>
      <c r="J22" s="1673">
        <v>-7.3842302878598218</v>
      </c>
      <c r="K22" s="1673">
        <v>-8.8669950738916299</v>
      </c>
      <c r="L22" s="1673">
        <v>-10.542352224253491</v>
      </c>
      <c r="M22" s="1673">
        <v>-12.150668286755774</v>
      </c>
      <c r="N22" s="1673">
        <v>-15.192878338278931</v>
      </c>
      <c r="O22" s="1672">
        <v>-1.1756569847856042</v>
      </c>
    </row>
    <row r="23" spans="1:15" s="1598" customFormat="1" ht="14.1" customHeight="1">
      <c r="A23" s="1676" t="s">
        <v>1983</v>
      </c>
      <c r="B23" s="1677">
        <v>4.22</v>
      </c>
      <c r="C23" s="1678">
        <v>194.21666666666667</v>
      </c>
      <c r="D23" s="1671">
        <v>187.2</v>
      </c>
      <c r="E23" s="1671">
        <v>184.7</v>
      </c>
      <c r="F23" s="1671">
        <v>183.2</v>
      </c>
      <c r="G23" s="1671">
        <v>181.4</v>
      </c>
      <c r="H23" s="1671">
        <v>161.1</v>
      </c>
      <c r="I23" s="1672">
        <v>-4.6360325708907908</v>
      </c>
      <c r="J23" s="1673">
        <v>-10.387745332695076</v>
      </c>
      <c r="K23" s="1673">
        <v>-12.173086067522604</v>
      </c>
      <c r="L23" s="1673">
        <v>-11.710843373493987</v>
      </c>
      <c r="M23" s="1673">
        <v>-11.89898008742108</v>
      </c>
      <c r="N23" s="1673">
        <v>-22.436206066441983</v>
      </c>
      <c r="O23" s="1672">
        <v>-11.190738699007724</v>
      </c>
    </row>
    <row r="24" spans="1:15" s="1598" customFormat="1" ht="14.1" customHeight="1">
      <c r="A24" s="1676" t="s">
        <v>1984</v>
      </c>
      <c r="B24" s="1677">
        <v>36.619999999999997</v>
      </c>
      <c r="C24" s="1678">
        <v>168.59166666666667</v>
      </c>
      <c r="D24" s="1671">
        <v>160.9</v>
      </c>
      <c r="E24" s="1671">
        <v>157.30000000000001</v>
      </c>
      <c r="F24" s="1671">
        <v>156.9</v>
      </c>
      <c r="G24" s="1671">
        <v>156.30000000000001</v>
      </c>
      <c r="H24" s="1671">
        <v>150.5</v>
      </c>
      <c r="I24" s="1678">
        <v>-14.199075448492309</v>
      </c>
      <c r="J24" s="1673">
        <v>-19.590204897551217</v>
      </c>
      <c r="K24" s="1673">
        <v>-22.435897435897431</v>
      </c>
      <c r="L24" s="1673">
        <v>-22.633136094674555</v>
      </c>
      <c r="M24" s="1673">
        <v>-19.183040330920363</v>
      </c>
      <c r="N24" s="1673">
        <v>-18.117519042437436</v>
      </c>
      <c r="O24" s="1672">
        <v>-3.7108125399872023</v>
      </c>
    </row>
    <row r="25" spans="1:15" s="1598" customFormat="1" ht="14.1" customHeight="1">
      <c r="A25" s="1676" t="s">
        <v>1985</v>
      </c>
      <c r="B25" s="1677">
        <v>0.13</v>
      </c>
      <c r="C25" s="1678">
        <v>89.7</v>
      </c>
      <c r="D25" s="1671">
        <v>79</v>
      </c>
      <c r="E25" s="1671">
        <v>76.7</v>
      </c>
      <c r="F25" s="1671">
        <v>69.400000000000006</v>
      </c>
      <c r="G25" s="1671">
        <v>77.3</v>
      </c>
      <c r="H25" s="1671">
        <v>77.7</v>
      </c>
      <c r="I25" s="1672">
        <v>2.1155488094108961</v>
      </c>
      <c r="J25" s="1673">
        <v>-20.121334681496464</v>
      </c>
      <c r="K25" s="1673">
        <v>-29.373848987108659</v>
      </c>
      <c r="L25" s="1673">
        <v>-36.909090909090899</v>
      </c>
      <c r="M25" s="1673">
        <v>-32.311733800350268</v>
      </c>
      <c r="N25" s="1673">
        <v>-34.208298052497881</v>
      </c>
      <c r="O25" s="1672">
        <v>0.51746442432083484</v>
      </c>
    </row>
    <row r="26" spans="1:15" s="1598" customFormat="1" ht="14.1" customHeight="1">
      <c r="A26" s="1680" t="s">
        <v>1986</v>
      </c>
      <c r="B26" s="1677">
        <v>11.28</v>
      </c>
      <c r="C26" s="1678">
        <v>185.60833333333332</v>
      </c>
      <c r="D26" s="1671">
        <v>187.1</v>
      </c>
      <c r="E26" s="1671">
        <v>187.3</v>
      </c>
      <c r="F26" s="1671">
        <v>187.3</v>
      </c>
      <c r="G26" s="1671">
        <v>184.3</v>
      </c>
      <c r="H26" s="1671">
        <v>184</v>
      </c>
      <c r="I26" s="1672">
        <v>-1.1231465861670955</v>
      </c>
      <c r="J26" s="1673">
        <v>-0.5844845908607823</v>
      </c>
      <c r="K26" s="1673">
        <v>-0.21310602024506409</v>
      </c>
      <c r="L26" s="1673">
        <v>-0.21310602024506409</v>
      </c>
      <c r="M26" s="1673">
        <v>-0.32449972958356454</v>
      </c>
      <c r="N26" s="1673">
        <v>-0.54054054054053324</v>
      </c>
      <c r="O26" s="1672">
        <v>-0.16277807921866838</v>
      </c>
    </row>
    <row r="27" spans="1:15" s="1598" customFormat="1" ht="14.1" customHeight="1">
      <c r="A27" s="1680" t="s">
        <v>1987</v>
      </c>
      <c r="B27" s="1677">
        <v>12.04</v>
      </c>
      <c r="C27" s="1678">
        <v>121.82499999999999</v>
      </c>
      <c r="D27" s="1671">
        <v>122.2</v>
      </c>
      <c r="E27" s="1671">
        <v>122.3</v>
      </c>
      <c r="F27" s="1671">
        <v>122.3</v>
      </c>
      <c r="G27" s="1671">
        <v>125.6</v>
      </c>
      <c r="H27" s="1671">
        <v>126</v>
      </c>
      <c r="I27" s="1672">
        <v>4.5483801759279174</v>
      </c>
      <c r="J27" s="1673">
        <v>4.3552519214346859</v>
      </c>
      <c r="K27" s="1673">
        <v>4.4406490179333957</v>
      </c>
      <c r="L27" s="1673">
        <v>4.5299145299145351</v>
      </c>
      <c r="M27" s="1673">
        <v>3.9735099337748352</v>
      </c>
      <c r="N27" s="1673">
        <v>3.8746908491343817</v>
      </c>
      <c r="O27" s="1672">
        <v>0.31847133757962354</v>
      </c>
    </row>
    <row r="28" spans="1:15" s="1598" customFormat="1" ht="14.1" customHeight="1">
      <c r="A28" s="1676" t="s">
        <v>1976</v>
      </c>
      <c r="B28" s="1677">
        <v>7.47</v>
      </c>
      <c r="C28" s="1678">
        <v>120.65833333333332</v>
      </c>
      <c r="D28" s="1671">
        <v>121.3</v>
      </c>
      <c r="E28" s="1671">
        <v>121.5</v>
      </c>
      <c r="F28" s="1671">
        <v>121.5</v>
      </c>
      <c r="G28" s="1671">
        <v>124.8</v>
      </c>
      <c r="H28" s="1671">
        <v>125.3</v>
      </c>
      <c r="I28" s="1672">
        <v>6.2133215962441284</v>
      </c>
      <c r="J28" s="1673">
        <v>5.8464223385689422</v>
      </c>
      <c r="K28" s="1673">
        <v>6.0209424083769676</v>
      </c>
      <c r="L28" s="1673">
        <v>6.0209424083769676</v>
      </c>
      <c r="M28" s="1673">
        <v>4.5226130653266239</v>
      </c>
      <c r="N28" s="1673">
        <v>4.5037531276063305</v>
      </c>
      <c r="O28" s="1672">
        <v>0.40064102564103621</v>
      </c>
    </row>
    <row r="29" spans="1:15" s="1598" customFormat="1" ht="14.1" customHeight="1">
      <c r="A29" s="1676" t="s">
        <v>1982</v>
      </c>
      <c r="B29" s="1677">
        <v>1.7</v>
      </c>
      <c r="C29" s="1678">
        <v>119.87500000000001</v>
      </c>
      <c r="D29" s="1671">
        <v>119.6</v>
      </c>
      <c r="E29" s="1671">
        <v>119.7</v>
      </c>
      <c r="F29" s="1671">
        <v>119.7</v>
      </c>
      <c r="G29" s="1671">
        <v>123.2</v>
      </c>
      <c r="H29" s="1671">
        <v>123.4</v>
      </c>
      <c r="I29" s="1672">
        <v>3.615933155658027</v>
      </c>
      <c r="J29" s="1673">
        <v>2.9259896729776074</v>
      </c>
      <c r="K29" s="1673">
        <v>2.9234737747205486</v>
      </c>
      <c r="L29" s="1673">
        <v>2.9234737747205486</v>
      </c>
      <c r="M29" s="1673">
        <v>2.4106400665004202</v>
      </c>
      <c r="N29" s="1673">
        <v>3.0050083472454219</v>
      </c>
      <c r="O29" s="1672">
        <v>0.16233766233766289</v>
      </c>
    </row>
    <row r="30" spans="1:15" s="1622" customFormat="1" ht="14.1" customHeight="1">
      <c r="A30" s="1681" t="s">
        <v>1988</v>
      </c>
      <c r="B30" s="1682">
        <v>2.87</v>
      </c>
      <c r="C30" s="1683">
        <v>126.02499999999999</v>
      </c>
      <c r="D30" s="1684">
        <v>126.1</v>
      </c>
      <c r="E30" s="1684">
        <v>126.1</v>
      </c>
      <c r="F30" s="1684">
        <v>126.1</v>
      </c>
      <c r="G30" s="1684">
        <v>129.30000000000001</v>
      </c>
      <c r="H30" s="1684">
        <v>129.30000000000001</v>
      </c>
      <c r="I30" s="1685">
        <v>1.0152962393961786</v>
      </c>
      <c r="J30" s="1686">
        <v>1.4481094127111902</v>
      </c>
      <c r="K30" s="1686">
        <v>1.4481094127111902</v>
      </c>
      <c r="L30" s="1686">
        <v>1.8578352180937117</v>
      </c>
      <c r="M30" s="1686">
        <v>3.5228182546036777</v>
      </c>
      <c r="N30" s="1686">
        <v>2.7005559968228852</v>
      </c>
      <c r="O30" s="1685">
        <v>0</v>
      </c>
    </row>
    <row r="31" spans="1:15" s="1595" customFormat="1" ht="14.1" customHeight="1">
      <c r="A31" s="1687" t="s">
        <v>1918</v>
      </c>
      <c r="B31" s="1688"/>
      <c r="C31" s="1687"/>
      <c r="D31" s="1687"/>
      <c r="E31" s="1687"/>
      <c r="F31" s="1687"/>
      <c r="G31" s="1687"/>
      <c r="H31" s="1687"/>
      <c r="I31" s="1687"/>
      <c r="J31" s="1687"/>
      <c r="K31" s="1687"/>
      <c r="L31" s="1687"/>
      <c r="M31" s="1687"/>
      <c r="N31" s="1687"/>
      <c r="O31" s="1687"/>
    </row>
    <row r="32" spans="1:15" s="1593" customFormat="1" ht="14.1" customHeight="1">
      <c r="A32" s="1689" t="s">
        <v>1962</v>
      </c>
      <c r="B32" s="1688"/>
      <c r="C32" s="1687"/>
      <c r="D32" s="1687"/>
      <c r="E32" s="1687"/>
      <c r="F32" s="1687"/>
      <c r="G32" s="1687"/>
      <c r="H32" s="1687"/>
      <c r="I32" s="1687"/>
      <c r="J32" s="1687"/>
      <c r="K32" s="1687"/>
      <c r="L32" s="1687"/>
      <c r="M32" s="1687"/>
      <c r="N32" s="1687"/>
      <c r="O32" s="1649"/>
    </row>
    <row r="33" spans="1:15" s="1593" customFormat="1" ht="14.1" customHeight="1">
      <c r="A33" s="2016" t="s">
        <v>140</v>
      </c>
      <c r="B33" s="1688"/>
      <c r="C33" s="1687"/>
      <c r="D33" s="1687"/>
      <c r="E33" s="1687"/>
      <c r="F33" s="1687"/>
      <c r="G33" s="1687"/>
      <c r="H33" s="1687"/>
      <c r="I33" s="1687"/>
      <c r="J33" s="1687"/>
      <c r="K33" s="1687"/>
      <c r="L33" s="1687"/>
      <c r="M33" s="1687"/>
      <c r="N33" s="1687"/>
      <c r="O33" s="1649"/>
    </row>
    <row r="34" spans="1:15" ht="14.1" customHeight="1">
      <c r="A34" s="2030" t="s">
        <v>169</v>
      </c>
      <c r="B34" s="1649"/>
      <c r="C34" s="1649"/>
      <c r="D34" s="1649"/>
      <c r="E34" s="1649"/>
      <c r="F34" s="1649"/>
      <c r="G34" s="1649"/>
      <c r="H34" s="1649"/>
      <c r="I34" s="1649"/>
      <c r="J34" s="1649"/>
      <c r="K34" s="1649"/>
      <c r="L34" s="1649"/>
      <c r="M34" s="1649"/>
      <c r="N34" s="1649"/>
      <c r="O34" s="1649"/>
    </row>
    <row r="35" spans="1:15" ht="16.5">
      <c r="A35" s="1649"/>
      <c r="B35" s="1649"/>
      <c r="C35" s="1649"/>
      <c r="D35" s="1649"/>
      <c r="E35" s="1649"/>
      <c r="F35" s="1649"/>
      <c r="G35" s="1649"/>
      <c r="H35" s="1649"/>
      <c r="I35" s="1649"/>
      <c r="J35" s="1690"/>
      <c r="K35" s="1649"/>
      <c r="L35" s="1649"/>
      <c r="M35" s="1649"/>
      <c r="N35" s="1649"/>
      <c r="O35" s="1649"/>
    </row>
    <row r="41" spans="1:15" ht="7.5" customHeight="1"/>
    <row r="44" spans="1:15" ht="7.5" customHeight="1"/>
    <row r="49" ht="7.5" customHeight="1"/>
    <row r="52" ht="7.5" customHeight="1"/>
    <row r="54" ht="9" customHeight="1"/>
    <row r="57" ht="9" customHeight="1"/>
    <row r="59" ht="7.5" customHeight="1"/>
    <row r="61" ht="0.4" customHeight="1"/>
    <row r="116" spans="1:2">
      <c r="B116" s="1589"/>
    </row>
    <row r="117" spans="1:2">
      <c r="A117" s="1591"/>
      <c r="B117" s="1589"/>
    </row>
    <row r="118" spans="1:2">
      <c r="B118" s="1589"/>
    </row>
    <row r="119" spans="1:2">
      <c r="B119" s="1589"/>
    </row>
  </sheetData>
  <mergeCells count="7">
    <mergeCell ref="M6:O6"/>
    <mergeCell ref="A5:A8"/>
    <mergeCell ref="B5:B8"/>
    <mergeCell ref="C6:C8"/>
    <mergeCell ref="D6:F8"/>
    <mergeCell ref="G6:H8"/>
    <mergeCell ref="J6:L6"/>
  </mergeCells>
  <hyperlinks>
    <hyperlink ref="A34" location="'Inhaltsverzeichnis_2026-03'!A1" display="Zurück zum Inhaltsverzeichnis" xr:uid="{49142B49-8EE2-4ADB-8F99-73354B99A5C6}"/>
    <hyperlink ref="A33" r:id="rId1" xr:uid="{AAD769A6-E7C0-4C7B-9350-ED9826493DF1}"/>
  </hyperlinks>
  <pageMargins left="0.78740157480314965" right="0.39370078740157483" top="0.39370078740157483" bottom="0.19685039370078741" header="0.19685039370078741" footer="0.19685039370078741"/>
  <pageSetup paperSize="9" scale="79" orientation="portrait" horizontalDpi="4294967292" verticalDpi="4294967292" r:id="rId2"/>
  <headerFooter alignWithMargins="0">
    <oddFooter>&amp;L&amp;D / &amp;T&amp;R&amp;F / &amp;A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628C7-16B1-4FF4-907B-E2E24258140C}">
  <sheetPr codeName="Tabelle9">
    <tabColor rgb="FF80CDEC"/>
    <pageSetUpPr fitToPage="1"/>
  </sheetPr>
  <dimension ref="A1:U119"/>
  <sheetViews>
    <sheetView showGridLines="0" showRowColHeaders="0" zoomScale="110" zoomScaleNormal="110" zoomScaleSheetLayoutView="100" workbookViewId="0"/>
  </sheetViews>
  <sheetFormatPr baseColWidth="10" defaultColWidth="7" defaultRowHeight="9"/>
  <cols>
    <col min="1" max="1" width="34.5" style="1588" customWidth="1"/>
    <col min="2" max="2" width="5.625" style="1588" customWidth="1"/>
    <col min="3" max="3" width="8.875" style="1588" customWidth="1"/>
    <col min="4" max="8" width="7" style="1588" customWidth="1"/>
    <col min="9" max="9" width="8.875" style="1588" customWidth="1"/>
    <col min="10" max="15" width="7" style="1588" customWidth="1"/>
    <col min="16" max="16" width="11" style="1588" customWidth="1"/>
    <col min="17" max="17" width="4.125" style="1588" customWidth="1"/>
    <col min="18" max="43" width="7" style="1588"/>
    <col min="44" max="44" width="10.375" style="1588" customWidth="1"/>
    <col min="45" max="16384" width="7" style="1588"/>
  </cols>
  <sheetData>
    <row r="1" spans="1:21" s="1654" customFormat="1" ht="36" customHeight="1">
      <c r="A1" s="1658" t="s">
        <v>1964</v>
      </c>
      <c r="B1" s="1657"/>
      <c r="C1" s="1657"/>
      <c r="D1" s="1657"/>
      <c r="E1" s="1657"/>
      <c r="F1" s="1657"/>
      <c r="G1" s="1657"/>
      <c r="H1" s="1657"/>
      <c r="I1" s="1657"/>
      <c r="J1" s="1657"/>
      <c r="K1" s="1657"/>
      <c r="L1" s="1656"/>
      <c r="M1" s="1656"/>
      <c r="N1" s="1656"/>
      <c r="O1" s="1656"/>
      <c r="P1" s="1655"/>
    </row>
    <row r="2" spans="1:21" s="1653" customFormat="1" ht="12.75" customHeight="1">
      <c r="A2" s="1652" t="s">
        <v>170</v>
      </c>
      <c r="B2" s="1650"/>
      <c r="C2" s="1650"/>
      <c r="D2" s="1650"/>
      <c r="E2" s="1650"/>
      <c r="F2" s="1650"/>
      <c r="G2" s="1650"/>
      <c r="H2" s="1650"/>
      <c r="I2" s="1650"/>
      <c r="J2" s="1651"/>
      <c r="K2" s="1651"/>
      <c r="L2" s="1651"/>
      <c r="M2" s="1650"/>
      <c r="N2" s="1650"/>
      <c r="O2" s="1650"/>
    </row>
    <row r="3" spans="1:21" s="1653" customFormat="1" ht="12.75" customHeight="1">
      <c r="A3" s="1652" t="s">
        <v>1960</v>
      </c>
      <c r="B3" s="1650"/>
      <c r="C3" s="1650"/>
      <c r="D3" s="1650"/>
      <c r="E3" s="1650"/>
      <c r="F3" s="1650"/>
      <c r="G3" s="1650"/>
      <c r="H3" s="1650"/>
      <c r="I3" s="1650"/>
      <c r="J3" s="1651"/>
      <c r="K3" s="1651"/>
      <c r="L3" s="1651"/>
      <c r="M3" s="1650"/>
      <c r="N3" s="1650"/>
      <c r="O3" s="1650"/>
    </row>
    <row r="4" spans="1:21" s="1649" customFormat="1" ht="16.149999999999999" customHeight="1">
      <c r="A4" s="1652" t="s">
        <v>1965</v>
      </c>
      <c r="B4" s="1650"/>
      <c r="C4" s="1650"/>
      <c r="D4" s="1650"/>
      <c r="E4" s="1650"/>
      <c r="F4" s="1650"/>
      <c r="G4" s="1650"/>
      <c r="H4" s="1650"/>
      <c r="I4" s="1650"/>
      <c r="J4" s="1651"/>
      <c r="K4" s="1651"/>
      <c r="L4" s="1651"/>
      <c r="M4" s="1650"/>
      <c r="N4" s="1650"/>
      <c r="O4" s="1650"/>
    </row>
    <row r="5" spans="1:21" s="1598" customFormat="1" ht="30.75" customHeight="1">
      <c r="A5" s="2217" t="s">
        <v>1956</v>
      </c>
      <c r="B5" s="2220" t="s">
        <v>1966</v>
      </c>
      <c r="C5" s="1659" t="s">
        <v>1957</v>
      </c>
      <c r="D5" s="1660" t="s">
        <v>159</v>
      </c>
      <c r="E5" s="1660" t="s">
        <v>163</v>
      </c>
      <c r="F5" s="1660" t="s">
        <v>164</v>
      </c>
      <c r="G5" s="1660" t="s">
        <v>165</v>
      </c>
      <c r="H5" s="1660" t="s">
        <v>160</v>
      </c>
      <c r="I5" s="1659" t="s">
        <v>1957</v>
      </c>
      <c r="J5" s="1661" t="s">
        <v>159</v>
      </c>
      <c r="K5" s="1661" t="s">
        <v>163</v>
      </c>
      <c r="L5" s="1661" t="s">
        <v>164</v>
      </c>
      <c r="M5" s="1661" t="s">
        <v>165</v>
      </c>
      <c r="N5" s="1662" t="s">
        <v>160</v>
      </c>
      <c r="O5" s="1663"/>
    </row>
    <row r="6" spans="1:21" s="1598" customFormat="1" ht="12" customHeight="1">
      <c r="A6" s="2218"/>
      <c r="B6" s="2221"/>
      <c r="C6" s="2217">
        <v>2025</v>
      </c>
      <c r="D6" s="2222">
        <v>2025</v>
      </c>
      <c r="E6" s="2223"/>
      <c r="F6" s="2223"/>
      <c r="G6" s="2228"/>
      <c r="H6" s="2217">
        <v>2026</v>
      </c>
      <c r="I6" s="1664">
        <v>2025</v>
      </c>
      <c r="J6" s="2214">
        <v>2025</v>
      </c>
      <c r="K6" s="2215"/>
      <c r="L6" s="2215"/>
      <c r="M6" s="2216"/>
      <c r="N6" s="2215">
        <v>2026</v>
      </c>
      <c r="O6" s="2216"/>
    </row>
    <row r="7" spans="1:21" s="1598" customFormat="1" ht="12" customHeight="1">
      <c r="A7" s="2218"/>
      <c r="B7" s="2221"/>
      <c r="C7" s="2218"/>
      <c r="D7" s="2224"/>
      <c r="E7" s="2225"/>
      <c r="F7" s="2225"/>
      <c r="G7" s="2229"/>
      <c r="H7" s="2218"/>
      <c r="I7" s="1665" t="s">
        <v>1967</v>
      </c>
      <c r="J7" s="1666"/>
      <c r="K7" s="1666"/>
      <c r="L7" s="1666"/>
      <c r="M7" s="1666"/>
      <c r="N7" s="1666"/>
      <c r="O7" s="1663"/>
    </row>
    <row r="8" spans="1:21" s="1598" customFormat="1" ht="23.25" customHeight="1">
      <c r="A8" s="2219"/>
      <c r="B8" s="2221"/>
      <c r="C8" s="2219"/>
      <c r="D8" s="2226"/>
      <c r="E8" s="2227"/>
      <c r="F8" s="2227"/>
      <c r="G8" s="2230"/>
      <c r="H8" s="2219"/>
      <c r="I8" s="1665" t="s">
        <v>1968</v>
      </c>
      <c r="J8" s="1666"/>
      <c r="K8" s="1666"/>
      <c r="L8" s="1666"/>
      <c r="M8" s="1666"/>
      <c r="N8" s="1663"/>
      <c r="O8" s="1667" t="s">
        <v>1969</v>
      </c>
    </row>
    <row r="9" spans="1:21" s="1598" customFormat="1" ht="14.1" customHeight="1">
      <c r="A9" s="1668" t="s">
        <v>1970</v>
      </c>
      <c r="B9" s="1669" t="s">
        <v>157</v>
      </c>
      <c r="C9" s="1670">
        <v>113.99166666666667</v>
      </c>
      <c r="D9" s="1671">
        <v>111.4</v>
      </c>
      <c r="E9" s="1671">
        <v>110.3</v>
      </c>
      <c r="F9" s="1671">
        <v>113.4</v>
      </c>
      <c r="G9" s="1671">
        <v>109.1</v>
      </c>
      <c r="H9" s="1671">
        <v>112.2</v>
      </c>
      <c r="I9" s="1672">
        <v>-5.5056645482177373</v>
      </c>
      <c r="J9" s="1673">
        <v>-2.4518388791593679</v>
      </c>
      <c r="K9" s="1673">
        <v>-4.2534722222222285</v>
      </c>
      <c r="L9" s="1673">
        <v>-2.5773195876288639</v>
      </c>
      <c r="M9" s="1673">
        <v>-6.592465753424662</v>
      </c>
      <c r="N9" s="1674">
        <v>-7.9573420836751438</v>
      </c>
      <c r="O9" s="1675">
        <v>2.8414298808432648</v>
      </c>
      <c r="U9" s="1612"/>
    </row>
    <row r="10" spans="1:21" s="1598" customFormat="1" ht="14.1" customHeight="1">
      <c r="A10" s="1676" t="s">
        <v>1971</v>
      </c>
      <c r="B10" s="1677">
        <v>11.64</v>
      </c>
      <c r="C10" s="1678">
        <v>110.36666666666666</v>
      </c>
      <c r="D10" s="1671">
        <v>109.4</v>
      </c>
      <c r="E10" s="1671">
        <v>108.7</v>
      </c>
      <c r="F10" s="1671">
        <v>111.3</v>
      </c>
      <c r="G10" s="1671">
        <v>106.8</v>
      </c>
      <c r="H10" s="1671">
        <v>114.9</v>
      </c>
      <c r="I10" s="1672">
        <v>-2.9459182177927801</v>
      </c>
      <c r="J10" s="1673">
        <v>1.8621973929236617</v>
      </c>
      <c r="K10" s="1673">
        <v>-0.4578754578754598</v>
      </c>
      <c r="L10" s="1673">
        <v>2.865064695009238</v>
      </c>
      <c r="M10" s="1673">
        <v>-2.3765996343692848</v>
      </c>
      <c r="N10" s="1673">
        <v>0.43706293706293309</v>
      </c>
      <c r="O10" s="1672">
        <v>7.5842696629213577</v>
      </c>
    </row>
    <row r="11" spans="1:21" s="1598" customFormat="1" ht="14.1" customHeight="1">
      <c r="A11" s="1676" t="s">
        <v>1972</v>
      </c>
      <c r="B11" s="1677">
        <v>18.32</v>
      </c>
      <c r="C11" s="1678">
        <v>115.675</v>
      </c>
      <c r="D11" s="1671">
        <v>114</v>
      </c>
      <c r="E11" s="1671">
        <v>113.6</v>
      </c>
      <c r="F11" s="1671">
        <v>118.2</v>
      </c>
      <c r="G11" s="1671">
        <v>113.7</v>
      </c>
      <c r="H11" s="1671">
        <v>122.3</v>
      </c>
      <c r="I11" s="1672">
        <v>-2.418277680140605</v>
      </c>
      <c r="J11" s="1673">
        <v>3.1674208144796552</v>
      </c>
      <c r="K11" s="1673">
        <v>0.70921985815601829</v>
      </c>
      <c r="L11" s="1673">
        <v>3.5026269702276807</v>
      </c>
      <c r="M11" s="1673">
        <v>-1.1304347826086882</v>
      </c>
      <c r="N11" s="1673">
        <v>0.16380016380017537</v>
      </c>
      <c r="O11" s="1672">
        <v>7.5637642919964776</v>
      </c>
    </row>
    <row r="12" spans="1:21" s="1598" customFormat="1" ht="14.1" customHeight="1">
      <c r="A12" s="1676" t="s">
        <v>1973</v>
      </c>
      <c r="B12" s="1677">
        <v>5.4</v>
      </c>
      <c r="C12" s="1678">
        <v>131.69166666666666</v>
      </c>
      <c r="D12" s="1671">
        <v>129.69999999999999</v>
      </c>
      <c r="E12" s="1671">
        <v>125.3</v>
      </c>
      <c r="F12" s="1671">
        <v>137.9</v>
      </c>
      <c r="G12" s="1671">
        <v>122.6</v>
      </c>
      <c r="H12" s="1671">
        <v>130</v>
      </c>
      <c r="I12" s="1672">
        <v>-5.6255598686174864</v>
      </c>
      <c r="J12" s="1673">
        <v>5.6188925081433183</v>
      </c>
      <c r="K12" s="1673">
        <v>-2.7173913043478422</v>
      </c>
      <c r="L12" s="1673">
        <v>5.7515337423312758</v>
      </c>
      <c r="M12" s="1673">
        <v>-8.5756897837434849</v>
      </c>
      <c r="N12" s="1673">
        <v>-11.924119241192415</v>
      </c>
      <c r="O12" s="1672">
        <v>6.0358890701468226</v>
      </c>
    </row>
    <row r="13" spans="1:21" s="1598" customFormat="1" ht="14.1" customHeight="1">
      <c r="A13" s="1676" t="s">
        <v>1974</v>
      </c>
      <c r="B13" s="1677">
        <v>1.59</v>
      </c>
      <c r="C13" s="1678">
        <v>116.09999999999998</v>
      </c>
      <c r="D13" s="1671">
        <v>109.3</v>
      </c>
      <c r="E13" s="1671">
        <v>107.6</v>
      </c>
      <c r="F13" s="1671">
        <v>109.8</v>
      </c>
      <c r="G13" s="1671">
        <v>98.2</v>
      </c>
      <c r="H13" s="1671">
        <v>98.5</v>
      </c>
      <c r="I13" s="1672">
        <v>-11.051522696801399</v>
      </c>
      <c r="J13" s="1673">
        <v>-9.0682196339434284</v>
      </c>
      <c r="K13" s="1673">
        <v>-15.871774824081314</v>
      </c>
      <c r="L13" s="1673">
        <v>-14.419329696024946</v>
      </c>
      <c r="M13" s="1673">
        <v>-24.286815728604466</v>
      </c>
      <c r="N13" s="1673">
        <v>-27.944403803950252</v>
      </c>
      <c r="O13" s="1672">
        <v>0.30549898167005551</v>
      </c>
    </row>
    <row r="14" spans="1:21" s="1598" customFormat="1" ht="14.1" customHeight="1">
      <c r="A14" s="1679" t="s">
        <v>1975</v>
      </c>
      <c r="B14" s="1677">
        <v>89.41</v>
      </c>
      <c r="C14" s="1678">
        <v>135.35833333333335</v>
      </c>
      <c r="D14" s="1671">
        <v>131</v>
      </c>
      <c r="E14" s="1671">
        <v>134.4</v>
      </c>
      <c r="F14" s="1671">
        <v>134.80000000000001</v>
      </c>
      <c r="G14" s="1671">
        <v>133.4</v>
      </c>
      <c r="H14" s="1671">
        <v>129.80000000000001</v>
      </c>
      <c r="I14" s="1672">
        <v>-7.4736542295642039</v>
      </c>
      <c r="J14" s="1673">
        <v>-10.150891632373117</v>
      </c>
      <c r="K14" s="1673">
        <v>-8.3219645293315097</v>
      </c>
      <c r="L14" s="1673">
        <v>-11.606557377049171</v>
      </c>
      <c r="M14" s="1673">
        <v>-11.066666666666663</v>
      </c>
      <c r="N14" s="1673">
        <v>-11.217510259917901</v>
      </c>
      <c r="O14" s="1672">
        <v>-2.6986506746626588</v>
      </c>
    </row>
    <row r="15" spans="1:21" s="1598" customFormat="1" ht="14.1" customHeight="1">
      <c r="A15" s="1676" t="s">
        <v>1976</v>
      </c>
      <c r="B15" s="1677">
        <v>25.35</v>
      </c>
      <c r="C15" s="1678">
        <v>127.26666666666665</v>
      </c>
      <c r="D15" s="1671">
        <v>127.3</v>
      </c>
      <c r="E15" s="1671">
        <v>127.5</v>
      </c>
      <c r="F15" s="1671">
        <v>126.1</v>
      </c>
      <c r="G15" s="1671">
        <v>126.1</v>
      </c>
      <c r="H15" s="1671">
        <v>122</v>
      </c>
      <c r="I15" s="1672">
        <v>-2.1402024862232878</v>
      </c>
      <c r="J15" s="1673">
        <v>-2.3773006134969421</v>
      </c>
      <c r="K15" s="1673">
        <v>-1.8475750577367336</v>
      </c>
      <c r="L15" s="1673">
        <v>-3.1490015360983108</v>
      </c>
      <c r="M15" s="1673">
        <v>-3.2975460122699474</v>
      </c>
      <c r="N15" s="1673">
        <v>-3.7854889589905412</v>
      </c>
      <c r="O15" s="1672">
        <v>-3.2513877874702644</v>
      </c>
    </row>
    <row r="16" spans="1:21" s="1598" customFormat="1" ht="14.1" customHeight="1">
      <c r="A16" s="1676" t="s">
        <v>1977</v>
      </c>
      <c r="B16" s="1677">
        <v>2.74</v>
      </c>
      <c r="C16" s="1678">
        <v>122.85000000000002</v>
      </c>
      <c r="D16" s="1671">
        <v>122.2</v>
      </c>
      <c r="E16" s="1671">
        <v>122.4</v>
      </c>
      <c r="F16" s="1671">
        <v>122.6</v>
      </c>
      <c r="G16" s="1671">
        <v>122.4</v>
      </c>
      <c r="H16" s="1671">
        <v>116</v>
      </c>
      <c r="I16" s="1672">
        <v>-4.2478565861262325</v>
      </c>
      <c r="J16" s="1673">
        <v>-5.3446940356312922</v>
      </c>
      <c r="K16" s="1673">
        <v>-5.0426687354538302</v>
      </c>
      <c r="L16" s="1673">
        <v>-4.5914396887159654</v>
      </c>
      <c r="M16" s="1673">
        <v>-4.5985970381917411</v>
      </c>
      <c r="N16" s="1673">
        <v>-7.2741806554756181</v>
      </c>
      <c r="O16" s="1672">
        <v>-5.2287581699346504</v>
      </c>
    </row>
    <row r="17" spans="1:15" s="1598" customFormat="1" ht="14.1" customHeight="1">
      <c r="A17" s="1676" t="s">
        <v>1978</v>
      </c>
      <c r="B17" s="1677">
        <v>30.43</v>
      </c>
      <c r="C17" s="1678">
        <v>107.39999999999999</v>
      </c>
      <c r="D17" s="1671">
        <v>106.4</v>
      </c>
      <c r="E17" s="1671">
        <v>107.1</v>
      </c>
      <c r="F17" s="1671">
        <v>107.2</v>
      </c>
      <c r="G17" s="1671">
        <v>105.7</v>
      </c>
      <c r="H17" s="1671">
        <v>102.7</v>
      </c>
      <c r="I17" s="1672">
        <v>-0.89203322054753187</v>
      </c>
      <c r="J17" s="1673">
        <v>-1.9354838709677296</v>
      </c>
      <c r="K17" s="1673">
        <v>-1.8331805682859681</v>
      </c>
      <c r="L17" s="1673">
        <v>-6.047326906222608</v>
      </c>
      <c r="M17" s="1673">
        <v>-6.9542253521126582</v>
      </c>
      <c r="N17" s="1673">
        <v>-9.35569285083848</v>
      </c>
      <c r="O17" s="1672">
        <v>-2.8382213812677293</v>
      </c>
    </row>
    <row r="18" spans="1:15" s="1598" customFormat="1" ht="14.1" customHeight="1">
      <c r="A18" s="1676" t="s">
        <v>1979</v>
      </c>
      <c r="B18" s="1677">
        <v>30.89</v>
      </c>
      <c r="C18" s="1678">
        <v>170.58333333333334</v>
      </c>
      <c r="D18" s="1671">
        <v>159</v>
      </c>
      <c r="E18" s="1671">
        <v>168</v>
      </c>
      <c r="F18" s="1671">
        <v>170.2</v>
      </c>
      <c r="G18" s="1671">
        <v>167.6</v>
      </c>
      <c r="H18" s="1671">
        <v>164.1</v>
      </c>
      <c r="I18" s="1672">
        <v>-14.107082913729428</v>
      </c>
      <c r="J18" s="1673">
        <v>-19.125127161749745</v>
      </c>
      <c r="K18" s="1673">
        <v>-15.450427780573733</v>
      </c>
      <c r="L18" s="1673">
        <v>-19.298245614035096</v>
      </c>
      <c r="M18" s="1673">
        <v>-17.843137254901961</v>
      </c>
      <c r="N18" s="1673">
        <v>-16.446028513238304</v>
      </c>
      <c r="O18" s="1672">
        <v>-2.0883054892601507</v>
      </c>
    </row>
    <row r="19" spans="1:15" s="1598" customFormat="1" ht="14.1" customHeight="1">
      <c r="A19" s="1679" t="s">
        <v>1980</v>
      </c>
      <c r="B19" s="1677">
        <v>73.430000000000007</v>
      </c>
      <c r="C19" s="1678">
        <v>172.2583333333333</v>
      </c>
      <c r="D19" s="1671">
        <v>167.6</v>
      </c>
      <c r="E19" s="1671">
        <v>166.6</v>
      </c>
      <c r="F19" s="1671">
        <v>164.5</v>
      </c>
      <c r="G19" s="1671">
        <v>163.9</v>
      </c>
      <c r="H19" s="1671">
        <v>161.19999999999999</v>
      </c>
      <c r="I19" s="1672">
        <v>-8.3203973921142591</v>
      </c>
      <c r="J19" s="1673">
        <v>-10.660980810234548</v>
      </c>
      <c r="K19" s="1673">
        <v>-12.130801687763721</v>
      </c>
      <c r="L19" s="1673">
        <v>-14.188836724047988</v>
      </c>
      <c r="M19" s="1673">
        <v>-14.635416666666671</v>
      </c>
      <c r="N19" s="1673">
        <v>-13.658275307980716</v>
      </c>
      <c r="O19" s="1672">
        <v>-1.6473459426479735</v>
      </c>
    </row>
    <row r="20" spans="1:15" s="1598" customFormat="1" ht="14.1" customHeight="1">
      <c r="A20" s="1676" t="s">
        <v>1976</v>
      </c>
      <c r="B20" s="1677">
        <v>14.98</v>
      </c>
      <c r="C20" s="1678">
        <v>185.33333333333337</v>
      </c>
      <c r="D20" s="1671">
        <v>185.7</v>
      </c>
      <c r="E20" s="1671">
        <v>185.7</v>
      </c>
      <c r="F20" s="1671">
        <v>185.4</v>
      </c>
      <c r="G20" s="1671">
        <v>185.1</v>
      </c>
      <c r="H20" s="1671">
        <v>177.2</v>
      </c>
      <c r="I20" s="1672">
        <v>-2.0048468825732328</v>
      </c>
      <c r="J20" s="1673">
        <v>0.65040650406503175</v>
      </c>
      <c r="K20" s="1673">
        <v>0.86909288430202025</v>
      </c>
      <c r="L20" s="1673">
        <v>0.43336944745395556</v>
      </c>
      <c r="M20" s="1673">
        <v>-0.26939655172412813</v>
      </c>
      <c r="N20" s="1673">
        <v>-3.5908596300326678</v>
      </c>
      <c r="O20" s="1672">
        <v>-4.2679632631010236</v>
      </c>
    </row>
    <row r="21" spans="1:15" s="1598" customFormat="1" ht="14.1" customHeight="1">
      <c r="A21" s="1676" t="s">
        <v>1981</v>
      </c>
      <c r="B21" s="1677">
        <v>4.9800000000000004</v>
      </c>
      <c r="C21" s="1678">
        <v>184.64166666666668</v>
      </c>
      <c r="D21" s="1671">
        <v>183.4</v>
      </c>
      <c r="E21" s="1671">
        <v>181.9</v>
      </c>
      <c r="F21" s="1671">
        <v>181.3</v>
      </c>
      <c r="G21" s="1671">
        <v>180.1</v>
      </c>
      <c r="H21" s="1671">
        <v>176.3</v>
      </c>
      <c r="I21" s="1672">
        <v>-3.3247523888476707</v>
      </c>
      <c r="J21" s="1673">
        <v>-4.5785639958376549</v>
      </c>
      <c r="K21" s="1673">
        <v>-4.1622760800842968</v>
      </c>
      <c r="L21" s="1673">
        <v>-4.9790356394129986</v>
      </c>
      <c r="M21" s="1673">
        <v>-5.5089192025183564</v>
      </c>
      <c r="N21" s="1673">
        <v>-5.7219251336898367</v>
      </c>
      <c r="O21" s="1672">
        <v>-2.1099389228206462</v>
      </c>
    </row>
    <row r="22" spans="1:15" s="1598" customFormat="1" ht="14.1" customHeight="1">
      <c r="A22" s="1676" t="s">
        <v>1982</v>
      </c>
      <c r="B22" s="1677">
        <v>12.5</v>
      </c>
      <c r="C22" s="1678">
        <v>155.77500000000001</v>
      </c>
      <c r="D22" s="1671">
        <v>150.69999999999999</v>
      </c>
      <c r="E22" s="1671">
        <v>148</v>
      </c>
      <c r="F22" s="1671">
        <v>148</v>
      </c>
      <c r="G22" s="1671">
        <v>146.80000000000001</v>
      </c>
      <c r="H22" s="1671">
        <v>144.6</v>
      </c>
      <c r="I22" s="1672">
        <v>3.7461200899087999E-2</v>
      </c>
      <c r="J22" s="1673">
        <v>-3.8903061224489903</v>
      </c>
      <c r="K22" s="1673">
        <v>-7.3842302878598218</v>
      </c>
      <c r="L22" s="1673">
        <v>-8.8669950738916299</v>
      </c>
      <c r="M22" s="1673">
        <v>-10.542352224253491</v>
      </c>
      <c r="N22" s="1673">
        <v>-12.150668286755774</v>
      </c>
      <c r="O22" s="1672">
        <v>-1.4986376021798549</v>
      </c>
    </row>
    <row r="23" spans="1:15" s="1598" customFormat="1" ht="14.1" customHeight="1">
      <c r="A23" s="1676" t="s">
        <v>1983</v>
      </c>
      <c r="B23" s="1677">
        <v>4.22</v>
      </c>
      <c r="C23" s="1678">
        <v>194.21666666666667</v>
      </c>
      <c r="D23" s="1671">
        <v>187.6</v>
      </c>
      <c r="E23" s="1671">
        <v>187.2</v>
      </c>
      <c r="F23" s="1671">
        <v>184.7</v>
      </c>
      <c r="G23" s="1671">
        <v>183.2</v>
      </c>
      <c r="H23" s="1671">
        <v>181.4</v>
      </c>
      <c r="I23" s="1672">
        <v>-4.6360325708907908</v>
      </c>
      <c r="J23" s="1673">
        <v>-9.6339113680154185</v>
      </c>
      <c r="K23" s="1673">
        <v>-10.387745332695076</v>
      </c>
      <c r="L23" s="1673">
        <v>-12.173086067522604</v>
      </c>
      <c r="M23" s="1673">
        <v>-11.710843373493987</v>
      </c>
      <c r="N23" s="1673">
        <v>-11.89898008742108</v>
      </c>
      <c r="O23" s="1672">
        <v>-0.98253275109169635</v>
      </c>
    </row>
    <row r="24" spans="1:15" s="1598" customFormat="1" ht="14.1" customHeight="1">
      <c r="A24" s="1676" t="s">
        <v>1984</v>
      </c>
      <c r="B24" s="1677">
        <v>36.619999999999997</v>
      </c>
      <c r="C24" s="1678">
        <v>168.59166666666667</v>
      </c>
      <c r="D24" s="1671">
        <v>161.80000000000001</v>
      </c>
      <c r="E24" s="1671">
        <v>160.9</v>
      </c>
      <c r="F24" s="1671">
        <v>157.30000000000001</v>
      </c>
      <c r="G24" s="1671">
        <v>156.9</v>
      </c>
      <c r="H24" s="1671">
        <v>156.30000000000001</v>
      </c>
      <c r="I24" s="1678">
        <v>-14.199075448492309</v>
      </c>
      <c r="J24" s="1673">
        <v>-17.826307770441844</v>
      </c>
      <c r="K24" s="1673">
        <v>-19.590204897551217</v>
      </c>
      <c r="L24" s="1673">
        <v>-22.435897435897431</v>
      </c>
      <c r="M24" s="1673">
        <v>-22.633136094674555</v>
      </c>
      <c r="N24" s="1673">
        <v>-19.183040330920363</v>
      </c>
      <c r="O24" s="1672">
        <v>-0.38240917782026429</v>
      </c>
    </row>
    <row r="25" spans="1:15" s="1598" customFormat="1" ht="14.1" customHeight="1">
      <c r="A25" s="1676" t="s">
        <v>1985</v>
      </c>
      <c r="B25" s="1677">
        <v>0.13</v>
      </c>
      <c r="C25" s="1678">
        <v>89.7</v>
      </c>
      <c r="D25" s="1671">
        <v>81.099999999999994</v>
      </c>
      <c r="E25" s="1671">
        <v>79</v>
      </c>
      <c r="F25" s="1671">
        <v>76.7</v>
      </c>
      <c r="G25" s="1671">
        <v>69.400000000000006</v>
      </c>
      <c r="H25" s="1671">
        <v>77.3</v>
      </c>
      <c r="I25" s="1672">
        <v>2.1155488094108961</v>
      </c>
      <c r="J25" s="1673">
        <v>-11.074561403508781</v>
      </c>
      <c r="K25" s="1673">
        <v>-20.121334681496464</v>
      </c>
      <c r="L25" s="1673">
        <v>-29.373848987108659</v>
      </c>
      <c r="M25" s="1673">
        <v>-36.909090909090899</v>
      </c>
      <c r="N25" s="1673">
        <v>-32.311733800350268</v>
      </c>
      <c r="O25" s="1672">
        <v>11.383285302593649</v>
      </c>
    </row>
    <row r="26" spans="1:15" s="1598" customFormat="1" ht="14.1" customHeight="1">
      <c r="A26" s="1680" t="s">
        <v>1986</v>
      </c>
      <c r="B26" s="1677">
        <v>11.28</v>
      </c>
      <c r="C26" s="1678">
        <v>185.60833333333332</v>
      </c>
      <c r="D26" s="1671">
        <v>185.7</v>
      </c>
      <c r="E26" s="1671">
        <v>187.1</v>
      </c>
      <c r="F26" s="1671">
        <v>187.3</v>
      </c>
      <c r="G26" s="1671">
        <v>187.3</v>
      </c>
      <c r="H26" s="1671">
        <v>184.3</v>
      </c>
      <c r="I26" s="1672">
        <v>-1.1231465861670955</v>
      </c>
      <c r="J26" s="1673">
        <v>-2.4684873949580037</v>
      </c>
      <c r="K26" s="1673">
        <v>-0.5844845908607823</v>
      </c>
      <c r="L26" s="1673">
        <v>-0.21310602024506409</v>
      </c>
      <c r="M26" s="1673">
        <v>-0.21310602024506409</v>
      </c>
      <c r="N26" s="1673">
        <v>-0.32449972958356454</v>
      </c>
      <c r="O26" s="1672">
        <v>-1.6017084890549853</v>
      </c>
    </row>
    <row r="27" spans="1:15" s="1598" customFormat="1" ht="14.1" customHeight="1">
      <c r="A27" s="1680" t="s">
        <v>1987</v>
      </c>
      <c r="B27" s="1677">
        <v>12.04</v>
      </c>
      <c r="C27" s="1678">
        <v>121.82499999999999</v>
      </c>
      <c r="D27" s="1671">
        <v>122.1</v>
      </c>
      <c r="E27" s="1671">
        <v>122.2</v>
      </c>
      <c r="F27" s="1671">
        <v>122.3</v>
      </c>
      <c r="G27" s="1671">
        <v>122.3</v>
      </c>
      <c r="H27" s="1671">
        <v>125.6</v>
      </c>
      <c r="I27" s="1672">
        <v>4.5483801759279174</v>
      </c>
      <c r="J27" s="1673">
        <v>4.448246364414004</v>
      </c>
      <c r="K27" s="1673">
        <v>4.3552519214346859</v>
      </c>
      <c r="L27" s="1673">
        <v>4.4406490179333957</v>
      </c>
      <c r="M27" s="1673">
        <v>4.5299145299145351</v>
      </c>
      <c r="N27" s="1673">
        <v>3.9735099337748352</v>
      </c>
      <c r="O27" s="1672">
        <v>2.6982829108749087</v>
      </c>
    </row>
    <row r="28" spans="1:15" s="1598" customFormat="1" ht="14.1" customHeight="1">
      <c r="A28" s="1676" t="s">
        <v>1976</v>
      </c>
      <c r="B28" s="1677">
        <v>7.47</v>
      </c>
      <c r="C28" s="1678">
        <v>120.65833333333332</v>
      </c>
      <c r="D28" s="1671">
        <v>121.1</v>
      </c>
      <c r="E28" s="1671">
        <v>121.3</v>
      </c>
      <c r="F28" s="1671">
        <v>121.5</v>
      </c>
      <c r="G28" s="1671">
        <v>121.5</v>
      </c>
      <c r="H28" s="1671">
        <v>124.8</v>
      </c>
      <c r="I28" s="1672">
        <v>6.2133215962441284</v>
      </c>
      <c r="J28" s="1673">
        <v>5.9492563429571277</v>
      </c>
      <c r="K28" s="1673">
        <v>5.8464223385689422</v>
      </c>
      <c r="L28" s="1673">
        <v>6.0209424083769676</v>
      </c>
      <c r="M28" s="1673">
        <v>6.0209424083769676</v>
      </c>
      <c r="N28" s="1673">
        <v>4.5226130653266239</v>
      </c>
      <c r="O28" s="1672">
        <v>2.7160493827160508</v>
      </c>
    </row>
    <row r="29" spans="1:15" s="1598" customFormat="1" ht="14.1" customHeight="1">
      <c r="A29" s="1676" t="s">
        <v>1982</v>
      </c>
      <c r="B29" s="1677">
        <v>1.7</v>
      </c>
      <c r="C29" s="1678">
        <v>119.87500000000001</v>
      </c>
      <c r="D29" s="1671">
        <v>119.7</v>
      </c>
      <c r="E29" s="1671">
        <v>119.6</v>
      </c>
      <c r="F29" s="1671">
        <v>119.7</v>
      </c>
      <c r="G29" s="1671">
        <v>119.7</v>
      </c>
      <c r="H29" s="1671">
        <v>123.2</v>
      </c>
      <c r="I29" s="1672">
        <v>3.615933155658027</v>
      </c>
      <c r="J29" s="1673">
        <v>3.1007751937984551</v>
      </c>
      <c r="K29" s="1673">
        <v>2.9259896729776074</v>
      </c>
      <c r="L29" s="1673">
        <v>2.9234737747205486</v>
      </c>
      <c r="M29" s="1673">
        <v>2.9234737747205486</v>
      </c>
      <c r="N29" s="1673">
        <v>2.4106400665004202</v>
      </c>
      <c r="O29" s="1672">
        <v>2.9239766081871323</v>
      </c>
    </row>
    <row r="30" spans="1:15" s="1622" customFormat="1" ht="14.1" customHeight="1">
      <c r="A30" s="1681" t="s">
        <v>1988</v>
      </c>
      <c r="B30" s="1682">
        <v>2.87</v>
      </c>
      <c r="C30" s="1683">
        <v>126.02499999999999</v>
      </c>
      <c r="D30" s="1684">
        <v>126.2</v>
      </c>
      <c r="E30" s="1684">
        <v>126.1</v>
      </c>
      <c r="F30" s="1684">
        <v>126.1</v>
      </c>
      <c r="G30" s="1684">
        <v>126.1</v>
      </c>
      <c r="H30" s="1684">
        <v>129.30000000000001</v>
      </c>
      <c r="I30" s="1685">
        <v>1.0152962393961786</v>
      </c>
      <c r="J30" s="1686">
        <v>1.5285599356395778</v>
      </c>
      <c r="K30" s="1686">
        <v>1.4481094127111902</v>
      </c>
      <c r="L30" s="1686">
        <v>1.4481094127111902</v>
      </c>
      <c r="M30" s="1686">
        <v>1.8578352180937117</v>
      </c>
      <c r="N30" s="1686">
        <v>3.5228182546036777</v>
      </c>
      <c r="O30" s="1685">
        <v>2.5376685170499798</v>
      </c>
    </row>
    <row r="31" spans="1:15" s="1595" customFormat="1" ht="14.1" customHeight="1">
      <c r="A31" s="1687" t="s">
        <v>1918</v>
      </c>
      <c r="B31" s="1688"/>
      <c r="C31" s="1687"/>
      <c r="D31" s="1687"/>
      <c r="E31" s="1687"/>
      <c r="F31" s="1687"/>
      <c r="G31" s="1687"/>
      <c r="H31" s="1687"/>
      <c r="I31" s="1687"/>
      <c r="J31" s="1687"/>
      <c r="K31" s="1687"/>
      <c r="L31" s="1687"/>
      <c r="M31" s="1687"/>
      <c r="N31" s="1687"/>
      <c r="O31" s="1687"/>
    </row>
    <row r="32" spans="1:15" s="1595" customFormat="1" ht="14.1" customHeight="1">
      <c r="A32" s="2016" t="s">
        <v>140</v>
      </c>
      <c r="B32" s="1688"/>
      <c r="C32" s="1687"/>
      <c r="D32" s="1687"/>
      <c r="E32" s="1687"/>
      <c r="F32" s="1687"/>
      <c r="G32" s="1687"/>
      <c r="H32" s="1687"/>
      <c r="I32" s="1687"/>
      <c r="J32" s="1687"/>
      <c r="K32" s="1687"/>
      <c r="L32" s="1687"/>
      <c r="M32" s="1687"/>
      <c r="N32" s="1687"/>
      <c r="O32" s="1687"/>
    </row>
    <row r="33" spans="1:15" s="1593" customFormat="1" ht="14.1" customHeight="1">
      <c r="A33" s="1689" t="s">
        <v>1917</v>
      </c>
      <c r="B33" s="1688"/>
      <c r="C33" s="1687"/>
      <c r="D33" s="1687"/>
      <c r="E33" s="1687"/>
      <c r="F33" s="1687"/>
      <c r="G33" s="1687"/>
      <c r="H33" s="1687"/>
      <c r="I33" s="1687"/>
      <c r="J33" s="1687"/>
      <c r="K33" s="1687"/>
      <c r="L33" s="1687"/>
      <c r="M33" s="1687"/>
      <c r="N33" s="1687"/>
      <c r="O33" s="1649"/>
    </row>
    <row r="34" spans="1:15" ht="14.1" customHeight="1">
      <c r="A34" s="2030" t="s">
        <v>169</v>
      </c>
      <c r="B34" s="1649"/>
      <c r="C34" s="1649"/>
      <c r="D34" s="1649"/>
      <c r="E34" s="1649"/>
      <c r="F34" s="1649"/>
      <c r="G34" s="1649"/>
      <c r="H34" s="1649"/>
      <c r="I34" s="1649"/>
      <c r="J34" s="1649"/>
      <c r="K34" s="1649"/>
      <c r="L34" s="1649"/>
      <c r="M34" s="1649"/>
      <c r="N34" s="1649"/>
      <c r="O34" s="1649"/>
    </row>
    <row r="35" spans="1:15" ht="16.5">
      <c r="A35" s="1649"/>
      <c r="B35" s="1649"/>
      <c r="C35" s="1649"/>
      <c r="D35" s="1649"/>
      <c r="E35" s="1649"/>
      <c r="F35" s="1649"/>
      <c r="G35" s="1649"/>
      <c r="H35" s="1649"/>
      <c r="I35" s="1649"/>
      <c r="J35" s="1690"/>
      <c r="K35" s="1649"/>
      <c r="L35" s="1649"/>
      <c r="M35" s="1649"/>
      <c r="N35" s="1649"/>
      <c r="O35" s="1649"/>
    </row>
    <row r="41" spans="1:15" ht="7.5" customHeight="1"/>
    <row r="44" spans="1:15" ht="7.5" customHeight="1"/>
    <row r="49" ht="7.5" customHeight="1"/>
    <row r="52" ht="7.5" customHeight="1"/>
    <row r="54" ht="9" customHeight="1"/>
    <row r="57" ht="9" customHeight="1"/>
    <row r="59" ht="7.5" customHeight="1"/>
    <row r="61" ht="0.4" customHeight="1"/>
    <row r="116" spans="1:2">
      <c r="B116" s="1589"/>
    </row>
    <row r="117" spans="1:2">
      <c r="A117" s="1591"/>
      <c r="B117" s="1589"/>
    </row>
    <row r="118" spans="1:2">
      <c r="B118" s="1589"/>
    </row>
    <row r="119" spans="1:2">
      <c r="B119" s="1589"/>
    </row>
  </sheetData>
  <mergeCells count="7">
    <mergeCell ref="N6:O6"/>
    <mergeCell ref="A5:A8"/>
    <mergeCell ref="B5:B8"/>
    <mergeCell ref="C6:C8"/>
    <mergeCell ref="D6:G8"/>
    <mergeCell ref="H6:H8"/>
    <mergeCell ref="J6:M6"/>
  </mergeCells>
  <hyperlinks>
    <hyperlink ref="A34" location="'Inhaltsverzeichnis_2026-03'!A1" display="Zurück zum Inhaltsverzeichnis" xr:uid="{C9D1101B-311C-4296-8210-DFBC26419D96}"/>
    <hyperlink ref="A32" r:id="rId1" xr:uid="{B66CEEA8-05C9-4058-B204-2712EB41648D}"/>
  </hyperlinks>
  <pageMargins left="0.78740157480314965" right="0.39370078740157483" top="0.39370078740157483" bottom="0.19685039370078741" header="0.19685039370078741" footer="0.19685039370078741"/>
  <pageSetup paperSize="9" scale="79" orientation="portrait" horizontalDpi="4294967292" verticalDpi="4294967292" r:id="rId2"/>
  <headerFooter alignWithMargins="0">
    <oddFooter>&amp;L&amp;D / &amp;T&amp;R&amp;F / &amp;A</oddFooter>
  </headerFooter>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467AC-B453-45F1-9F78-C19B2CA55B59}">
  <sheetPr codeName="Tabelle56">
    <tabColor rgb="FF80CDEC"/>
    <pageSetUpPr fitToPage="1"/>
  </sheetPr>
  <dimension ref="A1:Q49"/>
  <sheetViews>
    <sheetView showGridLines="0" showRowColHeaders="0" zoomScale="110" zoomScaleNormal="110" workbookViewId="0"/>
  </sheetViews>
  <sheetFormatPr baseColWidth="10" defaultColWidth="10" defaultRowHeight="16.5"/>
  <cols>
    <col min="1" max="1" width="16.125" style="107" customWidth="1"/>
    <col min="2" max="2" width="11.375" style="107" customWidth="1"/>
    <col min="3" max="16" width="6.875" style="107" customWidth="1"/>
    <col min="17" max="16384" width="10" style="107"/>
  </cols>
  <sheetData>
    <row r="1" spans="1:17" ht="30" customHeight="1">
      <c r="A1" s="104" t="s">
        <v>273</v>
      </c>
      <c r="B1" s="105"/>
      <c r="C1" s="105"/>
      <c r="D1" s="105"/>
      <c r="E1" s="105"/>
      <c r="F1" s="105"/>
      <c r="G1" s="105"/>
      <c r="H1" s="105"/>
      <c r="I1" s="105"/>
      <c r="J1" s="105"/>
      <c r="K1" s="105"/>
      <c r="L1" s="105"/>
      <c r="M1" s="105"/>
      <c r="N1" s="105"/>
      <c r="O1" s="105"/>
      <c r="P1" s="105"/>
      <c r="Q1" s="106"/>
    </row>
    <row r="2" spans="1:17" ht="18" customHeight="1">
      <c r="A2" s="108" t="s">
        <v>243</v>
      </c>
      <c r="B2" s="105"/>
      <c r="C2" s="105"/>
      <c r="D2" s="105"/>
      <c r="E2" s="105"/>
      <c r="F2" s="105"/>
      <c r="G2" s="105"/>
      <c r="H2" s="105"/>
      <c r="I2" s="105"/>
      <c r="J2" s="105"/>
      <c r="K2" s="105"/>
      <c r="L2" s="105"/>
      <c r="M2" s="105"/>
      <c r="N2" s="105"/>
      <c r="O2" s="105"/>
      <c r="P2" s="105"/>
      <c r="Q2" s="106"/>
    </row>
    <row r="3" spans="1:17" ht="18" customHeight="1">
      <c r="A3" s="108" t="s">
        <v>274</v>
      </c>
      <c r="B3" s="105"/>
      <c r="C3" s="105"/>
      <c r="D3" s="105"/>
      <c r="E3" s="105"/>
      <c r="F3" s="105"/>
      <c r="G3" s="105"/>
      <c r="H3" s="105"/>
      <c r="I3" s="105"/>
      <c r="J3" s="105"/>
      <c r="K3" s="105"/>
      <c r="L3" s="105"/>
      <c r="M3" s="105"/>
      <c r="N3" s="105"/>
      <c r="O3" s="105"/>
      <c r="P3" s="105"/>
      <c r="Q3" s="106"/>
    </row>
    <row r="4" spans="1:17" ht="24.75" customHeight="1">
      <c r="A4" s="109" t="s">
        <v>176</v>
      </c>
      <c r="B4" s="183" t="s">
        <v>275</v>
      </c>
      <c r="C4" s="184" t="s">
        <v>168</v>
      </c>
      <c r="D4" s="110" t="s">
        <v>177</v>
      </c>
      <c r="E4" s="110" t="s">
        <v>178</v>
      </c>
      <c r="F4" s="110" t="s">
        <v>276</v>
      </c>
      <c r="G4" s="110" t="s">
        <v>179</v>
      </c>
      <c r="H4" s="110" t="s">
        <v>155</v>
      </c>
      <c r="I4" s="110" t="s">
        <v>180</v>
      </c>
      <c r="J4" s="110" t="s">
        <v>171</v>
      </c>
      <c r="K4" s="110" t="s">
        <v>172</v>
      </c>
      <c r="L4" s="110" t="s">
        <v>173</v>
      </c>
      <c r="M4" s="110" t="s">
        <v>174</v>
      </c>
      <c r="N4" s="110" t="s">
        <v>175</v>
      </c>
      <c r="O4" s="110" t="s">
        <v>181</v>
      </c>
      <c r="P4" s="110" t="s">
        <v>260</v>
      </c>
      <c r="Q4" s="106"/>
    </row>
    <row r="5" spans="1:17" ht="14.1" customHeight="1">
      <c r="A5" s="185" t="s">
        <v>277</v>
      </c>
      <c r="B5" s="186" t="s">
        <v>278</v>
      </c>
      <c r="C5" s="186">
        <v>2025</v>
      </c>
      <c r="D5" s="187">
        <v>7.4608999999999996</v>
      </c>
      <c r="E5" s="188">
        <v>7.4592000000000001</v>
      </c>
      <c r="F5" s="188">
        <v>7.4596999999999998</v>
      </c>
      <c r="G5" s="188">
        <v>7.4648000000000003</v>
      </c>
      <c r="H5" s="188">
        <v>7.46</v>
      </c>
      <c r="I5" s="188">
        <v>7.4596999999999998</v>
      </c>
      <c r="J5" s="188">
        <v>7.4625000000000004</v>
      </c>
      <c r="K5" s="188">
        <v>7.4638</v>
      </c>
      <c r="L5" s="188">
        <v>7.4644000000000004</v>
      </c>
      <c r="M5" s="188">
        <v>7.468</v>
      </c>
      <c r="N5" s="188">
        <v>7.4679000000000002</v>
      </c>
      <c r="O5" s="189">
        <v>7.4695999999999998</v>
      </c>
      <c r="P5" s="188">
        <v>7.4634</v>
      </c>
      <c r="Q5" s="190"/>
    </row>
    <row r="6" spans="1:17" ht="14.1" customHeight="1">
      <c r="A6" s="191" t="s">
        <v>277</v>
      </c>
      <c r="B6" s="192" t="s">
        <v>278</v>
      </c>
      <c r="C6" s="186">
        <f>C5+1</f>
        <v>2026</v>
      </c>
      <c r="D6" s="187">
        <v>7.4702999999999999</v>
      </c>
      <c r="E6" s="188">
        <v>7.4702000000000002</v>
      </c>
      <c r="F6" s="188"/>
      <c r="G6" s="188"/>
      <c r="H6" s="188"/>
      <c r="I6" s="188"/>
      <c r="J6" s="188"/>
      <c r="K6" s="188"/>
      <c r="L6" s="188"/>
      <c r="M6" s="188"/>
      <c r="N6" s="188"/>
      <c r="O6" s="189"/>
      <c r="P6" s="188"/>
      <c r="Q6" s="190"/>
    </row>
    <row r="7" spans="1:17" ht="14.1" customHeight="1">
      <c r="A7" s="185" t="s">
        <v>279</v>
      </c>
      <c r="B7" s="186" t="s">
        <v>280</v>
      </c>
      <c r="C7" s="186">
        <f t="shared" ref="C7:C24" si="0">C5</f>
        <v>2025</v>
      </c>
      <c r="D7" s="187">
        <v>11.479699999999999</v>
      </c>
      <c r="E7" s="188">
        <v>11.247400000000001</v>
      </c>
      <c r="F7" s="188">
        <v>10.967499999999999</v>
      </c>
      <c r="G7" s="188">
        <v>10.974399999999999</v>
      </c>
      <c r="H7" s="188">
        <v>10.8812</v>
      </c>
      <c r="I7" s="188">
        <v>11.009399999999999</v>
      </c>
      <c r="J7" s="188">
        <v>11.198499999999999</v>
      </c>
      <c r="K7" s="188">
        <v>11.161</v>
      </c>
      <c r="L7" s="188">
        <v>11.000400000000001</v>
      </c>
      <c r="M7" s="188">
        <v>10.969900000000001</v>
      </c>
      <c r="N7" s="188">
        <v>10.9915</v>
      </c>
      <c r="O7" s="189">
        <v>10.8956</v>
      </c>
      <c r="P7" s="188">
        <v>11.0663</v>
      </c>
      <c r="Q7" s="190"/>
    </row>
    <row r="8" spans="1:17" ht="14.1" customHeight="1">
      <c r="A8" s="191" t="s">
        <v>279</v>
      </c>
      <c r="B8" s="192" t="s">
        <v>280</v>
      </c>
      <c r="C8" s="186">
        <f t="shared" si="0"/>
        <v>2026</v>
      </c>
      <c r="D8" s="187">
        <v>10.6815</v>
      </c>
      <c r="E8" s="188">
        <v>10.6351</v>
      </c>
      <c r="F8" s="188"/>
      <c r="G8" s="188"/>
      <c r="H8" s="188"/>
      <c r="I8" s="188"/>
      <c r="J8" s="188"/>
      <c r="K8" s="188"/>
      <c r="L8" s="188"/>
      <c r="M8" s="188"/>
      <c r="N8" s="188"/>
      <c r="O8" s="189"/>
      <c r="P8" s="188"/>
      <c r="Q8" s="190"/>
    </row>
    <row r="9" spans="1:17" ht="14.1" customHeight="1">
      <c r="A9" s="185" t="s">
        <v>281</v>
      </c>
      <c r="B9" s="186" t="s">
        <v>282</v>
      </c>
      <c r="C9" s="186">
        <f t="shared" si="0"/>
        <v>2025</v>
      </c>
      <c r="D9" s="193">
        <v>0.83908000000000005</v>
      </c>
      <c r="E9" s="194">
        <v>0.83070999999999995</v>
      </c>
      <c r="F9" s="194">
        <v>0.83703000000000005</v>
      </c>
      <c r="G9" s="194">
        <v>0.85379000000000005</v>
      </c>
      <c r="H9" s="194">
        <v>0.84350000000000003</v>
      </c>
      <c r="I9" s="194">
        <v>0.84980999999999995</v>
      </c>
      <c r="J9" s="194">
        <v>0.86468999999999996</v>
      </c>
      <c r="K9" s="194">
        <v>0.86528000000000005</v>
      </c>
      <c r="L9" s="194">
        <v>0.86895</v>
      </c>
      <c r="M9" s="194">
        <v>0.87155000000000005</v>
      </c>
      <c r="N9" s="194">
        <v>0.87997000000000003</v>
      </c>
      <c r="O9" s="194">
        <v>0.875</v>
      </c>
      <c r="P9" s="195">
        <v>0.85679000000000005</v>
      </c>
      <c r="Q9" s="190"/>
    </row>
    <row r="10" spans="1:17" ht="14.1" customHeight="1">
      <c r="A10" s="191" t="s">
        <v>281</v>
      </c>
      <c r="B10" s="192" t="s">
        <v>282</v>
      </c>
      <c r="C10" s="186">
        <f t="shared" si="0"/>
        <v>2026</v>
      </c>
      <c r="D10" s="193">
        <v>0.86828000000000005</v>
      </c>
      <c r="E10" s="194">
        <v>0.87031999999999998</v>
      </c>
      <c r="F10" s="194"/>
      <c r="G10" s="194"/>
      <c r="H10" s="194"/>
      <c r="I10" s="194"/>
      <c r="J10" s="194"/>
      <c r="K10" s="194"/>
      <c r="L10" s="194"/>
      <c r="M10" s="194"/>
      <c r="N10" s="194"/>
      <c r="O10" s="194"/>
      <c r="P10" s="195"/>
      <c r="Q10" s="190"/>
    </row>
    <row r="11" spans="1:17" ht="14.1" customHeight="1">
      <c r="A11" s="185" t="s">
        <v>283</v>
      </c>
      <c r="B11" s="186" t="s">
        <v>284</v>
      </c>
      <c r="C11" s="186">
        <f t="shared" si="0"/>
        <v>2025</v>
      </c>
      <c r="D11" s="187">
        <v>11.7456</v>
      </c>
      <c r="E11" s="188">
        <v>11.657400000000001</v>
      </c>
      <c r="F11" s="188">
        <v>11.5472</v>
      </c>
      <c r="G11" s="188">
        <v>11.837999999999999</v>
      </c>
      <c r="H11" s="188">
        <v>11.5968</v>
      </c>
      <c r="I11" s="188">
        <v>11.584099999999999</v>
      </c>
      <c r="J11" s="188">
        <v>11.8537</v>
      </c>
      <c r="K11" s="188">
        <v>11.8653</v>
      </c>
      <c r="L11" s="188">
        <v>11.670199999999999</v>
      </c>
      <c r="M11" s="188">
        <v>11.6633</v>
      </c>
      <c r="N11" s="188">
        <v>11.7402</v>
      </c>
      <c r="O11" s="189">
        <v>11.8428</v>
      </c>
      <c r="P11" s="188">
        <v>11.7173</v>
      </c>
      <c r="Q11" s="190"/>
    </row>
    <row r="12" spans="1:17" ht="14.1" customHeight="1">
      <c r="A12" s="191" t="s">
        <v>283</v>
      </c>
      <c r="B12" s="192" t="s">
        <v>284</v>
      </c>
      <c r="C12" s="186">
        <f t="shared" si="0"/>
        <v>2026</v>
      </c>
      <c r="D12" s="187">
        <v>11.667</v>
      </c>
      <c r="E12" s="188">
        <v>11.320600000000001</v>
      </c>
      <c r="F12" s="188"/>
      <c r="G12" s="188"/>
      <c r="H12" s="188"/>
      <c r="I12" s="188"/>
      <c r="J12" s="188"/>
      <c r="K12" s="188"/>
      <c r="L12" s="188"/>
      <c r="M12" s="188"/>
      <c r="N12" s="188"/>
      <c r="O12" s="189"/>
      <c r="P12" s="188"/>
      <c r="Q12" s="190"/>
    </row>
    <row r="13" spans="1:17" ht="14.1" customHeight="1">
      <c r="A13" s="185" t="s">
        <v>285</v>
      </c>
      <c r="B13" s="186" t="s">
        <v>286</v>
      </c>
      <c r="C13" s="186">
        <f t="shared" si="0"/>
        <v>2025</v>
      </c>
      <c r="D13" s="187">
        <v>0.94140000000000001</v>
      </c>
      <c r="E13" s="188">
        <v>0.94130000000000003</v>
      </c>
      <c r="F13" s="188">
        <v>0.95479999999999998</v>
      </c>
      <c r="G13" s="188">
        <v>0.93700000000000006</v>
      </c>
      <c r="H13" s="188">
        <v>0.93559999999999999</v>
      </c>
      <c r="I13" s="188">
        <v>0.93799999999999994</v>
      </c>
      <c r="J13" s="188">
        <v>0.9325</v>
      </c>
      <c r="K13" s="188">
        <v>0.93869999999999998</v>
      </c>
      <c r="L13" s="188">
        <v>0.93500000000000005</v>
      </c>
      <c r="M13" s="188">
        <v>0.92889999999999995</v>
      </c>
      <c r="N13" s="188">
        <v>0.92900000000000005</v>
      </c>
      <c r="O13" s="189">
        <v>0.93320000000000003</v>
      </c>
      <c r="P13" s="188">
        <v>0.93700000000000006</v>
      </c>
      <c r="Q13" s="190"/>
    </row>
    <row r="14" spans="1:17" ht="14.1" customHeight="1">
      <c r="A14" s="191" t="s">
        <v>285</v>
      </c>
      <c r="B14" s="192" t="s">
        <v>286</v>
      </c>
      <c r="C14" s="186">
        <f t="shared" si="0"/>
        <v>2026</v>
      </c>
      <c r="D14" s="187">
        <v>0.92720000000000002</v>
      </c>
      <c r="E14" s="188">
        <v>0.91400000000000003</v>
      </c>
      <c r="F14" s="188"/>
      <c r="G14" s="188"/>
      <c r="H14" s="188"/>
      <c r="I14" s="188"/>
      <c r="J14" s="188"/>
      <c r="K14" s="188"/>
      <c r="L14" s="188"/>
      <c r="M14" s="188"/>
      <c r="N14" s="188"/>
      <c r="O14" s="189"/>
      <c r="P14" s="188"/>
      <c r="Q14" s="190"/>
    </row>
    <row r="15" spans="1:17" ht="14.1" customHeight="1">
      <c r="A15" s="185" t="s">
        <v>287</v>
      </c>
      <c r="B15" s="186" t="s">
        <v>288</v>
      </c>
      <c r="C15" s="186">
        <f t="shared" si="0"/>
        <v>2025</v>
      </c>
      <c r="D15" s="187">
        <v>1.0354000000000001</v>
      </c>
      <c r="E15" s="188">
        <v>1.0412999999999999</v>
      </c>
      <c r="F15" s="188">
        <v>1.0807</v>
      </c>
      <c r="G15" s="188">
        <v>1.1214</v>
      </c>
      <c r="H15" s="188">
        <v>1.1277999999999999</v>
      </c>
      <c r="I15" s="188">
        <v>1.1516</v>
      </c>
      <c r="J15" s="188">
        <v>1.1677</v>
      </c>
      <c r="K15" s="188">
        <v>1.1631</v>
      </c>
      <c r="L15" s="188">
        <v>1.1732</v>
      </c>
      <c r="M15" s="188">
        <v>1.163</v>
      </c>
      <c r="N15" s="188">
        <v>1.1559999999999999</v>
      </c>
      <c r="O15" s="189">
        <v>1.1709000000000001</v>
      </c>
      <c r="P15" s="188">
        <v>1.1299999999999999</v>
      </c>
      <c r="Q15" s="190"/>
    </row>
    <row r="16" spans="1:17" ht="14.1" customHeight="1">
      <c r="A16" s="191" t="s">
        <v>287</v>
      </c>
      <c r="B16" s="192" t="s">
        <v>288</v>
      </c>
      <c r="C16" s="186">
        <f t="shared" si="0"/>
        <v>2026</v>
      </c>
      <c r="D16" s="187">
        <v>1.1738</v>
      </c>
      <c r="E16" s="188">
        <v>1.1823999999999999</v>
      </c>
      <c r="F16" s="188"/>
      <c r="G16" s="188"/>
      <c r="H16" s="188"/>
      <c r="I16" s="188"/>
      <c r="J16" s="188"/>
      <c r="K16" s="188"/>
      <c r="L16" s="188"/>
      <c r="M16" s="188"/>
      <c r="N16" s="188"/>
      <c r="O16" s="189"/>
      <c r="P16" s="188"/>
      <c r="Q16" s="190"/>
    </row>
    <row r="17" spans="1:17" ht="14.1" customHeight="1">
      <c r="A17" s="185" t="s">
        <v>289</v>
      </c>
      <c r="B17" s="186" t="s">
        <v>290</v>
      </c>
      <c r="C17" s="186">
        <f t="shared" si="0"/>
        <v>2025</v>
      </c>
      <c r="D17" s="196">
        <v>161.91999999999999</v>
      </c>
      <c r="E17" s="197">
        <v>158.09</v>
      </c>
      <c r="F17" s="197">
        <v>161.16999999999999</v>
      </c>
      <c r="G17" s="197">
        <v>161.66999999999999</v>
      </c>
      <c r="H17" s="197">
        <v>163.13999999999999</v>
      </c>
      <c r="I17" s="197">
        <v>166.52</v>
      </c>
      <c r="J17" s="197">
        <v>171.53</v>
      </c>
      <c r="K17" s="197">
        <v>171.79</v>
      </c>
      <c r="L17" s="197">
        <v>173.55</v>
      </c>
      <c r="M17" s="197">
        <v>176.15</v>
      </c>
      <c r="N17" s="197">
        <v>179.32</v>
      </c>
      <c r="O17" s="198">
        <v>182.5</v>
      </c>
      <c r="P17" s="197">
        <v>169.04</v>
      </c>
      <c r="Q17" s="190"/>
    </row>
    <row r="18" spans="1:17" ht="14.1" customHeight="1">
      <c r="A18" s="191" t="s">
        <v>289</v>
      </c>
      <c r="B18" s="192" t="s">
        <v>290</v>
      </c>
      <c r="C18" s="186">
        <f t="shared" si="0"/>
        <v>2026</v>
      </c>
      <c r="D18" s="196">
        <v>183.94</v>
      </c>
      <c r="E18" s="197">
        <v>183.45</v>
      </c>
      <c r="F18" s="197"/>
      <c r="G18" s="197"/>
      <c r="H18" s="197"/>
      <c r="I18" s="197"/>
      <c r="J18" s="197"/>
      <c r="K18" s="197"/>
      <c r="L18" s="197"/>
      <c r="M18" s="197"/>
      <c r="N18" s="197"/>
      <c r="O18" s="198"/>
      <c r="P18" s="197"/>
      <c r="Q18" s="190"/>
    </row>
    <row r="19" spans="1:17" ht="14.1" customHeight="1">
      <c r="A19" s="185" t="s">
        <v>291</v>
      </c>
      <c r="B19" s="186" t="s">
        <v>292</v>
      </c>
      <c r="C19" s="186">
        <f t="shared" si="0"/>
        <v>2025</v>
      </c>
      <c r="D19" s="199">
        <v>25.163</v>
      </c>
      <c r="E19" s="200">
        <v>25.077000000000002</v>
      </c>
      <c r="F19" s="200">
        <v>25.001000000000001</v>
      </c>
      <c r="G19" s="200">
        <v>25.039000000000001</v>
      </c>
      <c r="H19" s="200">
        <v>24.922999999999998</v>
      </c>
      <c r="I19" s="200">
        <v>24.803999999999998</v>
      </c>
      <c r="J19" s="200">
        <v>24.625</v>
      </c>
      <c r="K19" s="200">
        <v>24.516999999999999</v>
      </c>
      <c r="L19" s="200">
        <v>24.347000000000001</v>
      </c>
      <c r="M19" s="200">
        <v>24.315000000000001</v>
      </c>
      <c r="N19" s="200">
        <v>24.234000000000002</v>
      </c>
      <c r="O19" s="201">
        <v>24.259</v>
      </c>
      <c r="P19" s="200">
        <v>24.687999999999999</v>
      </c>
      <c r="Q19" s="190"/>
    </row>
    <row r="20" spans="1:17" ht="14.1" customHeight="1">
      <c r="A20" s="191" t="s">
        <v>291</v>
      </c>
      <c r="B20" s="192" t="s">
        <v>292</v>
      </c>
      <c r="C20" s="186">
        <f t="shared" si="0"/>
        <v>2026</v>
      </c>
      <c r="D20" s="199">
        <v>24.277999999999999</v>
      </c>
      <c r="E20" s="200">
        <v>24.26</v>
      </c>
      <c r="F20" s="200"/>
      <c r="G20" s="200"/>
      <c r="H20" s="200"/>
      <c r="I20" s="200"/>
      <c r="J20" s="200"/>
      <c r="K20" s="200"/>
      <c r="L20" s="200"/>
      <c r="M20" s="200"/>
      <c r="N20" s="200"/>
      <c r="O20" s="201"/>
      <c r="P20" s="200"/>
      <c r="Q20" s="190"/>
    </row>
    <row r="21" spans="1:17" ht="14.1" customHeight="1">
      <c r="A21" s="185" t="s">
        <v>293</v>
      </c>
      <c r="B21" s="186" t="s">
        <v>294</v>
      </c>
      <c r="C21" s="186">
        <f t="shared" si="0"/>
        <v>2025</v>
      </c>
      <c r="D21" s="196">
        <v>411.73</v>
      </c>
      <c r="E21" s="197">
        <v>403.13</v>
      </c>
      <c r="F21" s="197">
        <v>399.81</v>
      </c>
      <c r="G21" s="197">
        <v>406.44</v>
      </c>
      <c r="H21" s="197">
        <v>403.94</v>
      </c>
      <c r="I21" s="197">
        <v>402.08</v>
      </c>
      <c r="J21" s="197">
        <v>399.19</v>
      </c>
      <c r="K21" s="197">
        <v>396.45</v>
      </c>
      <c r="L21" s="197">
        <v>391.63</v>
      </c>
      <c r="M21" s="197">
        <v>389.91</v>
      </c>
      <c r="N21" s="197">
        <v>384.2</v>
      </c>
      <c r="O21" s="198">
        <v>384.97</v>
      </c>
      <c r="P21" s="197">
        <v>397.77</v>
      </c>
      <c r="Q21" s="190"/>
    </row>
    <row r="22" spans="1:17" ht="14.1" customHeight="1">
      <c r="A22" s="191" t="s">
        <v>293</v>
      </c>
      <c r="B22" s="192" t="s">
        <v>294</v>
      </c>
      <c r="C22" s="186">
        <f t="shared" si="0"/>
        <v>2026</v>
      </c>
      <c r="D22" s="196">
        <v>384.18</v>
      </c>
      <c r="E22" s="197">
        <v>378.61</v>
      </c>
      <c r="F22" s="197"/>
      <c r="G22" s="197"/>
      <c r="H22" s="197"/>
      <c r="I22" s="197"/>
      <c r="J22" s="197"/>
      <c r="K22" s="197"/>
      <c r="L22" s="197"/>
      <c r="M22" s="197"/>
      <c r="N22" s="197"/>
      <c r="O22" s="198"/>
      <c r="P22" s="197"/>
      <c r="Q22" s="190"/>
    </row>
    <row r="23" spans="1:17" ht="14.1" customHeight="1">
      <c r="A23" s="185" t="s">
        <v>295</v>
      </c>
      <c r="B23" s="186" t="s">
        <v>296</v>
      </c>
      <c r="C23" s="186">
        <f t="shared" si="0"/>
        <v>2025</v>
      </c>
      <c r="D23" s="187">
        <v>4.2466999999999997</v>
      </c>
      <c r="E23" s="188">
        <v>4.1722000000000001</v>
      </c>
      <c r="F23" s="188">
        <v>4.1820000000000004</v>
      </c>
      <c r="G23" s="188">
        <v>4.2652000000000001</v>
      </c>
      <c r="H23" s="188">
        <v>4.2538</v>
      </c>
      <c r="I23" s="188">
        <v>4.2657999999999996</v>
      </c>
      <c r="J23" s="188">
        <v>4.2541000000000002</v>
      </c>
      <c r="K23" s="188">
        <v>4.2613000000000003</v>
      </c>
      <c r="L23" s="188">
        <v>4.2588999999999997</v>
      </c>
      <c r="M23" s="188">
        <v>4.2488000000000001</v>
      </c>
      <c r="N23" s="188">
        <v>4.2375999999999996</v>
      </c>
      <c r="O23" s="189">
        <v>4.2239000000000004</v>
      </c>
      <c r="P23" s="188">
        <v>4.2397</v>
      </c>
      <c r="Q23" s="190"/>
    </row>
    <row r="24" spans="1:17" ht="14.1" customHeight="1">
      <c r="A24" s="191" t="s">
        <v>295</v>
      </c>
      <c r="B24" s="192" t="s">
        <v>296</v>
      </c>
      <c r="C24" s="186">
        <f t="shared" si="0"/>
        <v>2026</v>
      </c>
      <c r="D24" s="187">
        <v>4.2126999999999999</v>
      </c>
      <c r="E24" s="188">
        <v>4.2183999999999999</v>
      </c>
      <c r="F24" s="188"/>
      <c r="G24" s="188"/>
      <c r="H24" s="188"/>
      <c r="I24" s="188"/>
      <c r="J24" s="188"/>
      <c r="K24" s="188"/>
      <c r="L24" s="188"/>
      <c r="M24" s="188"/>
      <c r="N24" s="188"/>
      <c r="O24" s="189"/>
      <c r="P24" s="188"/>
      <c r="Q24" s="190"/>
    </row>
    <row r="25" spans="1:17" ht="21" customHeight="1">
      <c r="A25" s="2231" t="s">
        <v>340</v>
      </c>
      <c r="B25" s="2231"/>
      <c r="C25" s="2231"/>
      <c r="D25" s="2231"/>
      <c r="E25" s="2231"/>
      <c r="F25" s="2231"/>
      <c r="G25" s="2231"/>
      <c r="H25" s="2231"/>
      <c r="I25" s="2231"/>
      <c r="J25" s="2231"/>
      <c r="K25" s="2231"/>
      <c r="L25" s="2231"/>
      <c r="M25" s="2231"/>
      <c r="N25" s="2231"/>
      <c r="O25" s="2231"/>
      <c r="P25" s="2231"/>
      <c r="Q25" s="106"/>
    </row>
    <row r="26" spans="1:17" ht="14.1" customHeight="1">
      <c r="A26" s="111" t="s">
        <v>298</v>
      </c>
      <c r="B26" s="111"/>
      <c r="C26" s="111"/>
      <c r="D26" s="111"/>
      <c r="E26" s="111"/>
      <c r="F26" s="111"/>
      <c r="G26" s="111"/>
      <c r="H26" s="111"/>
      <c r="I26" s="111"/>
      <c r="J26" s="111"/>
      <c r="K26" s="111"/>
      <c r="L26" s="111"/>
      <c r="M26" s="111"/>
      <c r="N26" s="111"/>
      <c r="O26" s="111"/>
      <c r="P26" s="111"/>
      <c r="Q26" s="106"/>
    </row>
    <row r="27" spans="1:17" ht="14.1" customHeight="1">
      <c r="A27" s="111" t="s">
        <v>299</v>
      </c>
      <c r="B27" s="111" t="s">
        <v>300</v>
      </c>
      <c r="C27" s="111"/>
      <c r="D27" s="111"/>
      <c r="E27" s="111"/>
      <c r="F27" s="111"/>
      <c r="G27" s="111"/>
      <c r="H27" s="111"/>
      <c r="I27" s="111"/>
      <c r="J27" s="111"/>
      <c r="K27" s="111"/>
      <c r="L27" s="111"/>
      <c r="M27" s="111"/>
      <c r="N27" s="111"/>
      <c r="O27" s="111"/>
      <c r="P27" s="111"/>
      <c r="Q27" s="106"/>
    </row>
    <row r="28" spans="1:17" ht="14.1" customHeight="1">
      <c r="A28" s="111" t="s">
        <v>301</v>
      </c>
      <c r="B28" s="111" t="s">
        <v>302</v>
      </c>
      <c r="C28" s="111"/>
      <c r="D28" s="111"/>
      <c r="E28" s="111"/>
      <c r="F28" s="106"/>
      <c r="G28" s="106"/>
      <c r="H28" s="106"/>
      <c r="I28" s="111"/>
      <c r="J28" s="111"/>
      <c r="K28" s="106"/>
      <c r="L28" s="106"/>
      <c r="M28" s="106"/>
      <c r="N28" s="111"/>
      <c r="O28" s="111"/>
      <c r="P28" s="111"/>
      <c r="Q28" s="106"/>
    </row>
    <row r="29" spans="1:17" ht="14.1" customHeight="1">
      <c r="A29" s="111" t="s">
        <v>303</v>
      </c>
      <c r="B29" s="111" t="s">
        <v>304</v>
      </c>
      <c r="C29" s="111"/>
      <c r="D29" s="111"/>
      <c r="E29" s="111"/>
      <c r="F29" s="106"/>
      <c r="G29" s="106"/>
      <c r="H29" s="106"/>
      <c r="I29" s="111"/>
      <c r="J29" s="111"/>
      <c r="K29" s="106"/>
      <c r="L29" s="106"/>
      <c r="M29" s="106"/>
      <c r="N29" s="111"/>
      <c r="O29" s="111"/>
      <c r="P29" s="111"/>
      <c r="Q29" s="106"/>
    </row>
    <row r="30" spans="1:17" ht="14.1" customHeight="1">
      <c r="A30" s="111" t="s">
        <v>305</v>
      </c>
      <c r="B30" s="111" t="s">
        <v>306</v>
      </c>
      <c r="C30" s="111"/>
      <c r="D30" s="111"/>
      <c r="E30" s="111"/>
      <c r="F30" s="106"/>
      <c r="G30" s="106"/>
      <c r="H30" s="106"/>
      <c r="I30" s="111"/>
      <c r="J30" s="111"/>
      <c r="K30" s="106"/>
      <c r="L30" s="106"/>
      <c r="M30" s="106"/>
      <c r="N30" s="111"/>
      <c r="O30" s="111"/>
      <c r="P30" s="111"/>
      <c r="Q30" s="106"/>
    </row>
    <row r="31" spans="1:17" ht="14.1" customHeight="1">
      <c r="A31" s="111" t="s">
        <v>307</v>
      </c>
      <c r="B31" s="111" t="s">
        <v>308</v>
      </c>
      <c r="C31" s="111"/>
      <c r="D31" s="111"/>
      <c r="E31" s="111"/>
      <c r="F31" s="106"/>
      <c r="G31" s="106"/>
      <c r="H31" s="106"/>
      <c r="I31" s="111"/>
      <c r="J31" s="111"/>
      <c r="K31" s="106"/>
      <c r="L31" s="106"/>
      <c r="M31" s="106"/>
      <c r="N31" s="111"/>
      <c r="O31" s="111"/>
      <c r="P31" s="106"/>
      <c r="Q31" s="106"/>
    </row>
    <row r="32" spans="1:17" ht="14.1" customHeight="1">
      <c r="A32" s="111" t="s">
        <v>309</v>
      </c>
      <c r="B32" s="111" t="s">
        <v>310</v>
      </c>
      <c r="C32" s="111"/>
      <c r="D32" s="111"/>
      <c r="E32" s="111"/>
      <c r="F32" s="106"/>
      <c r="G32" s="106"/>
      <c r="H32" s="106"/>
      <c r="I32" s="111"/>
      <c r="J32" s="111"/>
      <c r="K32" s="106"/>
      <c r="L32" s="106"/>
      <c r="M32" s="106"/>
      <c r="N32" s="111"/>
      <c r="O32" s="111"/>
      <c r="P32" s="106"/>
      <c r="Q32" s="106"/>
    </row>
    <row r="33" spans="1:17" ht="14.1" customHeight="1">
      <c r="A33" s="111" t="s">
        <v>311</v>
      </c>
      <c r="B33" s="111" t="s">
        <v>312</v>
      </c>
      <c r="C33" s="111"/>
      <c r="D33" s="111"/>
      <c r="E33" s="106"/>
      <c r="F33" s="106"/>
      <c r="G33" s="106"/>
      <c r="H33" s="106"/>
      <c r="I33" s="111"/>
      <c r="J33" s="106"/>
      <c r="K33" s="106"/>
      <c r="L33" s="106"/>
      <c r="M33" s="106"/>
      <c r="N33" s="111"/>
      <c r="O33" s="111"/>
      <c r="P33" s="202"/>
      <c r="Q33" s="106"/>
    </row>
    <row r="34" spans="1:17" ht="14.1" customHeight="1">
      <c r="A34" s="111" t="s">
        <v>313</v>
      </c>
      <c r="B34" s="111" t="s">
        <v>314</v>
      </c>
      <c r="C34" s="106"/>
      <c r="D34" s="106"/>
      <c r="E34" s="106"/>
      <c r="F34" s="106"/>
      <c r="G34" s="106"/>
      <c r="H34" s="106"/>
      <c r="I34" s="106"/>
      <c r="J34" s="106"/>
      <c r="K34" s="106"/>
      <c r="L34" s="106"/>
      <c r="M34" s="106"/>
      <c r="N34" s="106"/>
      <c r="O34" s="106"/>
      <c r="P34" s="106"/>
      <c r="Q34" s="106"/>
    </row>
    <row r="35" spans="1:17" ht="14.1" customHeight="1">
      <c r="A35" s="111" t="s">
        <v>315</v>
      </c>
      <c r="B35" s="111" t="s">
        <v>316</v>
      </c>
      <c r="C35" s="106"/>
      <c r="D35" s="106"/>
      <c r="E35" s="106"/>
      <c r="F35" s="106"/>
      <c r="G35" s="106"/>
      <c r="I35" s="106"/>
      <c r="J35" s="106"/>
      <c r="K35" s="106"/>
      <c r="L35" s="106"/>
      <c r="M35" s="106"/>
      <c r="N35" s="106"/>
      <c r="O35" s="106"/>
      <c r="P35" s="106"/>
      <c r="Q35" s="106"/>
    </row>
    <row r="36" spans="1:17" ht="14.1" customHeight="1">
      <c r="A36" s="203" t="s">
        <v>317</v>
      </c>
      <c r="B36" s="111" t="s">
        <v>318</v>
      </c>
      <c r="C36" s="106"/>
      <c r="D36" s="106"/>
      <c r="E36" s="106"/>
      <c r="F36" s="106"/>
      <c r="G36" s="106"/>
      <c r="H36" s="106"/>
      <c r="I36" s="106"/>
      <c r="J36" s="106"/>
      <c r="K36" s="106"/>
      <c r="L36" s="106"/>
      <c r="M36" s="106"/>
      <c r="N36" s="106"/>
      <c r="O36" s="106"/>
      <c r="P36" s="106"/>
      <c r="Q36" s="106"/>
    </row>
    <row r="37" spans="1:17" ht="14.1" customHeight="1">
      <c r="A37" s="111" t="s">
        <v>319</v>
      </c>
      <c r="B37" s="111" t="s">
        <v>320</v>
      </c>
      <c r="C37" s="106"/>
      <c r="D37" s="106"/>
      <c r="E37" s="106"/>
      <c r="F37" s="106"/>
      <c r="G37" s="106"/>
      <c r="H37" s="106"/>
      <c r="I37" s="106"/>
      <c r="J37" s="106"/>
      <c r="K37" s="106"/>
      <c r="L37" s="106"/>
      <c r="M37" s="106" t="s">
        <v>1</v>
      </c>
      <c r="N37" s="106"/>
      <c r="O37" s="106"/>
      <c r="P37" s="106"/>
      <c r="Q37" s="106"/>
    </row>
    <row r="38" spans="1:17" ht="14.1" customHeight="1">
      <c r="A38" s="111" t="s">
        <v>321</v>
      </c>
      <c r="B38" s="111" t="s">
        <v>322</v>
      </c>
      <c r="C38" s="106"/>
      <c r="D38" s="106"/>
      <c r="E38" s="106"/>
      <c r="F38" s="106"/>
      <c r="G38" s="106"/>
      <c r="H38" s="106"/>
      <c r="I38" s="106"/>
      <c r="J38" s="106"/>
      <c r="K38" s="106"/>
      <c r="L38" s="106"/>
      <c r="M38" s="106"/>
      <c r="N38" s="106"/>
      <c r="O38" s="106"/>
      <c r="P38" s="106"/>
      <c r="Q38" s="106"/>
    </row>
    <row r="39" spans="1:17" ht="14.1" customHeight="1">
      <c r="A39" s="111" t="s">
        <v>323</v>
      </c>
      <c r="B39" s="111" t="s">
        <v>324</v>
      </c>
      <c r="C39" s="106"/>
      <c r="D39" s="106"/>
      <c r="E39" s="106"/>
      <c r="F39" s="106"/>
      <c r="G39" s="106"/>
      <c r="H39" s="106"/>
      <c r="I39" s="106"/>
      <c r="J39" s="106"/>
      <c r="K39" s="106"/>
      <c r="L39" s="106"/>
      <c r="M39" s="106"/>
      <c r="N39" s="106"/>
      <c r="O39" s="106"/>
      <c r="P39" s="106"/>
      <c r="Q39" s="106"/>
    </row>
    <row r="40" spans="1:17" ht="14.1" customHeight="1">
      <c r="A40" s="111" t="s">
        <v>325</v>
      </c>
      <c r="B40" s="111" t="s">
        <v>326</v>
      </c>
      <c r="C40" s="106"/>
      <c r="D40" s="106"/>
      <c r="E40" s="106"/>
      <c r="F40" s="106"/>
      <c r="G40" s="106"/>
      <c r="H40" s="106"/>
      <c r="I40" s="106"/>
      <c r="J40" s="106"/>
      <c r="K40" s="106"/>
      <c r="L40" s="106"/>
      <c r="M40" s="106"/>
      <c r="N40" s="106"/>
      <c r="O40" s="106"/>
      <c r="P40" s="106"/>
      <c r="Q40" s="106"/>
    </row>
    <row r="41" spans="1:17" ht="14.1" customHeight="1">
      <c r="A41" s="111" t="s">
        <v>327</v>
      </c>
      <c r="B41" s="111" t="s">
        <v>328</v>
      </c>
      <c r="C41" s="106"/>
      <c r="D41" s="106"/>
      <c r="E41" s="106"/>
      <c r="F41" s="106"/>
      <c r="G41" s="106"/>
      <c r="H41" s="106"/>
      <c r="I41" s="106"/>
      <c r="J41" s="106"/>
      <c r="K41" s="106"/>
      <c r="L41" s="106"/>
      <c r="M41" s="106"/>
      <c r="N41" s="106"/>
      <c r="O41" s="106"/>
      <c r="P41" s="106"/>
      <c r="Q41" s="106"/>
    </row>
    <row r="42" spans="1:17" ht="14.1" customHeight="1">
      <c r="A42" s="111" t="s">
        <v>329</v>
      </c>
      <c r="B42" s="111" t="s">
        <v>330</v>
      </c>
      <c r="C42" s="106"/>
      <c r="D42" s="106"/>
      <c r="E42" s="106"/>
      <c r="F42" s="106"/>
      <c r="G42" s="106"/>
      <c r="H42" s="106"/>
      <c r="I42" s="106"/>
      <c r="J42" s="106"/>
      <c r="K42" s="106"/>
      <c r="L42" s="106"/>
      <c r="M42" s="106"/>
      <c r="N42" s="106"/>
      <c r="O42" s="106"/>
      <c r="P42" s="106"/>
      <c r="Q42" s="106"/>
    </row>
    <row r="43" spans="1:17" ht="14.1" customHeight="1">
      <c r="A43" s="111" t="s">
        <v>331</v>
      </c>
      <c r="B43" s="111" t="s">
        <v>332</v>
      </c>
      <c r="C43" s="106"/>
      <c r="D43" s="106"/>
      <c r="E43" s="106"/>
      <c r="F43" s="106"/>
      <c r="G43" s="106"/>
      <c r="H43" s="106"/>
      <c r="I43" s="106"/>
      <c r="J43" s="106"/>
      <c r="K43" s="106"/>
      <c r="L43" s="106"/>
      <c r="M43" s="106"/>
      <c r="N43" s="106"/>
      <c r="O43" s="106"/>
      <c r="P43" s="106"/>
      <c r="Q43" s="106"/>
    </row>
    <row r="44" spans="1:17" ht="14.1" customHeight="1">
      <c r="A44" s="111" t="s">
        <v>333</v>
      </c>
      <c r="B44" s="111" t="s">
        <v>334</v>
      </c>
      <c r="C44" s="106"/>
      <c r="D44" s="106"/>
      <c r="E44" s="106"/>
      <c r="F44" s="106"/>
      <c r="G44" s="106"/>
      <c r="H44" s="106"/>
      <c r="I44" s="106"/>
      <c r="J44" s="106"/>
      <c r="K44" s="106"/>
      <c r="L44" s="106"/>
      <c r="M44" s="106"/>
      <c r="N44" s="106"/>
      <c r="O44" s="106"/>
      <c r="P44" s="106"/>
      <c r="Q44" s="106"/>
    </row>
    <row r="45" spans="1:17" ht="14.1" customHeight="1">
      <c r="A45" s="111" t="s">
        <v>335</v>
      </c>
      <c r="B45" s="111" t="s">
        <v>336</v>
      </c>
      <c r="C45" s="106"/>
      <c r="D45" s="106"/>
      <c r="E45" s="106"/>
      <c r="F45" s="106"/>
      <c r="G45" s="106"/>
      <c r="H45" s="106"/>
      <c r="I45" s="106"/>
      <c r="J45" s="106"/>
      <c r="K45" s="106"/>
      <c r="L45" s="106"/>
      <c r="M45" s="106"/>
      <c r="N45" s="106"/>
      <c r="O45" s="106"/>
      <c r="P45" s="106"/>
      <c r="Q45" s="106"/>
    </row>
    <row r="46" spans="1:17" ht="14.1" customHeight="1">
      <c r="A46" s="111" t="s">
        <v>337</v>
      </c>
      <c r="B46" s="111" t="s">
        <v>338</v>
      </c>
      <c r="C46" s="106"/>
      <c r="D46" s="106"/>
      <c r="E46" s="106"/>
      <c r="F46" s="106"/>
      <c r="G46" s="106"/>
      <c r="H46" s="106"/>
      <c r="I46" s="106"/>
      <c r="J46" s="106"/>
      <c r="K46" s="106"/>
      <c r="L46" s="106"/>
      <c r="M46" s="106"/>
      <c r="N46" s="106"/>
      <c r="O46" s="106"/>
      <c r="P46" s="106"/>
      <c r="Q46" s="106"/>
    </row>
    <row r="47" spans="1:17" ht="14.1" customHeight="1">
      <c r="A47" s="205" t="s">
        <v>341</v>
      </c>
      <c r="C47" s="106"/>
      <c r="D47" s="106"/>
      <c r="E47" s="106"/>
      <c r="F47" s="106"/>
      <c r="G47" s="106"/>
      <c r="H47" s="106"/>
      <c r="I47" s="106"/>
      <c r="J47" s="106"/>
      <c r="K47" s="106"/>
      <c r="L47" s="106"/>
      <c r="M47" s="106"/>
      <c r="N47" s="106"/>
      <c r="O47" s="106"/>
      <c r="P47" s="106"/>
      <c r="Q47" s="106"/>
    </row>
    <row r="48" spans="1:17" ht="14.1" customHeight="1">
      <c r="A48" s="2016" t="s">
        <v>140</v>
      </c>
      <c r="C48" s="106"/>
      <c r="D48" s="106"/>
      <c r="E48" s="106"/>
      <c r="F48" s="106"/>
      <c r="G48" s="106"/>
      <c r="H48" s="106"/>
      <c r="I48" s="106"/>
      <c r="J48" s="106"/>
      <c r="K48" s="106"/>
      <c r="L48" s="106"/>
      <c r="M48" s="106"/>
      <c r="N48" s="106"/>
      <c r="O48" s="106"/>
      <c r="P48" s="106"/>
      <c r="Q48" s="106"/>
    </row>
    <row r="49" spans="1:17" ht="14.1" customHeight="1">
      <c r="A49" s="2030" t="s">
        <v>169</v>
      </c>
      <c r="B49" s="106"/>
      <c r="C49" s="106"/>
      <c r="D49" s="106"/>
      <c r="E49" s="106"/>
      <c r="F49" s="106"/>
      <c r="G49" s="106"/>
      <c r="H49" s="106"/>
      <c r="I49" s="106"/>
      <c r="J49" s="106"/>
      <c r="K49" s="106"/>
      <c r="L49" s="106"/>
      <c r="M49" s="106"/>
      <c r="N49" s="106"/>
      <c r="O49" s="106"/>
      <c r="P49" s="106"/>
      <c r="Q49" s="106"/>
    </row>
  </sheetData>
  <mergeCells count="1">
    <mergeCell ref="A25:P25"/>
  </mergeCells>
  <hyperlinks>
    <hyperlink ref="A49" location="'Inhaltsverzeichnis_2026-03'!A1" display="Zurück zum Inhaltsverzeichnis" xr:uid="{492961BB-87E1-43E9-96B3-FF9DB29923EC}"/>
    <hyperlink ref="A48" r:id="rId1" xr:uid="{356A5326-16BF-49A6-9BE0-99E306771AFE}"/>
  </hyperlinks>
  <pageMargins left="0.78740157480314965" right="0.78740157480314965" top="0.39370078740157483" bottom="0.19685039370078741" header="0.19685039370078741" footer="0.19685039370078741"/>
  <pageSetup paperSize="9" scale="58" orientation="portrait" verticalDpi="300" r:id="rId2"/>
  <headerFooter alignWithMargins="0">
    <oddFooter>&amp;L&amp;D / &amp;T&amp;R&amp;F / &amp;A</oddFooter>
  </headerFooter>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CCC1-1B7C-4F61-A54E-DB80E1F0E190}">
  <sheetPr codeName="Tabelle55">
    <tabColor rgb="FF80CDEC"/>
    <pageSetUpPr fitToPage="1"/>
  </sheetPr>
  <dimension ref="A1:Q48"/>
  <sheetViews>
    <sheetView showGridLines="0" showRowColHeaders="0" zoomScale="110" zoomScaleNormal="110" workbookViewId="0"/>
  </sheetViews>
  <sheetFormatPr baseColWidth="10" defaultColWidth="10" defaultRowHeight="16.5"/>
  <cols>
    <col min="1" max="1" width="16.125" style="107" customWidth="1"/>
    <col min="2" max="2" width="11.375" style="107" customWidth="1"/>
    <col min="3" max="16" width="6.875" style="107" customWidth="1"/>
    <col min="17" max="16384" width="10" style="107"/>
  </cols>
  <sheetData>
    <row r="1" spans="1:17" ht="30" customHeight="1">
      <c r="A1" s="104" t="s">
        <v>273</v>
      </c>
      <c r="B1" s="105"/>
      <c r="C1" s="105"/>
      <c r="D1" s="105"/>
      <c r="E1" s="105"/>
      <c r="F1" s="105"/>
      <c r="G1" s="105"/>
      <c r="H1" s="105"/>
      <c r="I1" s="105"/>
      <c r="J1" s="105"/>
      <c r="K1" s="105"/>
      <c r="L1" s="105"/>
      <c r="M1" s="105"/>
      <c r="N1" s="105"/>
      <c r="O1" s="105"/>
      <c r="P1" s="105"/>
      <c r="Q1" s="106"/>
    </row>
    <row r="2" spans="1:17" ht="20.100000000000001" customHeight="1">
      <c r="A2" s="108" t="s">
        <v>274</v>
      </c>
      <c r="B2" s="105"/>
      <c r="C2" s="105"/>
      <c r="D2" s="105"/>
      <c r="E2" s="105"/>
      <c r="F2" s="105"/>
      <c r="G2" s="105"/>
      <c r="H2" s="105"/>
      <c r="I2" s="105"/>
      <c r="J2" s="105"/>
      <c r="K2" s="105"/>
      <c r="L2" s="105"/>
      <c r="M2" s="105"/>
      <c r="N2" s="105"/>
      <c r="O2" s="105"/>
      <c r="P2" s="105"/>
      <c r="Q2" s="106"/>
    </row>
    <row r="3" spans="1:17" ht="24.75" customHeight="1">
      <c r="A3" s="109" t="s">
        <v>176</v>
      </c>
      <c r="B3" s="183" t="s">
        <v>275</v>
      </c>
      <c r="C3" s="184" t="s">
        <v>168</v>
      </c>
      <c r="D3" s="110" t="s">
        <v>177</v>
      </c>
      <c r="E3" s="110" t="s">
        <v>178</v>
      </c>
      <c r="F3" s="110" t="s">
        <v>276</v>
      </c>
      <c r="G3" s="110" t="s">
        <v>179</v>
      </c>
      <c r="H3" s="110" t="s">
        <v>155</v>
      </c>
      <c r="I3" s="110" t="s">
        <v>180</v>
      </c>
      <c r="J3" s="110" t="s">
        <v>171</v>
      </c>
      <c r="K3" s="110" t="s">
        <v>172</v>
      </c>
      <c r="L3" s="110" t="s">
        <v>173</v>
      </c>
      <c r="M3" s="110" t="s">
        <v>174</v>
      </c>
      <c r="N3" s="110" t="s">
        <v>175</v>
      </c>
      <c r="O3" s="110" t="s">
        <v>181</v>
      </c>
      <c r="P3" s="110" t="s">
        <v>260</v>
      </c>
      <c r="Q3" s="106"/>
    </row>
    <row r="4" spans="1:17" ht="14.1" customHeight="1">
      <c r="A4" s="185" t="s">
        <v>277</v>
      </c>
      <c r="B4" s="186" t="s">
        <v>278</v>
      </c>
      <c r="C4" s="186">
        <v>2025</v>
      </c>
      <c r="D4" s="187">
        <v>7.4608999999999996</v>
      </c>
      <c r="E4" s="188">
        <v>7.4592000000000001</v>
      </c>
      <c r="F4" s="188">
        <v>7.4596999999999998</v>
      </c>
      <c r="G4" s="188">
        <v>7.4648000000000003</v>
      </c>
      <c r="H4" s="188">
        <v>7.46</v>
      </c>
      <c r="I4" s="188">
        <v>7.4596999999999998</v>
      </c>
      <c r="J4" s="188">
        <v>7.4625000000000004</v>
      </c>
      <c r="K4" s="188">
        <v>7.4638</v>
      </c>
      <c r="L4" s="188">
        <v>7.4644000000000004</v>
      </c>
      <c r="M4" s="188">
        <v>7.468</v>
      </c>
      <c r="N4" s="188">
        <v>7.4679000000000002</v>
      </c>
      <c r="O4" s="189">
        <v>7.4695999999999998</v>
      </c>
      <c r="P4" s="188">
        <v>7.4634</v>
      </c>
      <c r="Q4" s="190"/>
    </row>
    <row r="5" spans="1:17" ht="14.1" customHeight="1">
      <c r="A5" s="191" t="s">
        <v>277</v>
      </c>
      <c r="B5" s="192" t="s">
        <v>278</v>
      </c>
      <c r="C5" s="186">
        <f>C4+1</f>
        <v>2026</v>
      </c>
      <c r="D5" s="187">
        <v>7.4702999999999999</v>
      </c>
      <c r="E5" s="188"/>
      <c r="F5" s="188"/>
      <c r="G5" s="188"/>
      <c r="H5" s="188"/>
      <c r="I5" s="188"/>
      <c r="J5" s="188"/>
      <c r="K5" s="188"/>
      <c r="L5" s="188"/>
      <c r="M5" s="188"/>
      <c r="N5" s="188"/>
      <c r="O5" s="189"/>
      <c r="P5" s="188"/>
      <c r="Q5" s="190"/>
    </row>
    <row r="6" spans="1:17" ht="14.1" customHeight="1">
      <c r="A6" s="185" t="s">
        <v>279</v>
      </c>
      <c r="B6" s="186" t="s">
        <v>280</v>
      </c>
      <c r="C6" s="186">
        <f t="shared" ref="C6:C23" si="0">C4</f>
        <v>2025</v>
      </c>
      <c r="D6" s="187">
        <v>11.479699999999999</v>
      </c>
      <c r="E6" s="188">
        <v>11.247400000000001</v>
      </c>
      <c r="F6" s="188">
        <v>10.967499999999999</v>
      </c>
      <c r="G6" s="188">
        <v>10.974399999999999</v>
      </c>
      <c r="H6" s="188">
        <v>10.8812</v>
      </c>
      <c r="I6" s="188">
        <v>11.009399999999999</v>
      </c>
      <c r="J6" s="188">
        <v>11.198499999999999</v>
      </c>
      <c r="K6" s="188">
        <v>11.161</v>
      </c>
      <c r="L6" s="188">
        <v>11.000400000000001</v>
      </c>
      <c r="M6" s="188">
        <v>10.969900000000001</v>
      </c>
      <c r="N6" s="188">
        <v>10.9915</v>
      </c>
      <c r="O6" s="189">
        <v>10.8956</v>
      </c>
      <c r="P6" s="188">
        <v>11.0663</v>
      </c>
      <c r="Q6" s="190"/>
    </row>
    <row r="7" spans="1:17" ht="14.1" customHeight="1">
      <c r="A7" s="191" t="s">
        <v>279</v>
      </c>
      <c r="B7" s="192" t="s">
        <v>280</v>
      </c>
      <c r="C7" s="186">
        <f t="shared" si="0"/>
        <v>2026</v>
      </c>
      <c r="D7" s="187">
        <v>10.6815</v>
      </c>
      <c r="E7" s="188"/>
      <c r="F7" s="188"/>
      <c r="G7" s="188"/>
      <c r="H7" s="188"/>
      <c r="I7" s="188"/>
      <c r="J7" s="188"/>
      <c r="K7" s="188"/>
      <c r="L7" s="188"/>
      <c r="M7" s="188"/>
      <c r="N7" s="188"/>
      <c r="O7" s="189"/>
      <c r="P7" s="188"/>
      <c r="Q7" s="190"/>
    </row>
    <row r="8" spans="1:17" ht="14.1" customHeight="1">
      <c r="A8" s="185" t="s">
        <v>281</v>
      </c>
      <c r="B8" s="186" t="s">
        <v>282</v>
      </c>
      <c r="C8" s="186">
        <f t="shared" si="0"/>
        <v>2025</v>
      </c>
      <c r="D8" s="193">
        <v>0.83908000000000005</v>
      </c>
      <c r="E8" s="194">
        <v>0.83070999999999995</v>
      </c>
      <c r="F8" s="194">
        <v>0.83703000000000005</v>
      </c>
      <c r="G8" s="194">
        <v>0.85379000000000005</v>
      </c>
      <c r="H8" s="194">
        <v>0.84350000000000003</v>
      </c>
      <c r="I8" s="194">
        <v>0.84980999999999995</v>
      </c>
      <c r="J8" s="194">
        <v>0.86468999999999996</v>
      </c>
      <c r="K8" s="194">
        <v>0.86528000000000005</v>
      </c>
      <c r="L8" s="194">
        <v>0.86895</v>
      </c>
      <c r="M8" s="194">
        <v>0.87155000000000005</v>
      </c>
      <c r="N8" s="194">
        <v>0.87997000000000003</v>
      </c>
      <c r="O8" s="194">
        <v>0.875</v>
      </c>
      <c r="P8" s="195">
        <v>0.85679000000000005</v>
      </c>
      <c r="Q8" s="190"/>
    </row>
    <row r="9" spans="1:17" ht="14.1" customHeight="1">
      <c r="A9" s="191" t="s">
        <v>281</v>
      </c>
      <c r="B9" s="192" t="s">
        <v>282</v>
      </c>
      <c r="C9" s="186">
        <f t="shared" si="0"/>
        <v>2026</v>
      </c>
      <c r="D9" s="193">
        <v>0.86828000000000005</v>
      </c>
      <c r="E9" s="194"/>
      <c r="F9" s="194"/>
      <c r="G9" s="194"/>
      <c r="H9" s="194"/>
      <c r="I9" s="194"/>
      <c r="J9" s="194"/>
      <c r="K9" s="194"/>
      <c r="L9" s="194"/>
      <c r="M9" s="194"/>
      <c r="N9" s="194"/>
      <c r="O9" s="194"/>
      <c r="P9" s="195"/>
      <c r="Q9" s="190"/>
    </row>
    <row r="10" spans="1:17" ht="14.1" customHeight="1">
      <c r="A10" s="185" t="s">
        <v>283</v>
      </c>
      <c r="B10" s="186" t="s">
        <v>284</v>
      </c>
      <c r="C10" s="186">
        <f t="shared" si="0"/>
        <v>2025</v>
      </c>
      <c r="D10" s="187">
        <v>11.7456</v>
      </c>
      <c r="E10" s="188">
        <v>11.657400000000001</v>
      </c>
      <c r="F10" s="188">
        <v>11.5472</v>
      </c>
      <c r="G10" s="188">
        <v>11.837999999999999</v>
      </c>
      <c r="H10" s="188">
        <v>11.5968</v>
      </c>
      <c r="I10" s="188">
        <v>11.584099999999999</v>
      </c>
      <c r="J10" s="188">
        <v>11.8537</v>
      </c>
      <c r="K10" s="188">
        <v>11.8653</v>
      </c>
      <c r="L10" s="188">
        <v>11.670199999999999</v>
      </c>
      <c r="M10" s="188">
        <v>11.6633</v>
      </c>
      <c r="N10" s="188">
        <v>11.7402</v>
      </c>
      <c r="O10" s="189">
        <v>11.8428</v>
      </c>
      <c r="P10" s="188">
        <v>11.7173</v>
      </c>
      <c r="Q10" s="190"/>
    </row>
    <row r="11" spans="1:17" ht="14.1" customHeight="1">
      <c r="A11" s="191" t="s">
        <v>283</v>
      </c>
      <c r="B11" s="192" t="s">
        <v>284</v>
      </c>
      <c r="C11" s="186">
        <f t="shared" si="0"/>
        <v>2026</v>
      </c>
      <c r="D11" s="187">
        <v>11.667</v>
      </c>
      <c r="E11" s="188"/>
      <c r="F11" s="188"/>
      <c r="G11" s="188"/>
      <c r="H11" s="188"/>
      <c r="I11" s="188"/>
      <c r="J11" s="188"/>
      <c r="K11" s="188"/>
      <c r="L11" s="188"/>
      <c r="M11" s="188"/>
      <c r="N11" s="188"/>
      <c r="O11" s="189"/>
      <c r="P11" s="188"/>
      <c r="Q11" s="190"/>
    </row>
    <row r="12" spans="1:17" ht="14.1" customHeight="1">
      <c r="A12" s="185" t="s">
        <v>285</v>
      </c>
      <c r="B12" s="186" t="s">
        <v>286</v>
      </c>
      <c r="C12" s="186">
        <f t="shared" si="0"/>
        <v>2025</v>
      </c>
      <c r="D12" s="187">
        <v>0.94140000000000001</v>
      </c>
      <c r="E12" s="188">
        <v>0.94130000000000003</v>
      </c>
      <c r="F12" s="188">
        <v>0.95479999999999998</v>
      </c>
      <c r="G12" s="188">
        <v>0.93700000000000006</v>
      </c>
      <c r="H12" s="188">
        <v>0.93559999999999999</v>
      </c>
      <c r="I12" s="188">
        <v>0.93799999999999994</v>
      </c>
      <c r="J12" s="188">
        <v>0.9325</v>
      </c>
      <c r="K12" s="188">
        <v>0.93869999999999998</v>
      </c>
      <c r="L12" s="188">
        <v>0.93500000000000005</v>
      </c>
      <c r="M12" s="188">
        <v>0.92889999999999995</v>
      </c>
      <c r="N12" s="188">
        <v>0.92900000000000005</v>
      </c>
      <c r="O12" s="189">
        <v>0.93320000000000003</v>
      </c>
      <c r="P12" s="188">
        <v>0.93700000000000006</v>
      </c>
      <c r="Q12" s="190"/>
    </row>
    <row r="13" spans="1:17" ht="14.1" customHeight="1">
      <c r="A13" s="191" t="s">
        <v>285</v>
      </c>
      <c r="B13" s="192" t="s">
        <v>286</v>
      </c>
      <c r="C13" s="186">
        <f t="shared" si="0"/>
        <v>2026</v>
      </c>
      <c r="D13" s="187">
        <v>0.92720000000000002</v>
      </c>
      <c r="E13" s="188"/>
      <c r="F13" s="188"/>
      <c r="G13" s="188"/>
      <c r="H13" s="188"/>
      <c r="I13" s="188"/>
      <c r="J13" s="188"/>
      <c r="K13" s="188"/>
      <c r="L13" s="188"/>
      <c r="M13" s="188"/>
      <c r="N13" s="188"/>
      <c r="O13" s="189"/>
      <c r="P13" s="188"/>
      <c r="Q13" s="190"/>
    </row>
    <row r="14" spans="1:17" ht="14.1" customHeight="1">
      <c r="A14" s="185" t="s">
        <v>287</v>
      </c>
      <c r="B14" s="186" t="s">
        <v>288</v>
      </c>
      <c r="C14" s="186">
        <f t="shared" si="0"/>
        <v>2025</v>
      </c>
      <c r="D14" s="187">
        <v>1.0354000000000001</v>
      </c>
      <c r="E14" s="188">
        <v>1.0412999999999999</v>
      </c>
      <c r="F14" s="188">
        <v>1.0807</v>
      </c>
      <c r="G14" s="188">
        <v>1.1214</v>
      </c>
      <c r="H14" s="188">
        <v>1.1277999999999999</v>
      </c>
      <c r="I14" s="188">
        <v>1.1516</v>
      </c>
      <c r="J14" s="188">
        <v>1.1677</v>
      </c>
      <c r="K14" s="188">
        <v>1.1631</v>
      </c>
      <c r="L14" s="188">
        <v>1.1732</v>
      </c>
      <c r="M14" s="188">
        <v>1.163</v>
      </c>
      <c r="N14" s="188">
        <v>1.1559999999999999</v>
      </c>
      <c r="O14" s="189">
        <v>1.1709000000000001</v>
      </c>
      <c r="P14" s="188">
        <v>1.1299999999999999</v>
      </c>
      <c r="Q14" s="190"/>
    </row>
    <row r="15" spans="1:17" ht="14.1" customHeight="1">
      <c r="A15" s="191" t="s">
        <v>287</v>
      </c>
      <c r="B15" s="192" t="s">
        <v>288</v>
      </c>
      <c r="C15" s="186">
        <f t="shared" si="0"/>
        <v>2026</v>
      </c>
      <c r="D15" s="187">
        <v>1.1738</v>
      </c>
      <c r="E15" s="188"/>
      <c r="F15" s="188"/>
      <c r="G15" s="188"/>
      <c r="H15" s="188"/>
      <c r="I15" s="188"/>
      <c r="J15" s="188"/>
      <c r="K15" s="188"/>
      <c r="L15" s="188"/>
      <c r="M15" s="188"/>
      <c r="N15" s="188"/>
      <c r="O15" s="189"/>
      <c r="P15" s="188"/>
      <c r="Q15" s="190"/>
    </row>
    <row r="16" spans="1:17" ht="14.1" customHeight="1">
      <c r="A16" s="185" t="s">
        <v>289</v>
      </c>
      <c r="B16" s="186" t="s">
        <v>290</v>
      </c>
      <c r="C16" s="186">
        <f t="shared" si="0"/>
        <v>2025</v>
      </c>
      <c r="D16" s="196">
        <v>161.91999999999999</v>
      </c>
      <c r="E16" s="197">
        <v>158.09</v>
      </c>
      <c r="F16" s="197">
        <v>161.16999999999999</v>
      </c>
      <c r="G16" s="197">
        <v>161.66999999999999</v>
      </c>
      <c r="H16" s="197">
        <v>163.13999999999999</v>
      </c>
      <c r="I16" s="197">
        <v>166.52</v>
      </c>
      <c r="J16" s="197">
        <v>171.53</v>
      </c>
      <c r="K16" s="197">
        <v>171.79</v>
      </c>
      <c r="L16" s="197">
        <v>173.55</v>
      </c>
      <c r="M16" s="197">
        <v>176.15</v>
      </c>
      <c r="N16" s="197">
        <v>179.32</v>
      </c>
      <c r="O16" s="198">
        <v>182.5</v>
      </c>
      <c r="P16" s="197">
        <v>169.04</v>
      </c>
      <c r="Q16" s="190"/>
    </row>
    <row r="17" spans="1:17" ht="14.1" customHeight="1">
      <c r="A17" s="191" t="s">
        <v>289</v>
      </c>
      <c r="B17" s="192" t="s">
        <v>290</v>
      </c>
      <c r="C17" s="186">
        <f t="shared" si="0"/>
        <v>2026</v>
      </c>
      <c r="D17" s="196">
        <v>183.94</v>
      </c>
      <c r="E17" s="197"/>
      <c r="F17" s="197"/>
      <c r="G17" s="197"/>
      <c r="H17" s="197"/>
      <c r="I17" s="197"/>
      <c r="J17" s="197"/>
      <c r="K17" s="197"/>
      <c r="L17" s="197"/>
      <c r="M17" s="197"/>
      <c r="N17" s="197"/>
      <c r="O17" s="198"/>
      <c r="P17" s="197"/>
      <c r="Q17" s="190"/>
    </row>
    <row r="18" spans="1:17" ht="14.1" customHeight="1">
      <c r="A18" s="185" t="s">
        <v>291</v>
      </c>
      <c r="B18" s="186" t="s">
        <v>292</v>
      </c>
      <c r="C18" s="186">
        <f t="shared" si="0"/>
        <v>2025</v>
      </c>
      <c r="D18" s="199">
        <v>25.163</v>
      </c>
      <c r="E18" s="200">
        <v>25.077000000000002</v>
      </c>
      <c r="F18" s="200">
        <v>25.001000000000001</v>
      </c>
      <c r="G18" s="200">
        <v>25.039000000000001</v>
      </c>
      <c r="H18" s="200">
        <v>24.922999999999998</v>
      </c>
      <c r="I18" s="200">
        <v>24.803999999999998</v>
      </c>
      <c r="J18" s="200">
        <v>24.625</v>
      </c>
      <c r="K18" s="200">
        <v>24.516999999999999</v>
      </c>
      <c r="L18" s="200">
        <v>24.347000000000001</v>
      </c>
      <c r="M18" s="200">
        <v>24.315000000000001</v>
      </c>
      <c r="N18" s="200">
        <v>24.234000000000002</v>
      </c>
      <c r="O18" s="201">
        <v>24.259</v>
      </c>
      <c r="P18" s="200">
        <v>24.687999999999999</v>
      </c>
      <c r="Q18" s="190"/>
    </row>
    <row r="19" spans="1:17" ht="14.1" customHeight="1">
      <c r="A19" s="191" t="s">
        <v>291</v>
      </c>
      <c r="B19" s="192" t="s">
        <v>292</v>
      </c>
      <c r="C19" s="186">
        <f t="shared" si="0"/>
        <v>2026</v>
      </c>
      <c r="D19" s="199">
        <v>24.277999999999999</v>
      </c>
      <c r="E19" s="200"/>
      <c r="F19" s="200"/>
      <c r="G19" s="200"/>
      <c r="H19" s="200"/>
      <c r="I19" s="200"/>
      <c r="J19" s="200"/>
      <c r="K19" s="200"/>
      <c r="L19" s="200"/>
      <c r="M19" s="200"/>
      <c r="N19" s="200"/>
      <c r="O19" s="201"/>
      <c r="P19" s="200"/>
      <c r="Q19" s="190"/>
    </row>
    <row r="20" spans="1:17" ht="14.1" customHeight="1">
      <c r="A20" s="185" t="s">
        <v>293</v>
      </c>
      <c r="B20" s="186" t="s">
        <v>294</v>
      </c>
      <c r="C20" s="186">
        <f t="shared" si="0"/>
        <v>2025</v>
      </c>
      <c r="D20" s="196">
        <v>411.73</v>
      </c>
      <c r="E20" s="197">
        <v>403.13</v>
      </c>
      <c r="F20" s="197">
        <v>399.81</v>
      </c>
      <c r="G20" s="197">
        <v>406.44</v>
      </c>
      <c r="H20" s="197">
        <v>403.94</v>
      </c>
      <c r="I20" s="197">
        <v>402.08</v>
      </c>
      <c r="J20" s="197">
        <v>399.19</v>
      </c>
      <c r="K20" s="197">
        <v>396.45</v>
      </c>
      <c r="L20" s="197">
        <v>391.63</v>
      </c>
      <c r="M20" s="197">
        <v>389.91</v>
      </c>
      <c r="N20" s="197">
        <v>384.2</v>
      </c>
      <c r="O20" s="198">
        <v>384.97</v>
      </c>
      <c r="P20" s="197">
        <v>397.77</v>
      </c>
      <c r="Q20" s="190"/>
    </row>
    <row r="21" spans="1:17" ht="14.1" customHeight="1">
      <c r="A21" s="191" t="s">
        <v>293</v>
      </c>
      <c r="B21" s="192" t="s">
        <v>294</v>
      </c>
      <c r="C21" s="186">
        <f t="shared" si="0"/>
        <v>2026</v>
      </c>
      <c r="D21" s="196">
        <v>384.18</v>
      </c>
      <c r="E21" s="197"/>
      <c r="F21" s="197"/>
      <c r="G21" s="197"/>
      <c r="H21" s="197"/>
      <c r="I21" s="197"/>
      <c r="J21" s="197"/>
      <c r="K21" s="197"/>
      <c r="L21" s="197"/>
      <c r="M21" s="197"/>
      <c r="N21" s="197"/>
      <c r="O21" s="198"/>
      <c r="P21" s="197"/>
      <c r="Q21" s="190"/>
    </row>
    <row r="22" spans="1:17" ht="14.1" customHeight="1">
      <c r="A22" s="185" t="s">
        <v>295</v>
      </c>
      <c r="B22" s="186" t="s">
        <v>296</v>
      </c>
      <c r="C22" s="186">
        <f t="shared" si="0"/>
        <v>2025</v>
      </c>
      <c r="D22" s="187">
        <v>4.2466999999999997</v>
      </c>
      <c r="E22" s="188">
        <v>4.1722000000000001</v>
      </c>
      <c r="F22" s="188">
        <v>4.1820000000000004</v>
      </c>
      <c r="G22" s="188">
        <v>4.2652000000000001</v>
      </c>
      <c r="H22" s="188">
        <v>4.2538</v>
      </c>
      <c r="I22" s="188">
        <v>4.2657999999999996</v>
      </c>
      <c r="J22" s="188">
        <v>4.2541000000000002</v>
      </c>
      <c r="K22" s="188">
        <v>4.2613000000000003</v>
      </c>
      <c r="L22" s="188">
        <v>4.2588999999999997</v>
      </c>
      <c r="M22" s="188">
        <v>4.2488000000000001</v>
      </c>
      <c r="N22" s="188">
        <v>4.2375999999999996</v>
      </c>
      <c r="O22" s="189">
        <v>4.2239000000000004</v>
      </c>
      <c r="P22" s="188">
        <v>4.2397</v>
      </c>
      <c r="Q22" s="190"/>
    </row>
    <row r="23" spans="1:17" ht="14.1" customHeight="1">
      <c r="A23" s="191" t="s">
        <v>295</v>
      </c>
      <c r="B23" s="192" t="s">
        <v>296</v>
      </c>
      <c r="C23" s="186">
        <f t="shared" si="0"/>
        <v>2026</v>
      </c>
      <c r="D23" s="187">
        <v>4.2126999999999999</v>
      </c>
      <c r="E23" s="188"/>
      <c r="F23" s="188"/>
      <c r="G23" s="188"/>
      <c r="H23" s="188"/>
      <c r="I23" s="188"/>
      <c r="J23" s="188"/>
      <c r="K23" s="188"/>
      <c r="L23" s="188"/>
      <c r="M23" s="188"/>
      <c r="N23" s="188"/>
      <c r="O23" s="189"/>
      <c r="P23" s="188"/>
      <c r="Q23" s="190"/>
    </row>
    <row r="24" spans="1:17" ht="21" customHeight="1">
      <c r="A24" s="2231" t="s">
        <v>297</v>
      </c>
      <c r="B24" s="2231"/>
      <c r="C24" s="2231"/>
      <c r="D24" s="2231"/>
      <c r="E24" s="2231"/>
      <c r="F24" s="2231"/>
      <c r="G24" s="2231"/>
      <c r="H24" s="2231"/>
      <c r="I24" s="2231"/>
      <c r="J24" s="2231"/>
      <c r="K24" s="2231"/>
      <c r="L24" s="2231"/>
      <c r="M24" s="2231"/>
      <c r="N24" s="2231"/>
      <c r="O24" s="2231"/>
      <c r="P24" s="2231"/>
      <c r="Q24" s="106"/>
    </row>
    <row r="25" spans="1:17" ht="14.1" customHeight="1">
      <c r="A25" s="111" t="s">
        <v>298</v>
      </c>
      <c r="B25" s="111"/>
      <c r="C25" s="111"/>
      <c r="D25" s="111"/>
      <c r="E25" s="111"/>
      <c r="F25" s="111"/>
      <c r="G25" s="111"/>
      <c r="H25" s="111"/>
      <c r="I25" s="111"/>
      <c r="J25" s="111"/>
      <c r="K25" s="111"/>
      <c r="L25" s="111"/>
      <c r="M25" s="111"/>
      <c r="N25" s="111"/>
      <c r="O25" s="111"/>
      <c r="P25" s="111"/>
      <c r="Q25" s="106"/>
    </row>
    <row r="26" spans="1:17" ht="14.1" customHeight="1">
      <c r="A26" s="111" t="s">
        <v>299</v>
      </c>
      <c r="B26" s="111" t="s">
        <v>300</v>
      </c>
      <c r="C26" s="111"/>
      <c r="D26" s="111"/>
      <c r="E26" s="111"/>
      <c r="F26" s="111"/>
      <c r="G26" s="111"/>
      <c r="H26" s="111"/>
      <c r="I26" s="111"/>
      <c r="J26" s="111"/>
      <c r="K26" s="111"/>
      <c r="L26" s="111"/>
      <c r="M26" s="111"/>
      <c r="N26" s="111"/>
      <c r="O26" s="111"/>
      <c r="P26" s="111"/>
      <c r="Q26" s="106"/>
    </row>
    <row r="27" spans="1:17" ht="14.1" customHeight="1">
      <c r="A27" s="111" t="s">
        <v>301</v>
      </c>
      <c r="B27" s="111" t="s">
        <v>302</v>
      </c>
      <c r="C27" s="111"/>
      <c r="D27" s="111"/>
      <c r="E27" s="111"/>
      <c r="F27" s="106"/>
      <c r="G27" s="106"/>
      <c r="H27" s="106"/>
      <c r="I27" s="111"/>
      <c r="J27" s="111"/>
      <c r="K27" s="106"/>
      <c r="L27" s="106"/>
      <c r="M27" s="106"/>
      <c r="N27" s="111"/>
      <c r="O27" s="111"/>
      <c r="P27" s="111"/>
      <c r="Q27" s="106"/>
    </row>
    <row r="28" spans="1:17" ht="14.1" customHeight="1">
      <c r="A28" s="111" t="s">
        <v>303</v>
      </c>
      <c r="B28" s="111" t="s">
        <v>304</v>
      </c>
      <c r="C28" s="111"/>
      <c r="D28" s="111"/>
      <c r="E28" s="111"/>
      <c r="F28" s="106"/>
      <c r="G28" s="106"/>
      <c r="H28" s="106"/>
      <c r="I28" s="111"/>
      <c r="J28" s="111"/>
      <c r="K28" s="106"/>
      <c r="L28" s="106"/>
      <c r="M28" s="106"/>
      <c r="N28" s="111"/>
      <c r="O28" s="111"/>
      <c r="P28" s="111"/>
      <c r="Q28" s="106"/>
    </row>
    <row r="29" spans="1:17" ht="14.1" customHeight="1">
      <c r="A29" s="111" t="s">
        <v>305</v>
      </c>
      <c r="B29" s="111" t="s">
        <v>306</v>
      </c>
      <c r="C29" s="111"/>
      <c r="D29" s="111"/>
      <c r="E29" s="111"/>
      <c r="F29" s="106"/>
      <c r="G29" s="106"/>
      <c r="H29" s="106"/>
      <c r="I29" s="111"/>
      <c r="J29" s="111"/>
      <c r="K29" s="106"/>
      <c r="L29" s="106"/>
      <c r="M29" s="106"/>
      <c r="N29" s="111"/>
      <c r="O29" s="111"/>
      <c r="P29" s="111"/>
      <c r="Q29" s="106"/>
    </row>
    <row r="30" spans="1:17" ht="14.1" customHeight="1">
      <c r="A30" s="111" t="s">
        <v>307</v>
      </c>
      <c r="B30" s="111" t="s">
        <v>308</v>
      </c>
      <c r="C30" s="111"/>
      <c r="D30" s="111"/>
      <c r="E30" s="111"/>
      <c r="F30" s="106"/>
      <c r="G30" s="106"/>
      <c r="H30" s="106"/>
      <c r="I30" s="111"/>
      <c r="J30" s="111"/>
      <c r="K30" s="106"/>
      <c r="L30" s="106"/>
      <c r="M30" s="106"/>
      <c r="N30" s="111"/>
      <c r="O30" s="111"/>
      <c r="P30" s="106"/>
      <c r="Q30" s="106"/>
    </row>
    <row r="31" spans="1:17" ht="14.1" customHeight="1">
      <c r="A31" s="111" t="s">
        <v>309</v>
      </c>
      <c r="B31" s="111" t="s">
        <v>310</v>
      </c>
      <c r="C31" s="111"/>
      <c r="D31" s="111"/>
      <c r="E31" s="111"/>
      <c r="F31" s="106"/>
      <c r="G31" s="106"/>
      <c r="H31" s="106"/>
      <c r="I31" s="111"/>
      <c r="J31" s="111"/>
      <c r="K31" s="106"/>
      <c r="L31" s="106"/>
      <c r="M31" s="106"/>
      <c r="N31" s="111"/>
      <c r="O31" s="111"/>
      <c r="P31" s="106"/>
      <c r="Q31" s="106"/>
    </row>
    <row r="32" spans="1:17" ht="14.1" customHeight="1">
      <c r="A32" s="111" t="s">
        <v>311</v>
      </c>
      <c r="B32" s="111" t="s">
        <v>312</v>
      </c>
      <c r="C32" s="111"/>
      <c r="D32" s="111"/>
      <c r="E32" s="106"/>
      <c r="F32" s="106"/>
      <c r="G32" s="106"/>
      <c r="H32" s="106"/>
      <c r="I32" s="111"/>
      <c r="J32" s="106"/>
      <c r="K32" s="106"/>
      <c r="L32" s="106"/>
      <c r="M32" s="106"/>
      <c r="N32" s="111"/>
      <c r="O32" s="111"/>
      <c r="P32" s="202"/>
      <c r="Q32" s="106"/>
    </row>
    <row r="33" spans="1:17" ht="14.1" customHeight="1">
      <c r="A33" s="111" t="s">
        <v>313</v>
      </c>
      <c r="B33" s="111" t="s">
        <v>314</v>
      </c>
      <c r="C33" s="106"/>
      <c r="D33" s="106"/>
      <c r="E33" s="106"/>
      <c r="F33" s="106"/>
      <c r="G33" s="106"/>
      <c r="H33" s="106"/>
      <c r="I33" s="106"/>
      <c r="J33" s="106"/>
      <c r="K33" s="106"/>
      <c r="L33" s="106"/>
      <c r="M33" s="106"/>
      <c r="N33" s="106"/>
      <c r="O33" s="106"/>
      <c r="P33" s="106"/>
      <c r="Q33" s="106"/>
    </row>
    <row r="34" spans="1:17" ht="14.1" customHeight="1">
      <c r="A34" s="111" t="s">
        <v>315</v>
      </c>
      <c r="B34" s="111" t="s">
        <v>316</v>
      </c>
      <c r="C34" s="106"/>
      <c r="D34" s="106"/>
      <c r="E34" s="106"/>
      <c r="F34" s="106"/>
      <c r="G34" s="106"/>
      <c r="I34" s="106"/>
      <c r="J34" s="106"/>
      <c r="K34" s="106"/>
      <c r="L34" s="106"/>
      <c r="M34" s="106"/>
      <c r="N34" s="106"/>
      <c r="O34" s="106"/>
      <c r="P34" s="106"/>
      <c r="Q34" s="106"/>
    </row>
    <row r="35" spans="1:17" ht="14.1" customHeight="1">
      <c r="A35" s="203" t="s">
        <v>317</v>
      </c>
      <c r="B35" s="111" t="s">
        <v>318</v>
      </c>
      <c r="C35" s="106"/>
      <c r="D35" s="106"/>
      <c r="E35" s="106"/>
      <c r="F35" s="106"/>
      <c r="G35" s="106"/>
      <c r="H35" s="106"/>
      <c r="I35" s="106"/>
      <c r="J35" s="106"/>
      <c r="K35" s="106"/>
      <c r="L35" s="106"/>
      <c r="M35" s="106"/>
      <c r="N35" s="106"/>
      <c r="O35" s="106"/>
      <c r="P35" s="106"/>
      <c r="Q35" s="106"/>
    </row>
    <row r="36" spans="1:17" ht="14.1" customHeight="1">
      <c r="A36" s="111" t="s">
        <v>319</v>
      </c>
      <c r="B36" s="111" t="s">
        <v>320</v>
      </c>
      <c r="C36" s="106"/>
      <c r="D36" s="106"/>
      <c r="E36" s="106"/>
      <c r="F36" s="106"/>
      <c r="G36" s="106"/>
      <c r="H36" s="106"/>
      <c r="I36" s="106"/>
      <c r="J36" s="106"/>
      <c r="K36" s="106"/>
      <c r="L36" s="106"/>
      <c r="M36" s="106" t="s">
        <v>1</v>
      </c>
      <c r="N36" s="106"/>
      <c r="O36" s="106"/>
      <c r="P36" s="106"/>
      <c r="Q36" s="106"/>
    </row>
    <row r="37" spans="1:17" ht="14.1" customHeight="1">
      <c r="A37" s="111" t="s">
        <v>321</v>
      </c>
      <c r="B37" s="111" t="s">
        <v>322</v>
      </c>
      <c r="C37" s="106"/>
      <c r="D37" s="106"/>
      <c r="E37" s="106"/>
      <c r="F37" s="106"/>
      <c r="G37" s="106"/>
      <c r="H37" s="106"/>
      <c r="I37" s="106"/>
      <c r="J37" s="106"/>
      <c r="K37" s="106"/>
      <c r="L37" s="106"/>
      <c r="M37" s="106"/>
      <c r="N37" s="106"/>
      <c r="O37" s="106"/>
      <c r="P37" s="106"/>
      <c r="Q37" s="106"/>
    </row>
    <row r="38" spans="1:17" ht="14.1" customHeight="1">
      <c r="A38" s="111" t="s">
        <v>323</v>
      </c>
      <c r="B38" s="111" t="s">
        <v>324</v>
      </c>
      <c r="C38" s="106"/>
      <c r="D38" s="106"/>
      <c r="E38" s="106"/>
      <c r="F38" s="106"/>
      <c r="G38" s="106"/>
      <c r="H38" s="106"/>
      <c r="I38" s="106"/>
      <c r="J38" s="106"/>
      <c r="K38" s="106"/>
      <c r="L38" s="106"/>
      <c r="M38" s="106"/>
      <c r="N38" s="106"/>
      <c r="O38" s="106"/>
      <c r="P38" s="106"/>
      <c r="Q38" s="106"/>
    </row>
    <row r="39" spans="1:17" ht="14.1" customHeight="1">
      <c r="A39" s="111" t="s">
        <v>325</v>
      </c>
      <c r="B39" s="111" t="s">
        <v>326</v>
      </c>
      <c r="C39" s="106"/>
      <c r="D39" s="106"/>
      <c r="E39" s="106"/>
      <c r="F39" s="106"/>
      <c r="G39" s="106"/>
      <c r="H39" s="106"/>
      <c r="I39" s="106"/>
      <c r="J39" s="106"/>
      <c r="K39" s="106"/>
      <c r="L39" s="106"/>
      <c r="M39" s="106"/>
      <c r="N39" s="106"/>
      <c r="O39" s="106"/>
      <c r="P39" s="106"/>
      <c r="Q39" s="106"/>
    </row>
    <row r="40" spans="1:17" ht="14.1" customHeight="1">
      <c r="A40" s="111" t="s">
        <v>327</v>
      </c>
      <c r="B40" s="111" t="s">
        <v>328</v>
      </c>
      <c r="C40" s="106"/>
      <c r="D40" s="106"/>
      <c r="E40" s="106"/>
      <c r="F40" s="106"/>
      <c r="G40" s="106"/>
      <c r="H40" s="106"/>
      <c r="I40" s="106"/>
      <c r="J40" s="106"/>
      <c r="K40" s="106"/>
      <c r="L40" s="106"/>
      <c r="M40" s="106"/>
      <c r="N40" s="106"/>
      <c r="O40" s="106"/>
      <c r="P40" s="106"/>
      <c r="Q40" s="106"/>
    </row>
    <row r="41" spans="1:17" ht="14.1" customHeight="1">
      <c r="A41" s="111" t="s">
        <v>329</v>
      </c>
      <c r="B41" s="111" t="s">
        <v>330</v>
      </c>
      <c r="C41" s="106"/>
      <c r="D41" s="106"/>
      <c r="E41" s="106"/>
      <c r="F41" s="106"/>
      <c r="G41" s="106"/>
      <c r="H41" s="106"/>
      <c r="I41" s="106"/>
      <c r="J41" s="106"/>
      <c r="K41" s="106"/>
      <c r="L41" s="106"/>
      <c r="M41" s="106"/>
      <c r="N41" s="106"/>
      <c r="O41" s="106"/>
      <c r="P41" s="106"/>
      <c r="Q41" s="106"/>
    </row>
    <row r="42" spans="1:17" ht="14.1" customHeight="1">
      <c r="A42" s="111" t="s">
        <v>331</v>
      </c>
      <c r="B42" s="111" t="s">
        <v>332</v>
      </c>
      <c r="C42" s="106"/>
      <c r="D42" s="106"/>
      <c r="E42" s="106"/>
      <c r="F42" s="106"/>
      <c r="G42" s="106"/>
      <c r="H42" s="106"/>
      <c r="I42" s="106"/>
      <c r="J42" s="106"/>
      <c r="K42" s="106"/>
      <c r="L42" s="106"/>
      <c r="M42" s="106"/>
      <c r="N42" s="106"/>
      <c r="O42" s="106"/>
      <c r="P42" s="106"/>
      <c r="Q42" s="106"/>
    </row>
    <row r="43" spans="1:17" ht="14.1" customHeight="1">
      <c r="A43" s="111" t="s">
        <v>333</v>
      </c>
      <c r="B43" s="111" t="s">
        <v>334</v>
      </c>
      <c r="C43" s="106"/>
      <c r="D43" s="106"/>
      <c r="E43" s="106"/>
      <c r="F43" s="106"/>
      <c r="G43" s="106"/>
      <c r="H43" s="106"/>
      <c r="I43" s="106"/>
      <c r="J43" s="106"/>
      <c r="K43" s="106"/>
      <c r="L43" s="106"/>
      <c r="M43" s="106"/>
      <c r="N43" s="106"/>
      <c r="O43" s="106"/>
      <c r="P43" s="106"/>
      <c r="Q43" s="106"/>
    </row>
    <row r="44" spans="1:17" ht="14.1" customHeight="1">
      <c r="A44" s="204" t="s">
        <v>335</v>
      </c>
      <c r="B44" s="204" t="s">
        <v>336</v>
      </c>
      <c r="C44" s="106"/>
      <c r="D44" s="106"/>
      <c r="E44" s="106"/>
      <c r="F44" s="106"/>
      <c r="G44" s="106"/>
      <c r="H44" s="106"/>
      <c r="I44" s="106"/>
      <c r="J44" s="106"/>
      <c r="K44" s="106"/>
      <c r="L44" s="106"/>
      <c r="M44" s="106"/>
      <c r="N44" s="106"/>
      <c r="O44" s="106"/>
      <c r="P44" s="106"/>
      <c r="Q44" s="106"/>
    </row>
    <row r="45" spans="1:17" ht="14.1" customHeight="1">
      <c r="A45" s="204" t="s">
        <v>337</v>
      </c>
      <c r="B45" s="204" t="s">
        <v>338</v>
      </c>
      <c r="C45" s="106"/>
      <c r="D45" s="106"/>
      <c r="E45" s="106"/>
      <c r="F45" s="106"/>
      <c r="G45" s="106"/>
      <c r="H45" s="106"/>
      <c r="I45" s="106"/>
      <c r="J45" s="106"/>
      <c r="K45" s="106"/>
      <c r="L45" s="106"/>
      <c r="M45" s="106"/>
      <c r="N45" s="106"/>
      <c r="O45" s="106"/>
      <c r="P45" s="106"/>
      <c r="Q45" s="106"/>
    </row>
    <row r="46" spans="1:17" ht="14.1" customHeight="1">
      <c r="A46" s="205" t="s">
        <v>339</v>
      </c>
      <c r="C46" s="106"/>
      <c r="D46" s="106"/>
      <c r="E46" s="106"/>
      <c r="F46" s="106"/>
      <c r="G46" s="106"/>
      <c r="H46" s="106"/>
      <c r="I46" s="106"/>
      <c r="J46" s="106"/>
      <c r="K46" s="106"/>
      <c r="L46" s="106"/>
      <c r="M46" s="106"/>
      <c r="N46" s="106"/>
      <c r="O46" s="106"/>
      <c r="P46" s="106"/>
      <c r="Q46" s="106"/>
    </row>
    <row r="47" spans="1:17" ht="14.1" customHeight="1">
      <c r="A47" s="2016" t="s">
        <v>140</v>
      </c>
      <c r="C47" s="106"/>
      <c r="D47" s="106"/>
      <c r="E47" s="106"/>
      <c r="F47" s="106"/>
      <c r="G47" s="106"/>
      <c r="H47" s="106"/>
      <c r="I47" s="106"/>
      <c r="J47" s="106"/>
      <c r="K47" s="106"/>
      <c r="L47" s="106"/>
      <c r="M47" s="106"/>
      <c r="N47" s="106"/>
      <c r="O47" s="106"/>
      <c r="P47" s="106"/>
      <c r="Q47" s="106"/>
    </row>
    <row r="48" spans="1:17" ht="14.1" customHeight="1">
      <c r="A48" s="2030" t="s">
        <v>169</v>
      </c>
      <c r="B48" s="106"/>
      <c r="C48" s="106"/>
      <c r="D48" s="106"/>
      <c r="E48" s="106"/>
      <c r="F48" s="106"/>
      <c r="G48" s="106"/>
      <c r="H48" s="106"/>
      <c r="I48" s="106"/>
      <c r="J48" s="106"/>
      <c r="K48" s="106"/>
      <c r="L48" s="106"/>
      <c r="M48" s="106"/>
      <c r="N48" s="106"/>
      <c r="O48" s="106"/>
      <c r="P48" s="106"/>
      <c r="Q48" s="106"/>
    </row>
  </sheetData>
  <mergeCells count="1">
    <mergeCell ref="A24:P24"/>
  </mergeCells>
  <hyperlinks>
    <hyperlink ref="A48" location="'Inhaltsverzeichnis_2026-03'!A1" display="Zurück zum Inhaltsverzeichnis" xr:uid="{E917A3ED-8C44-4EEE-B9BB-F9BEB65A98EF}"/>
    <hyperlink ref="A47" r:id="rId1" xr:uid="{8093BE2D-871E-4748-87C9-C78E5B34AEAF}"/>
  </hyperlinks>
  <pageMargins left="0.78740157480314965" right="0.78740157480314965" top="0.39370078740157483" bottom="0.19685039370078741" header="0.19685039370078741" footer="0.19685039370078741"/>
  <pageSetup paperSize="9" scale="58" orientation="portrait" verticalDpi="300" r:id="rId2"/>
  <headerFooter alignWithMargins="0">
    <oddFooter>&amp;L&amp;D / &amp;T&amp;R&amp;F / &amp;A</oddFooter>
  </headerFooter>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F9942-E1BC-48D3-AE7C-E35E927AA3F0}">
  <sheetPr codeName="Tabelle57">
    <tabColor rgb="FF80CDEC"/>
  </sheetPr>
  <dimension ref="A1:N19"/>
  <sheetViews>
    <sheetView showGridLines="0" showRowColHeaders="0" zoomScaleNormal="100" workbookViewId="0"/>
  </sheetViews>
  <sheetFormatPr baseColWidth="10" defaultRowHeight="16.5"/>
  <cols>
    <col min="1" max="1" width="8.25" style="1" customWidth="1"/>
    <col min="2" max="13" width="7.5" style="1" customWidth="1"/>
    <col min="14" max="14" width="11.75" style="1" customWidth="1"/>
    <col min="15" max="16384" width="11" style="1"/>
  </cols>
  <sheetData>
    <row r="1" spans="1:14" ht="30" customHeight="1">
      <c r="A1" s="206" t="s">
        <v>344</v>
      </c>
      <c r="B1" s="207"/>
      <c r="C1" s="207"/>
      <c r="D1" s="207"/>
      <c r="E1" s="207"/>
      <c r="F1" s="207"/>
      <c r="G1" s="207"/>
      <c r="H1" s="207"/>
      <c r="I1" s="207"/>
      <c r="J1" s="207"/>
      <c r="K1" s="207"/>
      <c r="L1" s="207"/>
      <c r="M1" s="207"/>
      <c r="N1" s="207"/>
    </row>
    <row r="2" spans="1:14" ht="17.25">
      <c r="A2" s="145" t="s">
        <v>345</v>
      </c>
      <c r="B2" s="208"/>
      <c r="C2" s="208"/>
      <c r="D2" s="208"/>
      <c r="E2" s="208"/>
      <c r="F2" s="208"/>
      <c r="G2" s="208"/>
      <c r="H2" s="208"/>
      <c r="I2" s="208"/>
      <c r="J2" s="208"/>
      <c r="K2" s="208"/>
      <c r="L2" s="208"/>
      <c r="M2" s="208"/>
      <c r="N2" s="208"/>
    </row>
    <row r="3" spans="1:14" ht="20.100000000000001" customHeight="1">
      <c r="A3" s="145" t="s">
        <v>2243</v>
      </c>
      <c r="B3" s="208"/>
      <c r="C3" s="208"/>
      <c r="D3" s="208"/>
      <c r="E3" s="208"/>
      <c r="F3" s="208"/>
      <c r="G3" s="208"/>
      <c r="H3" s="208"/>
      <c r="I3" s="208"/>
      <c r="J3" s="208"/>
      <c r="K3" s="208"/>
      <c r="L3" s="208"/>
      <c r="M3" s="208"/>
      <c r="N3" s="208"/>
    </row>
    <row r="4" spans="1:14" ht="33.75" customHeight="1">
      <c r="A4" s="2232" t="s">
        <v>167</v>
      </c>
      <c r="B4" s="209" t="s">
        <v>156</v>
      </c>
      <c r="C4" s="210" t="s">
        <v>158</v>
      </c>
      <c r="D4" s="211" t="s">
        <v>346</v>
      </c>
      <c r="E4" s="210" t="s">
        <v>163</v>
      </c>
      <c r="F4" s="211" t="s">
        <v>164</v>
      </c>
      <c r="G4" s="210" t="s">
        <v>165</v>
      </c>
      <c r="H4" s="210" t="s">
        <v>160</v>
      </c>
      <c r="I4" s="212" t="s">
        <v>347</v>
      </c>
      <c r="J4" s="213" t="s">
        <v>153</v>
      </c>
      <c r="K4" s="210" t="s">
        <v>348</v>
      </c>
      <c r="L4" s="210" t="s">
        <v>155</v>
      </c>
      <c r="M4" s="210" t="s">
        <v>166</v>
      </c>
      <c r="N4" s="214" t="s">
        <v>349</v>
      </c>
    </row>
    <row r="5" spans="1:14" ht="14.1" customHeight="1">
      <c r="A5" s="2233"/>
      <c r="B5" s="147">
        <v>2024</v>
      </c>
      <c r="C5" s="147"/>
      <c r="D5" s="113"/>
      <c r="E5" s="113"/>
      <c r="F5" s="113"/>
      <c r="G5" s="114"/>
      <c r="H5" s="115">
        <v>2025</v>
      </c>
      <c r="I5" s="113"/>
      <c r="J5" s="113"/>
      <c r="K5" s="113"/>
      <c r="L5" s="113"/>
      <c r="M5" s="114"/>
      <c r="N5" s="215" t="s">
        <v>162</v>
      </c>
    </row>
    <row r="6" spans="1:14" ht="14.1" customHeight="1">
      <c r="A6" s="2234"/>
      <c r="B6" s="115">
        <v>2025</v>
      </c>
      <c r="C6" s="113"/>
      <c r="D6" s="113"/>
      <c r="E6" s="113"/>
      <c r="F6" s="113"/>
      <c r="G6" s="114"/>
      <c r="H6" s="115">
        <v>2026</v>
      </c>
      <c r="I6" s="113"/>
      <c r="J6" s="113"/>
      <c r="K6" s="113"/>
      <c r="L6" s="113"/>
      <c r="M6" s="114"/>
      <c r="N6" s="215" t="s">
        <v>183</v>
      </c>
    </row>
    <row r="7" spans="1:14" ht="14.1" customHeight="1">
      <c r="A7" s="216" t="s">
        <v>196</v>
      </c>
      <c r="B7" s="217">
        <v>21.23</v>
      </c>
      <c r="C7" s="217">
        <v>21.72</v>
      </c>
      <c r="D7" s="217">
        <v>22</v>
      </c>
      <c r="E7" s="217">
        <v>22.18</v>
      </c>
      <c r="F7" s="217">
        <v>22.18</v>
      </c>
      <c r="G7" s="217">
        <v>23.06</v>
      </c>
      <c r="H7" s="217">
        <v>23.38</v>
      </c>
      <c r="I7" s="217">
        <v>23.3</v>
      </c>
      <c r="J7" s="217">
        <v>22.79</v>
      </c>
      <c r="K7" s="217">
        <v>22.67</v>
      </c>
      <c r="L7" s="217">
        <v>21.69</v>
      </c>
      <c r="M7" s="218">
        <v>20.29</v>
      </c>
      <c r="N7" s="219">
        <v>22.2075</v>
      </c>
    </row>
    <row r="8" spans="1:14" s="221" customFormat="1" ht="14.1" customHeight="1">
      <c r="A8" s="220"/>
      <c r="B8" s="217">
        <v>19</v>
      </c>
      <c r="C8" s="217">
        <v>19.57</v>
      </c>
      <c r="D8" s="217">
        <v>18.77</v>
      </c>
      <c r="E8" s="217">
        <v>18.829999999999998</v>
      </c>
      <c r="F8" s="217">
        <v>19.399999999999999</v>
      </c>
      <c r="G8" s="217">
        <v>18.79</v>
      </c>
      <c r="H8" s="217">
        <v>19.14</v>
      </c>
      <c r="I8" s="217">
        <v>19.079999999999998</v>
      </c>
      <c r="J8" s="217"/>
      <c r="K8" s="217"/>
      <c r="L8" s="217"/>
      <c r="M8" s="218"/>
      <c r="N8" s="219"/>
    </row>
    <row r="9" spans="1:14" ht="14.1" customHeight="1">
      <c r="A9" s="220" t="s">
        <v>197</v>
      </c>
      <c r="B9" s="217">
        <v>19.07</v>
      </c>
      <c r="C9" s="217">
        <v>18.45</v>
      </c>
      <c r="D9" s="217">
        <v>19.18</v>
      </c>
      <c r="E9" s="217">
        <v>19.45</v>
      </c>
      <c r="F9" s="217">
        <v>19.66</v>
      </c>
      <c r="G9" s="217">
        <v>19.989999999999998</v>
      </c>
      <c r="H9" s="217">
        <v>20.53</v>
      </c>
      <c r="I9" s="217">
        <v>20.69</v>
      </c>
      <c r="J9" s="217">
        <v>20.39</v>
      </c>
      <c r="K9" s="217">
        <v>20.46</v>
      </c>
      <c r="L9" s="217">
        <v>20.100000000000001</v>
      </c>
      <c r="M9" s="218">
        <v>19.100000000000001</v>
      </c>
      <c r="N9" s="219">
        <v>19.755833333333332</v>
      </c>
    </row>
    <row r="10" spans="1:14" s="221" customFormat="1" ht="14.1" customHeight="1">
      <c r="A10" s="220"/>
      <c r="B10" s="217">
        <v>18</v>
      </c>
      <c r="C10" s="217">
        <v>17.98</v>
      </c>
      <c r="D10" s="217">
        <v>17.36</v>
      </c>
      <c r="E10" s="217">
        <v>17.25</v>
      </c>
      <c r="F10" s="217">
        <v>17.649999999999999</v>
      </c>
      <c r="G10" s="217">
        <v>17.559999999999999</v>
      </c>
      <c r="H10" s="217">
        <v>17.690000000000001</v>
      </c>
      <c r="I10" s="217">
        <v>17.97</v>
      </c>
      <c r="J10" s="217"/>
      <c r="K10" s="217"/>
      <c r="L10" s="217"/>
      <c r="M10" s="218"/>
      <c r="N10" s="219"/>
    </row>
    <row r="11" spans="1:14" ht="14.1" customHeight="1">
      <c r="A11" s="220" t="s">
        <v>198</v>
      </c>
      <c r="B11" s="217">
        <v>16.86</v>
      </c>
      <c r="C11" s="217">
        <v>17.809999999999999</v>
      </c>
      <c r="D11" s="217">
        <v>18.579999999999998</v>
      </c>
      <c r="E11" s="217">
        <v>19.170000000000002</v>
      </c>
      <c r="F11" s="217">
        <v>19.25</v>
      </c>
      <c r="G11" s="217">
        <v>20.02</v>
      </c>
      <c r="H11" s="217">
        <v>20.67</v>
      </c>
      <c r="I11" s="217">
        <v>20.83</v>
      </c>
      <c r="J11" s="217">
        <v>20.49</v>
      </c>
      <c r="K11" s="217">
        <v>20.61</v>
      </c>
      <c r="L11" s="217">
        <v>19.75</v>
      </c>
      <c r="M11" s="218">
        <v>18.53</v>
      </c>
      <c r="N11" s="219">
        <v>19.380833333333335</v>
      </c>
    </row>
    <row r="12" spans="1:14" s="221" customFormat="1" ht="14.1" customHeight="1">
      <c r="A12" s="220"/>
      <c r="B12" s="217">
        <v>16.489999999999998</v>
      </c>
      <c r="C12" s="217">
        <v>17.760000000000002</v>
      </c>
      <c r="D12" s="217">
        <v>17.010000000000002</v>
      </c>
      <c r="E12" s="217">
        <v>17</v>
      </c>
      <c r="F12" s="217">
        <v>17.64</v>
      </c>
      <c r="G12" s="217">
        <v>17.64</v>
      </c>
      <c r="H12" s="217">
        <v>18.05</v>
      </c>
      <c r="I12" s="217">
        <v>17.86</v>
      </c>
      <c r="J12" s="217"/>
      <c r="K12" s="217"/>
      <c r="L12" s="217"/>
      <c r="M12" s="218"/>
      <c r="N12" s="219"/>
    </row>
    <row r="13" spans="1:14" ht="14.1" customHeight="1">
      <c r="A13" s="220" t="s">
        <v>185</v>
      </c>
      <c r="B13" s="217">
        <v>28.64</v>
      </c>
      <c r="C13" s="217">
        <v>26.5</v>
      </c>
      <c r="D13" s="217">
        <v>25.63</v>
      </c>
      <c r="E13" s="217">
        <v>25.88</v>
      </c>
      <c r="F13" s="217">
        <v>25.82</v>
      </c>
      <c r="G13" s="217">
        <v>25.64</v>
      </c>
      <c r="H13" s="217">
        <v>25.43</v>
      </c>
      <c r="I13" s="217">
        <v>24.85</v>
      </c>
      <c r="J13" s="217">
        <v>24.35</v>
      </c>
      <c r="K13" s="217">
        <v>24.88</v>
      </c>
      <c r="L13" s="217">
        <v>24.71</v>
      </c>
      <c r="M13" s="218">
        <v>23.25</v>
      </c>
      <c r="N13" s="219">
        <v>25.465</v>
      </c>
    </row>
    <row r="14" spans="1:14" s="221" customFormat="1" ht="14.1" customHeight="1">
      <c r="A14" s="222"/>
      <c r="B14" s="223">
        <v>20.81</v>
      </c>
      <c r="C14" s="223">
        <v>22.6</v>
      </c>
      <c r="D14" s="223">
        <v>19.329999999999998</v>
      </c>
      <c r="E14" s="223">
        <v>19.440000000000001</v>
      </c>
      <c r="F14" s="223">
        <v>18.350000000000001</v>
      </c>
      <c r="G14" s="223">
        <v>20.02</v>
      </c>
      <c r="H14" s="223">
        <v>19.39</v>
      </c>
      <c r="I14" s="223">
        <v>19.45</v>
      </c>
      <c r="J14" s="223"/>
      <c r="K14" s="223"/>
      <c r="L14" s="223"/>
      <c r="M14" s="224"/>
      <c r="N14" s="225"/>
    </row>
    <row r="15" spans="1:14" s="6" customFormat="1" ht="14.1" customHeight="1">
      <c r="A15" s="226" t="s">
        <v>350</v>
      </c>
    </row>
    <row r="16" spans="1:14" s="6" customFormat="1" ht="14.1" customHeight="1">
      <c r="A16" s="226" t="s">
        <v>351</v>
      </c>
      <c r="B16" s="227"/>
    </row>
    <row r="17" spans="1:1" s="6" customFormat="1" ht="14.1" customHeight="1">
      <c r="A17" s="228" t="s">
        <v>2242</v>
      </c>
    </row>
    <row r="18" spans="1:1" s="6" customFormat="1" ht="14.1" customHeight="1">
      <c r="A18" s="2016" t="s">
        <v>140</v>
      </c>
    </row>
    <row r="19" spans="1:1" s="6" customFormat="1" ht="14.1" customHeight="1">
      <c r="A19" s="2032" t="s">
        <v>169</v>
      </c>
    </row>
  </sheetData>
  <mergeCells count="1">
    <mergeCell ref="A4:A6"/>
  </mergeCells>
  <hyperlinks>
    <hyperlink ref="A19" location="'Inhaltsverzeichnis_2026-03'!A1" display="Zurück zum Inhaltsverzeichnis" xr:uid="{362B1899-8B89-4ED3-803B-2CB66CEB9B97}"/>
    <hyperlink ref="A18" r:id="rId1" xr:uid="{6CA5ADA3-5CF6-4A6B-BD1E-5504D7FB70CA}"/>
  </hyperlinks>
  <pageMargins left="0.7" right="0.7" top="0.78740157499999996" bottom="0.78740157499999996" header="0.3" footer="0.3"/>
  <pageSetup paperSize="9" orientation="landscape"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4A8F1-33DC-4288-AB38-3F265B95C8F5}">
  <sheetPr codeName="Tabelle58">
    <tabColor rgb="FFC00000"/>
    <outlinePr summaryBelow="0"/>
  </sheetPr>
  <dimension ref="A1:S74"/>
  <sheetViews>
    <sheetView showGridLines="0" showRowColHeaders="0" zoomScale="115" zoomScaleNormal="115" workbookViewId="0">
      <selection sqref="A1:S1"/>
    </sheetView>
  </sheetViews>
  <sheetFormatPr baseColWidth="10" defaultColWidth="8" defaultRowHeight="12.75"/>
  <cols>
    <col min="1" max="1" width="7.5" style="229" customWidth="1"/>
    <col min="2" max="2" width="6" style="229" customWidth="1"/>
    <col min="3" max="3" width="5.625" style="229" customWidth="1"/>
    <col min="4" max="4" width="4.5" style="229" customWidth="1"/>
    <col min="5" max="5" width="1.25" style="229" customWidth="1"/>
    <col min="6" max="6" width="5.625" style="229" customWidth="1"/>
    <col min="7" max="7" width="2.25" style="229" customWidth="1"/>
    <col min="8" max="8" width="3.5" style="229" customWidth="1"/>
    <col min="9" max="9" width="5.625" style="229" customWidth="1"/>
    <col min="10" max="10" width="5.75" style="229" customWidth="1"/>
    <col min="11" max="11" width="5.625" style="229" customWidth="1"/>
    <col min="12" max="12" width="3" style="229" customWidth="1"/>
    <col min="13" max="13" width="2.75" style="229" customWidth="1"/>
    <col min="14" max="14" width="5.625" style="229" customWidth="1"/>
    <col min="15" max="15" width="5.75" style="229" customWidth="1"/>
    <col min="16" max="16" width="5.625" style="229" customWidth="1"/>
    <col min="17" max="17" width="1" style="229" customWidth="1"/>
    <col min="18" max="19" width="6" style="229" customWidth="1"/>
    <col min="20" max="16384" width="8" style="229"/>
  </cols>
  <sheetData>
    <row r="1" spans="1:19" ht="26.25" customHeight="1">
      <c r="A1" s="2248" t="s">
        <v>352</v>
      </c>
      <c r="B1" s="2248"/>
      <c r="C1" s="2248"/>
      <c r="D1" s="2248"/>
      <c r="E1" s="2248"/>
      <c r="F1" s="2248"/>
      <c r="G1" s="2248"/>
      <c r="H1" s="2248"/>
      <c r="I1" s="2248"/>
      <c r="J1" s="2248"/>
      <c r="K1" s="2248"/>
      <c r="L1" s="2248"/>
      <c r="M1" s="2248"/>
      <c r="N1" s="2248"/>
      <c r="O1" s="2248"/>
      <c r="P1" s="2248"/>
      <c r="Q1" s="2248"/>
      <c r="R1" s="2248"/>
      <c r="S1" s="2248"/>
    </row>
    <row r="2" spans="1:19" ht="11.25" customHeight="1"/>
    <row r="3" spans="1:19" ht="14.25" customHeight="1">
      <c r="A3" s="2249" t="s">
        <v>353</v>
      </c>
      <c r="B3" s="2245"/>
      <c r="C3" s="2245"/>
      <c r="D3" s="2245"/>
      <c r="E3" s="2245"/>
      <c r="F3" s="2245"/>
      <c r="G3" s="2245"/>
      <c r="H3" s="2245"/>
      <c r="I3" s="2245"/>
      <c r="J3" s="2245"/>
      <c r="K3" s="2245"/>
      <c r="L3" s="2245"/>
      <c r="M3" s="2245"/>
      <c r="N3" s="2245"/>
      <c r="O3" s="2245"/>
      <c r="P3" s="2245"/>
      <c r="Q3" s="2245"/>
      <c r="R3" s="2245"/>
      <c r="S3" s="2245"/>
    </row>
    <row r="4" spans="1:19" ht="14.25" customHeight="1">
      <c r="A4" s="2003" t="s">
        <v>2227</v>
      </c>
      <c r="B4" s="1998"/>
      <c r="C4" s="1999"/>
      <c r="D4" s="2000"/>
      <c r="E4" s="1999"/>
      <c r="F4" s="1999"/>
      <c r="G4" s="2000"/>
      <c r="H4" s="1999"/>
      <c r="I4" s="1999"/>
      <c r="J4" s="1999"/>
      <c r="K4" s="1999"/>
      <c r="L4" s="2000"/>
      <c r="M4" s="1999"/>
      <c r="N4" s="1999"/>
      <c r="O4" s="1999"/>
      <c r="P4" s="1999"/>
      <c r="Q4" s="2001"/>
      <c r="R4" s="1999"/>
      <c r="S4" s="1999"/>
    </row>
    <row r="5" spans="1:19" ht="12" customHeight="1">
      <c r="A5" s="230"/>
      <c r="B5" s="230"/>
      <c r="C5" s="231"/>
      <c r="D5" s="232"/>
      <c r="E5" s="231"/>
      <c r="F5" s="231"/>
      <c r="G5" s="232"/>
      <c r="H5" s="231"/>
      <c r="I5" s="231"/>
      <c r="J5" s="231"/>
      <c r="K5" s="231"/>
      <c r="L5" s="232"/>
      <c r="M5" s="231"/>
      <c r="N5" s="231"/>
      <c r="O5" s="231"/>
      <c r="P5" s="231"/>
      <c r="R5" s="233" t="s">
        <v>354</v>
      </c>
      <c r="S5" s="234" t="s">
        <v>156</v>
      </c>
    </row>
    <row r="6" spans="1:19" ht="8.25" customHeight="1" thickBot="1">
      <c r="A6" s="235"/>
      <c r="B6" s="236" t="s">
        <v>156</v>
      </c>
      <c r="C6" s="237" t="s">
        <v>158</v>
      </c>
      <c r="D6" s="2247" t="s">
        <v>159</v>
      </c>
      <c r="E6" s="2247"/>
      <c r="F6" s="237" t="s">
        <v>163</v>
      </c>
      <c r="G6" s="2247" t="s">
        <v>164</v>
      </c>
      <c r="H6" s="2247"/>
      <c r="I6" s="237" t="s">
        <v>165</v>
      </c>
      <c r="J6" s="237" t="s">
        <v>160</v>
      </c>
      <c r="K6" s="237" t="s">
        <v>161</v>
      </c>
      <c r="L6" s="2247" t="s">
        <v>153</v>
      </c>
      <c r="M6" s="2247"/>
      <c r="N6" s="237" t="s">
        <v>154</v>
      </c>
      <c r="O6" s="237" t="s">
        <v>155</v>
      </c>
      <c r="P6" s="237" t="s">
        <v>166</v>
      </c>
      <c r="R6" s="236" t="s">
        <v>355</v>
      </c>
      <c r="S6" s="237" t="s">
        <v>356</v>
      </c>
    </row>
    <row r="7" spans="1:19" ht="8.25" customHeight="1" thickBot="1">
      <c r="A7" s="238" t="s">
        <v>357</v>
      </c>
      <c r="B7" s="235"/>
      <c r="C7" s="239"/>
      <c r="D7" s="240"/>
      <c r="E7" s="239"/>
      <c r="F7" s="239"/>
      <c r="G7" s="240"/>
      <c r="H7" s="239"/>
      <c r="I7" s="239"/>
      <c r="J7" s="239"/>
      <c r="K7" s="239"/>
      <c r="L7" s="240"/>
      <c r="M7" s="239"/>
      <c r="N7" s="239"/>
      <c r="O7" s="239"/>
      <c r="P7" s="239"/>
      <c r="R7" s="236" t="s">
        <v>358</v>
      </c>
      <c r="S7" s="237" t="s">
        <v>166</v>
      </c>
    </row>
    <row r="8" spans="1:19" ht="9" customHeight="1" thickBot="1">
      <c r="A8" s="235"/>
      <c r="B8" s="2246" t="s">
        <v>359</v>
      </c>
      <c r="C8" s="2246"/>
      <c r="D8" s="2246"/>
      <c r="E8" s="2246"/>
      <c r="F8" s="2246"/>
      <c r="G8" s="2246"/>
      <c r="H8" s="2246"/>
      <c r="I8" s="2246"/>
      <c r="J8" s="2247" t="s">
        <v>199</v>
      </c>
      <c r="K8" s="2247"/>
      <c r="L8" s="2247"/>
      <c r="M8" s="2247"/>
      <c r="N8" s="2247"/>
      <c r="O8" s="2247"/>
      <c r="P8" s="2247"/>
      <c r="R8" s="2246" t="s">
        <v>360</v>
      </c>
      <c r="S8" s="2246"/>
    </row>
    <row r="9" spans="1:19" ht="8.25" customHeight="1" thickBot="1">
      <c r="A9" s="235"/>
      <c r="B9" s="2246" t="s">
        <v>199</v>
      </c>
      <c r="C9" s="2246"/>
      <c r="D9" s="2246"/>
      <c r="E9" s="2246"/>
      <c r="F9" s="2246"/>
      <c r="G9" s="2246"/>
      <c r="H9" s="2246"/>
      <c r="I9" s="2246"/>
      <c r="J9" s="2247" t="s">
        <v>361</v>
      </c>
      <c r="K9" s="2247"/>
      <c r="L9" s="2247"/>
      <c r="M9" s="2247"/>
      <c r="N9" s="2247"/>
      <c r="O9" s="2247"/>
      <c r="P9" s="2247"/>
      <c r="R9" s="2246" t="s">
        <v>362</v>
      </c>
      <c r="S9" s="2246"/>
    </row>
    <row r="10" spans="1:19" ht="11.25" customHeight="1">
      <c r="A10" s="2240" t="s">
        <v>363</v>
      </c>
      <c r="B10" s="2240"/>
      <c r="C10" s="2240"/>
      <c r="D10" s="2240"/>
      <c r="E10" s="2240"/>
      <c r="F10" s="2240"/>
      <c r="G10" s="2240"/>
      <c r="H10" s="2240"/>
      <c r="I10" s="2240"/>
      <c r="J10" s="2240"/>
      <c r="K10" s="2240"/>
      <c r="L10" s="2240"/>
      <c r="M10" s="2240"/>
      <c r="N10" s="2240"/>
      <c r="O10" s="2240"/>
      <c r="P10" s="2240"/>
      <c r="Q10" s="2240"/>
      <c r="R10" s="2240"/>
      <c r="S10" s="2240"/>
    </row>
    <row r="11" spans="1:19" ht="9" customHeight="1" thickBot="1">
      <c r="A11" s="241" t="s">
        <v>189</v>
      </c>
      <c r="B11" s="242">
        <v>10194.261</v>
      </c>
      <c r="C11" s="242">
        <v>9318.0519999999997</v>
      </c>
      <c r="D11" s="2243">
        <v>9746.6990000000005</v>
      </c>
      <c r="E11" s="2243"/>
      <c r="F11" s="242">
        <v>10875.053</v>
      </c>
      <c r="G11" s="2243">
        <v>10790.094999999999</v>
      </c>
      <c r="H11" s="2243"/>
      <c r="I11" s="242">
        <v>9829.3080000000009</v>
      </c>
      <c r="J11" s="242">
        <v>10733.282999999999</v>
      </c>
      <c r="K11" s="242">
        <v>10649.023999999999</v>
      </c>
      <c r="L11" s="2243">
        <v>11347.16</v>
      </c>
      <c r="M11" s="2243"/>
      <c r="N11" s="242">
        <v>11336.782999999999</v>
      </c>
      <c r="O11" s="242">
        <v>11306.103999999999</v>
      </c>
      <c r="P11" s="242">
        <v>10880.294</v>
      </c>
      <c r="R11" s="2244">
        <v>127006.11599999999</v>
      </c>
      <c r="S11" s="2244"/>
    </row>
    <row r="12" spans="1:19" ht="9" customHeight="1" thickBot="1">
      <c r="B12" s="242">
        <v>11313.960999999999</v>
      </c>
      <c r="C12" s="242">
        <v>10307.361000000001</v>
      </c>
      <c r="D12" s="2243">
        <v>10953.671</v>
      </c>
      <c r="E12" s="2243"/>
      <c r="F12" s="242">
        <v>11258.579</v>
      </c>
      <c r="G12" s="2243">
        <v>11162.42</v>
      </c>
      <c r="H12" s="2243"/>
      <c r="I12" s="242">
        <v>10662.865</v>
      </c>
      <c r="J12" s="242"/>
      <c r="K12" s="242"/>
      <c r="L12" s="2243"/>
      <c r="M12" s="2243"/>
      <c r="N12" s="242"/>
      <c r="O12" s="242"/>
      <c r="P12" s="242"/>
      <c r="R12" s="2244">
        <v>65658.857000000004</v>
      </c>
      <c r="S12" s="2244"/>
    </row>
    <row r="13" spans="1:19" ht="10.5" customHeight="1" thickBot="1">
      <c r="A13" s="241" t="s">
        <v>364</v>
      </c>
      <c r="B13" s="242">
        <v>7156.4790000000003</v>
      </c>
      <c r="C13" s="242">
        <v>6479.98</v>
      </c>
      <c r="D13" s="2243">
        <v>6811.7520000000004</v>
      </c>
      <c r="E13" s="2243"/>
      <c r="F13" s="242">
        <v>7434.4260000000004</v>
      </c>
      <c r="G13" s="2243">
        <v>7180.5460000000003</v>
      </c>
      <c r="H13" s="2243"/>
      <c r="I13" s="242">
        <v>6711.576</v>
      </c>
      <c r="J13" s="242">
        <v>7271.4620000000004</v>
      </c>
      <c r="K13" s="242">
        <v>7416.4369999999999</v>
      </c>
      <c r="L13" s="2243">
        <v>7754.3050000000003</v>
      </c>
      <c r="M13" s="2243"/>
      <c r="N13" s="242">
        <v>7667.942</v>
      </c>
      <c r="O13" s="242">
        <v>7638.4290000000001</v>
      </c>
      <c r="P13" s="242">
        <v>7402.3760000000002</v>
      </c>
      <c r="R13" s="2244">
        <v>86925.71</v>
      </c>
      <c r="S13" s="2244"/>
    </row>
    <row r="14" spans="1:19" ht="9" customHeight="1" thickBot="1">
      <c r="B14" s="242">
        <v>7757.7640000000001</v>
      </c>
      <c r="C14" s="242">
        <v>7036.6750000000002</v>
      </c>
      <c r="D14" s="2243">
        <v>7614.6480000000001</v>
      </c>
      <c r="E14" s="2243"/>
      <c r="F14" s="242">
        <v>7888.08</v>
      </c>
      <c r="G14" s="2243">
        <v>7619.2569999999996</v>
      </c>
      <c r="H14" s="2243"/>
      <c r="I14" s="242">
        <v>7332.2370000000001</v>
      </c>
      <c r="J14" s="242"/>
      <c r="K14" s="242"/>
      <c r="L14" s="2243"/>
      <c r="M14" s="2243"/>
      <c r="N14" s="242"/>
      <c r="O14" s="242"/>
      <c r="P14" s="242"/>
      <c r="R14" s="2244">
        <v>45248.661</v>
      </c>
      <c r="S14" s="2244"/>
    </row>
    <row r="15" spans="1:19" ht="13.5" customHeight="1">
      <c r="A15" s="2245" t="s">
        <v>365</v>
      </c>
      <c r="B15" s="2245"/>
      <c r="C15" s="2245"/>
      <c r="D15" s="2245"/>
      <c r="E15" s="2245"/>
      <c r="F15" s="2245"/>
      <c r="G15" s="2245"/>
      <c r="H15" s="2245"/>
      <c r="I15" s="2245"/>
      <c r="J15" s="2245"/>
      <c r="K15" s="2245"/>
      <c r="L15" s="2245"/>
      <c r="M15" s="2245"/>
      <c r="N15" s="2245"/>
      <c r="O15" s="2245"/>
      <c r="P15" s="2245"/>
      <c r="Q15" s="2245"/>
      <c r="R15" s="2245"/>
      <c r="S15" s="2245"/>
    </row>
    <row r="16" spans="1:19" ht="11.25" customHeight="1">
      <c r="A16" s="2242" t="s">
        <v>188</v>
      </c>
      <c r="B16" s="2242"/>
      <c r="C16" s="2242"/>
      <c r="D16" s="2242"/>
      <c r="E16" s="2242"/>
      <c r="F16" s="2242"/>
      <c r="G16" s="2242"/>
      <c r="H16" s="2242"/>
      <c r="I16" s="2242"/>
      <c r="J16" s="2242"/>
      <c r="K16" s="2242"/>
      <c r="L16" s="2242"/>
      <c r="M16" s="2242"/>
      <c r="N16" s="2242"/>
      <c r="O16" s="2242"/>
      <c r="P16" s="2242"/>
      <c r="Q16" s="2242"/>
      <c r="R16" s="2242"/>
      <c r="S16" s="2242"/>
    </row>
    <row r="17" spans="1:19" ht="9" customHeight="1" thickBot="1">
      <c r="A17" s="241" t="s">
        <v>189</v>
      </c>
      <c r="B17" s="243">
        <v>26.542100000000001</v>
      </c>
      <c r="C17" s="243">
        <v>19.9862</v>
      </c>
      <c r="D17" s="2241">
        <v>24.2104</v>
      </c>
      <c r="E17" s="2241"/>
      <c r="F17" s="243">
        <v>39.998399999999997</v>
      </c>
      <c r="G17" s="2241">
        <v>30.160399999999999</v>
      </c>
      <c r="H17" s="2241"/>
      <c r="I17" s="243">
        <v>24.340199999999999</v>
      </c>
      <c r="J17" s="243">
        <v>26.937799999999999</v>
      </c>
      <c r="K17" s="243">
        <v>26.038900000000002</v>
      </c>
      <c r="L17" s="2241">
        <v>33.740499999999997</v>
      </c>
      <c r="M17" s="2241"/>
      <c r="N17" s="243">
        <v>24.538799999999998</v>
      </c>
      <c r="O17" s="243">
        <v>26.760899999999999</v>
      </c>
      <c r="P17" s="243">
        <v>13.326599999999999</v>
      </c>
      <c r="R17" s="2239">
        <v>316.58120000000002</v>
      </c>
      <c r="S17" s="2239"/>
    </row>
    <row r="18" spans="1:19" ht="9" customHeight="1" thickBot="1">
      <c r="B18" s="243">
        <v>6.8978999999999999</v>
      </c>
      <c r="C18" s="243">
        <v>18.853300000000001</v>
      </c>
      <c r="D18" s="2241">
        <v>33.228299999999997</v>
      </c>
      <c r="E18" s="2241"/>
      <c r="F18" s="243">
        <v>29.007300000000001</v>
      </c>
      <c r="G18" s="2241">
        <v>34.289700000000003</v>
      </c>
      <c r="H18" s="2241"/>
      <c r="I18" s="243">
        <v>29.011099999999999</v>
      </c>
      <c r="J18" s="243"/>
      <c r="K18" s="243"/>
      <c r="L18" s="2241"/>
      <c r="M18" s="2241"/>
      <c r="N18" s="243"/>
      <c r="O18" s="243"/>
      <c r="P18" s="243"/>
      <c r="R18" s="2239">
        <v>151.2876</v>
      </c>
      <c r="S18" s="2239"/>
    </row>
    <row r="19" spans="1:19" ht="10.5" customHeight="1" thickBot="1">
      <c r="A19" s="241" t="s">
        <v>364</v>
      </c>
      <c r="B19" s="243">
        <v>26.54</v>
      </c>
      <c r="C19" s="243">
        <v>19.8781</v>
      </c>
      <c r="D19" s="2241">
        <v>24.209099999999999</v>
      </c>
      <c r="E19" s="2241"/>
      <c r="F19" s="243">
        <v>39.993099999999998</v>
      </c>
      <c r="G19" s="2241">
        <v>30.158200000000001</v>
      </c>
      <c r="H19" s="2241"/>
      <c r="I19" s="243">
        <v>23.288799999999998</v>
      </c>
      <c r="J19" s="243">
        <v>26.683299999999999</v>
      </c>
      <c r="K19" s="243">
        <v>25.994499999999999</v>
      </c>
      <c r="L19" s="2241">
        <v>33.4895</v>
      </c>
      <c r="M19" s="2241"/>
      <c r="N19" s="243">
        <v>24.454499999999999</v>
      </c>
      <c r="O19" s="243">
        <v>26.630299999999998</v>
      </c>
      <c r="P19" s="243">
        <v>13.179399999999999</v>
      </c>
      <c r="R19" s="2239">
        <v>314.49880000000002</v>
      </c>
      <c r="S19" s="2239"/>
    </row>
    <row r="20" spans="1:19" ht="9" customHeight="1" thickBot="1">
      <c r="B20" s="243">
        <v>6.8072999999999997</v>
      </c>
      <c r="C20" s="243">
        <v>18.671900000000001</v>
      </c>
      <c r="D20" s="2241">
        <v>30.7118</v>
      </c>
      <c r="E20" s="2241"/>
      <c r="F20" s="243">
        <v>28.8247</v>
      </c>
      <c r="G20" s="2241">
        <v>34.1325</v>
      </c>
      <c r="H20" s="2241"/>
      <c r="I20" s="243">
        <v>28.8856</v>
      </c>
      <c r="J20" s="243"/>
      <c r="K20" s="243"/>
      <c r="L20" s="2241"/>
      <c r="M20" s="2241"/>
      <c r="N20" s="243"/>
      <c r="O20" s="243"/>
      <c r="P20" s="243"/>
      <c r="R20" s="2239">
        <v>148.03380000000001</v>
      </c>
      <c r="S20" s="2239"/>
    </row>
    <row r="21" spans="1:19" ht="10.5" customHeight="1">
      <c r="A21" s="2242" t="s">
        <v>182</v>
      </c>
      <c r="B21" s="2242"/>
      <c r="C21" s="2242"/>
      <c r="D21" s="2242"/>
      <c r="E21" s="2242"/>
      <c r="F21" s="2242"/>
      <c r="G21" s="2242"/>
      <c r="H21" s="2242"/>
      <c r="I21" s="2242"/>
      <c r="J21" s="2242"/>
      <c r="K21" s="2242"/>
      <c r="L21" s="2242"/>
      <c r="M21" s="2242"/>
      <c r="N21" s="2242"/>
      <c r="O21" s="2242"/>
      <c r="P21" s="2242"/>
      <c r="Q21" s="2242"/>
      <c r="R21" s="2242"/>
      <c r="S21" s="2242"/>
    </row>
    <row r="22" spans="1:19" ht="9" customHeight="1" thickBot="1">
      <c r="A22" s="241" t="s">
        <v>189</v>
      </c>
      <c r="B22" s="243">
        <v>393.90170000000001</v>
      </c>
      <c r="C22" s="243">
        <v>444.56970000000001</v>
      </c>
      <c r="D22" s="2241">
        <v>532.69420000000002</v>
      </c>
      <c r="E22" s="2241"/>
      <c r="F22" s="243">
        <v>494.64510000000001</v>
      </c>
      <c r="G22" s="2241">
        <v>423.7328</v>
      </c>
      <c r="H22" s="2241"/>
      <c r="I22" s="243">
        <v>364.83109999999999</v>
      </c>
      <c r="J22" s="243">
        <v>270.70519999999999</v>
      </c>
      <c r="K22" s="243">
        <v>298.23660000000001</v>
      </c>
      <c r="L22" s="2241">
        <v>286.2047</v>
      </c>
      <c r="M22" s="2241"/>
      <c r="N22" s="243">
        <v>268.03019999999998</v>
      </c>
      <c r="O22" s="243">
        <v>249.44669999999999</v>
      </c>
      <c r="P22" s="243">
        <v>247.45859999999999</v>
      </c>
      <c r="R22" s="2239">
        <v>4274.4566000000004</v>
      </c>
      <c r="S22" s="2239"/>
    </row>
    <row r="23" spans="1:19" ht="9" customHeight="1" thickBot="1">
      <c r="B23" s="243">
        <v>191.9042</v>
      </c>
      <c r="C23" s="243">
        <v>355.5197</v>
      </c>
      <c r="D23" s="2241">
        <v>480.84629999999999</v>
      </c>
      <c r="E23" s="2241"/>
      <c r="F23" s="243">
        <v>324.56619999999998</v>
      </c>
      <c r="G23" s="2241">
        <v>310.47649999999999</v>
      </c>
      <c r="H23" s="2241"/>
      <c r="I23" s="243">
        <v>267.99720000000002</v>
      </c>
      <c r="J23" s="243"/>
      <c r="K23" s="243"/>
      <c r="L23" s="2241"/>
      <c r="M23" s="2241"/>
      <c r="N23" s="243"/>
      <c r="O23" s="243"/>
      <c r="P23" s="243"/>
      <c r="R23" s="2239">
        <v>1931.3100999999999</v>
      </c>
      <c r="S23" s="2239"/>
    </row>
    <row r="24" spans="1:19" ht="10.5" customHeight="1" thickBot="1">
      <c r="A24" s="241" t="s">
        <v>364</v>
      </c>
      <c r="B24" s="243">
        <v>390.85169999999999</v>
      </c>
      <c r="C24" s="243">
        <v>433.84500000000003</v>
      </c>
      <c r="D24" s="2241">
        <v>514.69050000000004</v>
      </c>
      <c r="E24" s="2241"/>
      <c r="F24" s="243">
        <v>453.74700000000001</v>
      </c>
      <c r="G24" s="2241">
        <v>411.24639999999999</v>
      </c>
      <c r="H24" s="2241"/>
      <c r="I24" s="243">
        <v>355.09980000000002</v>
      </c>
      <c r="J24" s="243">
        <v>263.08580000000001</v>
      </c>
      <c r="K24" s="243">
        <v>290.96319999999997</v>
      </c>
      <c r="L24" s="2241">
        <v>282.35500000000002</v>
      </c>
      <c r="M24" s="2241"/>
      <c r="N24" s="243">
        <v>263.75959999999998</v>
      </c>
      <c r="O24" s="243">
        <v>248.15450000000001</v>
      </c>
      <c r="P24" s="243">
        <v>246.37370000000001</v>
      </c>
      <c r="R24" s="2239">
        <v>4154.1722</v>
      </c>
      <c r="S24" s="2239"/>
    </row>
    <row r="25" spans="1:19" ht="9" customHeight="1" thickBot="1">
      <c r="B25" s="243">
        <v>191.60939999999999</v>
      </c>
      <c r="C25" s="243">
        <v>354.90030000000002</v>
      </c>
      <c r="D25" s="2241">
        <v>480.42450000000002</v>
      </c>
      <c r="E25" s="2241"/>
      <c r="F25" s="243">
        <v>323.94900000000001</v>
      </c>
      <c r="G25" s="2241">
        <v>309.15640000000002</v>
      </c>
      <c r="H25" s="2241"/>
      <c r="I25" s="243">
        <v>266.7072</v>
      </c>
      <c r="J25" s="243"/>
      <c r="K25" s="243"/>
      <c r="L25" s="2241"/>
      <c r="M25" s="2241"/>
      <c r="N25" s="243"/>
      <c r="O25" s="243"/>
      <c r="P25" s="243"/>
      <c r="R25" s="2239">
        <v>1926.7467999999999</v>
      </c>
      <c r="S25" s="2239"/>
    </row>
    <row r="26" spans="1:19" ht="10.5" customHeight="1">
      <c r="A26" s="2242" t="s">
        <v>366</v>
      </c>
      <c r="B26" s="2242"/>
      <c r="C26" s="2242"/>
      <c r="D26" s="2242"/>
      <c r="E26" s="2242"/>
      <c r="F26" s="2242"/>
      <c r="G26" s="2242"/>
      <c r="H26" s="2242"/>
      <c r="I26" s="2242"/>
      <c r="J26" s="2242"/>
      <c r="K26" s="2242"/>
      <c r="L26" s="2242"/>
      <c r="M26" s="2242"/>
      <c r="N26" s="2242"/>
      <c r="O26" s="2242"/>
      <c r="P26" s="2242"/>
      <c r="Q26" s="2242"/>
      <c r="R26" s="2242"/>
      <c r="S26" s="2242"/>
    </row>
    <row r="27" spans="1:19" ht="9" customHeight="1" thickBot="1">
      <c r="A27" s="241" t="s">
        <v>189</v>
      </c>
      <c r="B27" s="243">
        <v>13.2225</v>
      </c>
      <c r="C27" s="243">
        <v>9.8002000000000002</v>
      </c>
      <c r="D27" s="2241">
        <v>11.460599999999999</v>
      </c>
      <c r="E27" s="2241"/>
      <c r="F27" s="243">
        <v>12.837199999999999</v>
      </c>
      <c r="G27" s="2241">
        <v>14.3058</v>
      </c>
      <c r="H27" s="2241"/>
      <c r="I27" s="243">
        <v>12.2561</v>
      </c>
      <c r="J27" s="243">
        <v>14.8156</v>
      </c>
      <c r="K27" s="243">
        <v>14.8531</v>
      </c>
      <c r="L27" s="2241">
        <v>15.526899999999999</v>
      </c>
      <c r="M27" s="2241"/>
      <c r="N27" s="243">
        <v>14.618499999999999</v>
      </c>
      <c r="O27" s="243">
        <v>15.7422</v>
      </c>
      <c r="P27" s="243">
        <v>13.617800000000001</v>
      </c>
      <c r="R27" s="2239">
        <v>163.0565</v>
      </c>
      <c r="S27" s="2239"/>
    </row>
    <row r="28" spans="1:19" ht="9" customHeight="1" thickBot="1">
      <c r="B28" s="243">
        <v>16.674800000000001</v>
      </c>
      <c r="C28" s="243">
        <v>14.113899999999999</v>
      </c>
      <c r="D28" s="2241">
        <v>15.266500000000001</v>
      </c>
      <c r="E28" s="2241"/>
      <c r="F28" s="243">
        <v>16.2987</v>
      </c>
      <c r="G28" s="2241">
        <v>14.3001</v>
      </c>
      <c r="H28" s="2241"/>
      <c r="I28" s="243">
        <v>14.0411</v>
      </c>
      <c r="J28" s="243"/>
      <c r="K28" s="243"/>
      <c r="L28" s="2241"/>
      <c r="M28" s="2241"/>
      <c r="N28" s="243"/>
      <c r="O28" s="243"/>
      <c r="P28" s="243"/>
      <c r="R28" s="2239">
        <v>90.695099999999996</v>
      </c>
      <c r="S28" s="2239"/>
    </row>
    <row r="29" spans="1:19" ht="10.5" customHeight="1" thickBot="1">
      <c r="A29" s="241" t="s">
        <v>364</v>
      </c>
      <c r="B29" s="243">
        <v>12.2408</v>
      </c>
      <c r="C29" s="243">
        <v>9.2893000000000008</v>
      </c>
      <c r="D29" s="2241">
        <v>11.077199999999999</v>
      </c>
      <c r="E29" s="2241"/>
      <c r="F29" s="243">
        <v>12.228199999999999</v>
      </c>
      <c r="G29" s="2241">
        <v>13.5121</v>
      </c>
      <c r="H29" s="2241"/>
      <c r="I29" s="243">
        <v>11.5967</v>
      </c>
      <c r="J29" s="243">
        <v>13.531000000000001</v>
      </c>
      <c r="K29" s="243">
        <v>14.0152</v>
      </c>
      <c r="L29" s="2241">
        <v>14.3789</v>
      </c>
      <c r="M29" s="2241"/>
      <c r="N29" s="243">
        <v>13.778</v>
      </c>
      <c r="O29" s="243">
        <v>14.5603</v>
      </c>
      <c r="P29" s="243">
        <v>12.5908</v>
      </c>
      <c r="R29" s="2239">
        <v>152.79849999999999</v>
      </c>
      <c r="S29" s="2239"/>
    </row>
    <row r="30" spans="1:19" ht="9" customHeight="1" thickBot="1">
      <c r="B30" s="243">
        <v>15.421099999999999</v>
      </c>
      <c r="C30" s="243">
        <v>13.0832</v>
      </c>
      <c r="D30" s="2241">
        <v>13.9399</v>
      </c>
      <c r="E30" s="2241"/>
      <c r="F30" s="243">
        <v>14.8331</v>
      </c>
      <c r="G30" s="2241">
        <v>12.954800000000001</v>
      </c>
      <c r="H30" s="2241"/>
      <c r="I30" s="243">
        <v>12.7441</v>
      </c>
      <c r="J30" s="243"/>
      <c r="K30" s="243"/>
      <c r="L30" s="2241"/>
      <c r="M30" s="2241"/>
      <c r="N30" s="243"/>
      <c r="O30" s="243"/>
      <c r="P30" s="243"/>
      <c r="R30" s="2239">
        <v>82.976200000000006</v>
      </c>
      <c r="S30" s="2239"/>
    </row>
    <row r="31" spans="1:19" ht="10.5" customHeight="1">
      <c r="A31" s="2242" t="s">
        <v>367</v>
      </c>
      <c r="B31" s="2242"/>
      <c r="C31" s="2242"/>
      <c r="D31" s="2242"/>
      <c r="E31" s="2242"/>
      <c r="F31" s="2242"/>
      <c r="G31" s="2242"/>
      <c r="H31" s="2242"/>
      <c r="I31" s="2242"/>
      <c r="J31" s="2242"/>
      <c r="K31" s="2242"/>
      <c r="L31" s="2242"/>
      <c r="M31" s="2242"/>
      <c r="N31" s="2242"/>
      <c r="O31" s="2242"/>
      <c r="P31" s="2242"/>
      <c r="Q31" s="2242"/>
      <c r="R31" s="2242"/>
      <c r="S31" s="2242"/>
    </row>
    <row r="32" spans="1:19" ht="9" customHeight="1" thickBot="1">
      <c r="A32" s="241" t="s">
        <v>189</v>
      </c>
      <c r="B32" s="243">
        <v>29.7879</v>
      </c>
      <c r="C32" s="243">
        <v>27.8215</v>
      </c>
      <c r="D32" s="2241">
        <v>25.305700000000002</v>
      </c>
      <c r="E32" s="2241"/>
      <c r="F32" s="243">
        <v>27.439599999999999</v>
      </c>
      <c r="G32" s="2241">
        <v>24.177299999999999</v>
      </c>
      <c r="H32" s="2241"/>
      <c r="I32" s="243">
        <v>25.657399999999999</v>
      </c>
      <c r="J32" s="243">
        <v>28.709900000000001</v>
      </c>
      <c r="K32" s="243">
        <v>27.139399999999998</v>
      </c>
      <c r="L32" s="2241">
        <v>27.587</v>
      </c>
      <c r="M32" s="2241"/>
      <c r="N32" s="243">
        <v>30.274899999999999</v>
      </c>
      <c r="O32" s="243">
        <v>30.3932</v>
      </c>
      <c r="P32" s="243">
        <v>28.1754</v>
      </c>
      <c r="R32" s="2239">
        <v>332.4692</v>
      </c>
      <c r="S32" s="2239"/>
    </row>
    <row r="33" spans="1:19" ht="9" customHeight="1" thickBot="1">
      <c r="B33" s="243">
        <v>33.087400000000002</v>
      </c>
      <c r="C33" s="243">
        <v>27.589500000000001</v>
      </c>
      <c r="D33" s="2241">
        <v>29.688500000000001</v>
      </c>
      <c r="E33" s="2241"/>
      <c r="F33" s="243">
        <v>32.728200000000001</v>
      </c>
      <c r="G33" s="2241">
        <v>29.605499999999999</v>
      </c>
      <c r="H33" s="2241"/>
      <c r="I33" s="243">
        <v>26.659199999999998</v>
      </c>
      <c r="J33" s="243"/>
      <c r="K33" s="243"/>
      <c r="L33" s="2241"/>
      <c r="M33" s="2241"/>
      <c r="N33" s="243"/>
      <c r="O33" s="243"/>
      <c r="P33" s="243"/>
      <c r="R33" s="2239">
        <v>179.35830000000001</v>
      </c>
      <c r="S33" s="2239"/>
    </row>
    <row r="34" spans="1:19" ht="10.5" customHeight="1" thickBot="1">
      <c r="A34" s="241" t="s">
        <v>364</v>
      </c>
      <c r="B34" s="243">
        <v>29.4895</v>
      </c>
      <c r="C34" s="243">
        <v>27.601199999999999</v>
      </c>
      <c r="D34" s="2241">
        <v>25.130400000000002</v>
      </c>
      <c r="E34" s="2241"/>
      <c r="F34" s="243">
        <v>26.8523</v>
      </c>
      <c r="G34" s="2241">
        <v>23.854399999999998</v>
      </c>
      <c r="H34" s="2241"/>
      <c r="I34" s="243">
        <v>25.343800000000002</v>
      </c>
      <c r="J34" s="243">
        <v>28.39</v>
      </c>
      <c r="K34" s="243">
        <v>26.933900000000001</v>
      </c>
      <c r="L34" s="2241">
        <v>27.357600000000001</v>
      </c>
      <c r="M34" s="2241"/>
      <c r="N34" s="243">
        <v>30.094899999999999</v>
      </c>
      <c r="O34" s="243">
        <v>30.264199999999999</v>
      </c>
      <c r="P34" s="243">
        <v>28.046900000000001</v>
      </c>
      <c r="R34" s="2239">
        <v>329.35910000000001</v>
      </c>
      <c r="S34" s="2239"/>
    </row>
    <row r="35" spans="1:19" ht="9" customHeight="1" thickBot="1">
      <c r="B35" s="243">
        <v>32.9514</v>
      </c>
      <c r="C35" s="243">
        <v>27.475000000000001</v>
      </c>
      <c r="D35" s="2241">
        <v>29.5547</v>
      </c>
      <c r="E35" s="2241"/>
      <c r="F35" s="243">
        <v>32.522399999999998</v>
      </c>
      <c r="G35" s="2241">
        <v>29.448599999999999</v>
      </c>
      <c r="H35" s="2241"/>
      <c r="I35" s="243">
        <v>26.521100000000001</v>
      </c>
      <c r="J35" s="243"/>
      <c r="K35" s="243"/>
      <c r="L35" s="2241"/>
      <c r="M35" s="2241"/>
      <c r="N35" s="243"/>
      <c r="O35" s="243"/>
      <c r="P35" s="243"/>
      <c r="R35" s="2239">
        <v>178.47319999999999</v>
      </c>
      <c r="S35" s="2239"/>
    </row>
    <row r="36" spans="1:19" ht="11.25" customHeight="1">
      <c r="A36" s="2240" t="s">
        <v>368</v>
      </c>
      <c r="B36" s="2240"/>
      <c r="C36" s="2240"/>
      <c r="D36" s="2240"/>
      <c r="E36" s="2240"/>
      <c r="F36" s="2240"/>
      <c r="G36" s="2240"/>
      <c r="H36" s="2240"/>
      <c r="I36" s="2240"/>
      <c r="J36" s="2240"/>
      <c r="K36" s="2240"/>
      <c r="L36" s="2240"/>
      <c r="M36" s="2240"/>
      <c r="N36" s="2240"/>
      <c r="O36" s="2240"/>
      <c r="P36" s="2240"/>
      <c r="Q36" s="2240"/>
      <c r="R36" s="2240"/>
      <c r="S36" s="2240"/>
    </row>
    <row r="37" spans="1:19" ht="9" customHeight="1" thickBot="1">
      <c r="A37" s="241" t="s">
        <v>189</v>
      </c>
      <c r="B37" s="243">
        <v>494.57058000000001</v>
      </c>
      <c r="C37" s="243">
        <v>531.15853600000003</v>
      </c>
      <c r="D37" s="2241">
        <v>619.807998</v>
      </c>
      <c r="E37" s="2241"/>
      <c r="F37" s="243">
        <v>603.399452</v>
      </c>
      <c r="G37" s="2241">
        <v>518.82523200000003</v>
      </c>
      <c r="H37" s="2241"/>
      <c r="I37" s="243">
        <v>454.24622199999999</v>
      </c>
      <c r="J37" s="243">
        <v>371.16781600000002</v>
      </c>
      <c r="K37" s="243">
        <v>396.06349999999998</v>
      </c>
      <c r="L37" s="2241">
        <v>393.16857900000002</v>
      </c>
      <c r="M37" s="2241"/>
      <c r="N37" s="243">
        <v>369.79552200000001</v>
      </c>
      <c r="O37" s="243">
        <v>355.49993999999998</v>
      </c>
      <c r="P37" s="243">
        <v>333.05245300000001</v>
      </c>
      <c r="R37" s="2239">
        <v>5440.7558300000001</v>
      </c>
      <c r="S37" s="2239"/>
    </row>
    <row r="38" spans="1:19" ht="9" customHeight="1" thickBot="1">
      <c r="B38" s="243">
        <v>284.31785500000001</v>
      </c>
      <c r="C38" s="243">
        <v>446.24901399999999</v>
      </c>
      <c r="D38" s="2241">
        <v>591.42808400000001</v>
      </c>
      <c r="E38" s="2241"/>
      <c r="F38" s="243">
        <v>437.36125299999998</v>
      </c>
      <c r="G38" s="2241">
        <v>419.85314799999998</v>
      </c>
      <c r="H38" s="2241"/>
      <c r="I38" s="243">
        <v>366.33162399999998</v>
      </c>
      <c r="J38" s="243"/>
      <c r="K38" s="243"/>
      <c r="L38" s="2241"/>
      <c r="M38" s="2241"/>
      <c r="N38" s="243"/>
      <c r="O38" s="243"/>
      <c r="P38" s="243"/>
      <c r="R38" s="2239">
        <v>2545.540978</v>
      </c>
      <c r="S38" s="2239"/>
    </row>
    <row r="39" spans="1:19" ht="10.5" customHeight="1" thickBot="1">
      <c r="A39" s="241" t="s">
        <v>364</v>
      </c>
      <c r="B39" s="243">
        <v>489.59562499999998</v>
      </c>
      <c r="C39" s="243">
        <v>519.23021200000005</v>
      </c>
      <c r="D39" s="2241">
        <v>600.97628199999997</v>
      </c>
      <c r="E39" s="2241"/>
      <c r="F39" s="243">
        <v>560.54498000000001</v>
      </c>
      <c r="G39" s="2241">
        <v>504.63373300000001</v>
      </c>
      <c r="H39" s="2241"/>
      <c r="I39" s="243">
        <v>442.02279499999997</v>
      </c>
      <c r="J39" s="243">
        <v>361.02667000000002</v>
      </c>
      <c r="K39" s="243">
        <v>387.29718700000001</v>
      </c>
      <c r="L39" s="2241">
        <v>387.12008200000002</v>
      </c>
      <c r="M39" s="2241"/>
      <c r="N39" s="243">
        <v>364.00801000000001</v>
      </c>
      <c r="O39" s="243">
        <v>352.245431</v>
      </c>
      <c r="P39" s="243">
        <v>330.18990100000002</v>
      </c>
      <c r="R39" s="2239">
        <v>5298.8909080000003</v>
      </c>
      <c r="S39" s="2239"/>
    </row>
    <row r="40" spans="1:19" ht="9" customHeight="1" thickBot="1">
      <c r="B40" s="243">
        <v>281.98018200000001</v>
      </c>
      <c r="C40" s="243">
        <v>443.84991300000002</v>
      </c>
      <c r="D40" s="2241">
        <v>586.458392</v>
      </c>
      <c r="E40" s="2241"/>
      <c r="F40" s="243">
        <v>434.23890599999999</v>
      </c>
      <c r="G40" s="2241">
        <v>416.27154200000001</v>
      </c>
      <c r="H40" s="2241"/>
      <c r="I40" s="243">
        <v>362.90077100000002</v>
      </c>
      <c r="J40" s="243"/>
      <c r="K40" s="243"/>
      <c r="L40" s="2241"/>
      <c r="M40" s="2241"/>
      <c r="N40" s="243"/>
      <c r="O40" s="243"/>
      <c r="P40" s="243"/>
      <c r="R40" s="2239">
        <v>2525.6997059999999</v>
      </c>
      <c r="S40" s="2239"/>
    </row>
    <row r="41" spans="1:19" ht="11.25" customHeight="1">
      <c r="A41" s="2240" t="s">
        <v>369</v>
      </c>
      <c r="B41" s="2240"/>
      <c r="C41" s="2240"/>
      <c r="D41" s="2240"/>
      <c r="E41" s="2240"/>
      <c r="F41" s="2240"/>
      <c r="G41" s="2240"/>
      <c r="H41" s="2240"/>
      <c r="I41" s="2240"/>
      <c r="J41" s="2240"/>
      <c r="K41" s="2240"/>
      <c r="L41" s="2240"/>
      <c r="M41" s="2240"/>
      <c r="N41" s="2240"/>
      <c r="O41" s="2240"/>
      <c r="P41" s="2240"/>
      <c r="Q41" s="2240"/>
      <c r="R41" s="2240"/>
      <c r="S41" s="2240"/>
    </row>
    <row r="42" spans="1:19" ht="9" customHeight="1" thickBot="1">
      <c r="A42" s="241" t="s">
        <v>189</v>
      </c>
      <c r="B42" s="243">
        <v>30.639028</v>
      </c>
      <c r="C42" s="243">
        <v>56.692239999999998</v>
      </c>
      <c r="D42" s="2241">
        <v>62.994084000000001</v>
      </c>
      <c r="E42" s="2241"/>
      <c r="F42" s="243">
        <v>113.85575799999999</v>
      </c>
      <c r="G42" s="2241">
        <v>35.586674000000002</v>
      </c>
      <c r="H42" s="2241"/>
      <c r="I42" s="243">
        <v>38.340364000000001</v>
      </c>
      <c r="J42" s="243">
        <v>29.80761</v>
      </c>
      <c r="K42" s="243">
        <v>34.780830000000002</v>
      </c>
      <c r="L42" s="2241">
        <v>29.935224000000002</v>
      </c>
      <c r="M42" s="2241"/>
      <c r="N42" s="243">
        <v>37.660989999999998</v>
      </c>
      <c r="O42" s="243">
        <v>33.381498000000001</v>
      </c>
      <c r="P42" s="243">
        <v>26.016995999999999</v>
      </c>
      <c r="R42" s="2239">
        <v>529.69129599999997</v>
      </c>
      <c r="S42" s="2239"/>
    </row>
    <row r="43" spans="1:19" ht="9" customHeight="1" thickBot="1">
      <c r="B43" s="243">
        <v>17.890965999999999</v>
      </c>
      <c r="C43" s="243">
        <v>39.700547999999998</v>
      </c>
      <c r="D43" s="2241">
        <v>36.534523999999998</v>
      </c>
      <c r="E43" s="2241"/>
      <c r="F43" s="243">
        <v>32.826458000000002</v>
      </c>
      <c r="G43" s="2241">
        <v>21.841066000000001</v>
      </c>
      <c r="H43" s="2241"/>
      <c r="I43" s="243">
        <v>19.935614000000001</v>
      </c>
      <c r="J43" s="243"/>
      <c r="K43" s="243"/>
      <c r="L43" s="2241"/>
      <c r="M43" s="2241"/>
      <c r="N43" s="243"/>
      <c r="O43" s="243"/>
      <c r="P43" s="243"/>
      <c r="R43" s="2239">
        <v>168.729176</v>
      </c>
      <c r="S43" s="2239"/>
    </row>
    <row r="44" spans="1:19" ht="10.5" customHeight="1" thickBot="1">
      <c r="A44" s="241" t="s">
        <v>364</v>
      </c>
      <c r="B44" s="243">
        <v>30.622532</v>
      </c>
      <c r="C44" s="243">
        <v>56.688980000000001</v>
      </c>
      <c r="D44" s="2241">
        <v>62.945633999999998</v>
      </c>
      <c r="E44" s="2241"/>
      <c r="F44" s="243">
        <v>113.847408</v>
      </c>
      <c r="G44" s="2241">
        <v>35.536374000000002</v>
      </c>
      <c r="H44" s="2241"/>
      <c r="I44" s="243">
        <v>38.338714000000003</v>
      </c>
      <c r="J44" s="243">
        <v>29.746289999999998</v>
      </c>
      <c r="K44" s="243">
        <v>34.777099999999997</v>
      </c>
      <c r="L44" s="2241">
        <v>29.923776</v>
      </c>
      <c r="M44" s="2241"/>
      <c r="N44" s="243">
        <v>37.655099999999997</v>
      </c>
      <c r="O44" s="243">
        <v>32.653717999999998</v>
      </c>
      <c r="P44" s="243">
        <v>26.013596</v>
      </c>
      <c r="R44" s="2239">
        <v>528.74922200000003</v>
      </c>
      <c r="S44" s="2239"/>
    </row>
    <row r="45" spans="1:19" ht="9" customHeight="1" thickBot="1">
      <c r="B45" s="243">
        <v>17.735906</v>
      </c>
      <c r="C45" s="243">
        <v>38.870848000000002</v>
      </c>
      <c r="D45" s="2241">
        <v>36.386023999999999</v>
      </c>
      <c r="E45" s="2241"/>
      <c r="F45" s="243">
        <v>32.740278000000004</v>
      </c>
      <c r="G45" s="2241">
        <v>21.838066000000001</v>
      </c>
      <c r="H45" s="2241"/>
      <c r="I45" s="243">
        <v>19.929573999999999</v>
      </c>
      <c r="J45" s="243"/>
      <c r="K45" s="243"/>
      <c r="L45" s="2241"/>
      <c r="M45" s="2241"/>
      <c r="N45" s="243"/>
      <c r="O45" s="243"/>
      <c r="P45" s="243"/>
      <c r="R45" s="2239">
        <v>167.500696</v>
      </c>
      <c r="S45" s="2239"/>
    </row>
    <row r="46" spans="1:19" ht="10.5" customHeight="1">
      <c r="A46" s="2242" t="s">
        <v>370</v>
      </c>
      <c r="B46" s="2242"/>
      <c r="C46" s="2242"/>
      <c r="D46" s="2242"/>
      <c r="E46" s="2242"/>
      <c r="F46" s="2242"/>
      <c r="G46" s="2242"/>
      <c r="H46" s="2242"/>
      <c r="I46" s="2242"/>
      <c r="J46" s="2242"/>
      <c r="K46" s="2242"/>
      <c r="L46" s="2242"/>
      <c r="M46" s="2242"/>
      <c r="N46" s="2242"/>
      <c r="O46" s="2242"/>
      <c r="P46" s="2242"/>
      <c r="Q46" s="2242"/>
      <c r="R46" s="2242"/>
      <c r="S46" s="2242"/>
    </row>
    <row r="47" spans="1:19" ht="9" customHeight="1" thickBot="1">
      <c r="A47" s="241" t="s">
        <v>189</v>
      </c>
      <c r="B47" s="243">
        <v>139.38390000000001</v>
      </c>
      <c r="C47" s="243">
        <v>66.372900000000001</v>
      </c>
      <c r="D47" s="2241">
        <v>72.149699999999996</v>
      </c>
      <c r="E47" s="2241"/>
      <c r="F47" s="243">
        <v>72.210099999999997</v>
      </c>
      <c r="G47" s="2241">
        <v>83.946200000000005</v>
      </c>
      <c r="H47" s="2241"/>
      <c r="I47" s="243">
        <v>62.910699999999999</v>
      </c>
      <c r="J47" s="243">
        <v>58.51</v>
      </c>
      <c r="K47" s="243">
        <v>54.5276</v>
      </c>
      <c r="L47" s="2241">
        <v>79.829400000000007</v>
      </c>
      <c r="M47" s="2241"/>
      <c r="N47" s="243">
        <v>82.743799999999993</v>
      </c>
      <c r="O47" s="243">
        <v>65.280100000000004</v>
      </c>
      <c r="P47" s="243">
        <v>91.732200000000006</v>
      </c>
      <c r="R47" s="2239">
        <v>929.59659999999997</v>
      </c>
      <c r="S47" s="2239"/>
    </row>
    <row r="48" spans="1:19" ht="9" customHeight="1" thickBot="1">
      <c r="B48" s="243">
        <v>90.910799999999995</v>
      </c>
      <c r="C48" s="243">
        <v>58.878999999999998</v>
      </c>
      <c r="D48" s="2241">
        <v>67.020499999999998</v>
      </c>
      <c r="E48" s="2241"/>
      <c r="F48" s="243">
        <v>51.755200000000002</v>
      </c>
      <c r="G48" s="2241">
        <v>66.757000000000005</v>
      </c>
      <c r="H48" s="2241"/>
      <c r="I48" s="243">
        <v>71.971900000000005</v>
      </c>
      <c r="J48" s="243"/>
      <c r="K48" s="243"/>
      <c r="L48" s="2241"/>
      <c r="M48" s="2241"/>
      <c r="N48" s="243"/>
      <c r="O48" s="243"/>
      <c r="P48" s="243"/>
      <c r="R48" s="2239">
        <v>407.2944</v>
      </c>
      <c r="S48" s="2239"/>
    </row>
    <row r="49" spans="1:19" ht="10.5" customHeight="1" thickBot="1">
      <c r="A49" s="241" t="s">
        <v>364</v>
      </c>
      <c r="B49" s="243">
        <v>133.1925</v>
      </c>
      <c r="C49" s="243">
        <v>66.237300000000005</v>
      </c>
      <c r="D49" s="2241">
        <v>67.732799999999997</v>
      </c>
      <c r="E49" s="2241"/>
      <c r="F49" s="243">
        <v>64.026600000000002</v>
      </c>
      <c r="G49" s="2241">
        <v>80.969399999999993</v>
      </c>
      <c r="H49" s="2241"/>
      <c r="I49" s="243">
        <v>57.8874</v>
      </c>
      <c r="J49" s="243">
        <v>57.085500000000003</v>
      </c>
      <c r="K49" s="243">
        <v>51.546700000000001</v>
      </c>
      <c r="L49" s="2241">
        <v>76.5976</v>
      </c>
      <c r="M49" s="2241"/>
      <c r="N49" s="243">
        <v>78.497699999999995</v>
      </c>
      <c r="O49" s="243">
        <v>64.327699999999993</v>
      </c>
      <c r="P49" s="243">
        <v>91.717699999999994</v>
      </c>
      <c r="R49" s="2239">
        <v>889.81889999999999</v>
      </c>
      <c r="S49" s="2239"/>
    </row>
    <row r="50" spans="1:19" ht="9" customHeight="1" thickBot="1">
      <c r="B50" s="243">
        <v>90.822199999999995</v>
      </c>
      <c r="C50" s="243">
        <v>55.604900000000001</v>
      </c>
      <c r="D50" s="2241">
        <v>64.364500000000007</v>
      </c>
      <c r="E50" s="2241"/>
      <c r="F50" s="243">
        <v>51.722000000000001</v>
      </c>
      <c r="G50" s="2241">
        <v>66.371300000000005</v>
      </c>
      <c r="H50" s="2241"/>
      <c r="I50" s="243">
        <v>71.949100000000001</v>
      </c>
      <c r="J50" s="243"/>
      <c r="K50" s="243"/>
      <c r="L50" s="2241"/>
      <c r="M50" s="2241"/>
      <c r="N50" s="243"/>
      <c r="O50" s="243"/>
      <c r="P50" s="243"/>
      <c r="R50" s="2239">
        <v>400.834</v>
      </c>
      <c r="S50" s="2239"/>
    </row>
    <row r="51" spans="1:19" ht="10.5" customHeight="1">
      <c r="A51" s="2242" t="s">
        <v>186</v>
      </c>
      <c r="B51" s="2242"/>
      <c r="C51" s="2242"/>
      <c r="D51" s="2242"/>
      <c r="E51" s="2242"/>
      <c r="F51" s="2242"/>
      <c r="G51" s="2242"/>
      <c r="H51" s="2242"/>
      <c r="I51" s="2242"/>
      <c r="J51" s="2242"/>
      <c r="K51" s="2242"/>
      <c r="L51" s="2242"/>
      <c r="M51" s="2242"/>
      <c r="N51" s="2242"/>
      <c r="O51" s="2242"/>
      <c r="P51" s="2242"/>
      <c r="Q51" s="2242"/>
      <c r="R51" s="2242"/>
      <c r="S51" s="2242"/>
    </row>
    <row r="52" spans="1:19" ht="9" customHeight="1" thickBot="1">
      <c r="A52" s="241" t="s">
        <v>189</v>
      </c>
      <c r="B52" s="243">
        <v>31.9739</v>
      </c>
      <c r="C52" s="243">
        <v>33.4786</v>
      </c>
      <c r="D52" s="2241">
        <v>45.050400000000003</v>
      </c>
      <c r="E52" s="2241"/>
      <c r="F52" s="243">
        <v>54.35</v>
      </c>
      <c r="G52" s="2241">
        <v>48.9358</v>
      </c>
      <c r="H52" s="2241"/>
      <c r="I52" s="243">
        <v>48.907499999999999</v>
      </c>
      <c r="J52" s="243">
        <v>43.433999999999997</v>
      </c>
      <c r="K52" s="243">
        <v>44.308399999999999</v>
      </c>
      <c r="L52" s="2241">
        <v>46.261600000000001</v>
      </c>
      <c r="M52" s="2241"/>
      <c r="N52" s="243">
        <v>34.18</v>
      </c>
      <c r="O52" s="243">
        <v>41.764600000000002</v>
      </c>
      <c r="P52" s="243">
        <v>37.2258</v>
      </c>
      <c r="R52" s="2239">
        <v>509.87060000000002</v>
      </c>
      <c r="S52" s="2239"/>
    </row>
    <row r="53" spans="1:19" ht="9" customHeight="1" thickBot="1">
      <c r="B53" s="243">
        <v>34.498800000000003</v>
      </c>
      <c r="C53" s="243">
        <v>40.209800000000001</v>
      </c>
      <c r="D53" s="2241">
        <v>43.239699999999999</v>
      </c>
      <c r="E53" s="2241"/>
      <c r="F53" s="243">
        <v>49.082999999999998</v>
      </c>
      <c r="G53" s="2241">
        <v>56.184600000000003</v>
      </c>
      <c r="H53" s="2241"/>
      <c r="I53" s="243">
        <v>40.470999999999997</v>
      </c>
      <c r="J53" s="243"/>
      <c r="K53" s="243"/>
      <c r="L53" s="2241"/>
      <c r="M53" s="2241"/>
      <c r="N53" s="243"/>
      <c r="O53" s="243"/>
      <c r="P53" s="243"/>
      <c r="R53" s="2239">
        <v>263.68689999999998</v>
      </c>
      <c r="S53" s="2239"/>
    </row>
    <row r="54" spans="1:19" ht="10.5" customHeight="1" thickBot="1">
      <c r="A54" s="241" t="s">
        <v>364</v>
      </c>
      <c r="B54" s="243">
        <v>31.708500000000001</v>
      </c>
      <c r="C54" s="243">
        <v>33.478400000000001</v>
      </c>
      <c r="D54" s="2241">
        <v>45.050199999999997</v>
      </c>
      <c r="E54" s="2241"/>
      <c r="F54" s="243">
        <v>54.304499999999997</v>
      </c>
      <c r="G54" s="2241">
        <v>48.445099999999996</v>
      </c>
      <c r="H54" s="2241"/>
      <c r="I54" s="243">
        <v>48.682099999999998</v>
      </c>
      <c r="J54" s="243">
        <v>43.046300000000002</v>
      </c>
      <c r="K54" s="243">
        <v>43.366900000000001</v>
      </c>
      <c r="L54" s="2241">
        <v>44.885800000000003</v>
      </c>
      <c r="M54" s="2241"/>
      <c r="N54" s="243">
        <v>33.634700000000002</v>
      </c>
      <c r="O54" s="243">
        <v>41.0642</v>
      </c>
      <c r="P54" s="243">
        <v>36.849800000000002</v>
      </c>
      <c r="R54" s="2239">
        <v>504.51650000000001</v>
      </c>
      <c r="S54" s="2239"/>
    </row>
    <row r="55" spans="1:19" ht="9" customHeight="1" thickBot="1">
      <c r="B55" s="243">
        <v>34.030999999999999</v>
      </c>
      <c r="C55" s="243">
        <v>40.189900000000002</v>
      </c>
      <c r="D55" s="2241">
        <v>43.118299999999998</v>
      </c>
      <c r="E55" s="2241"/>
      <c r="F55" s="243">
        <v>48.749099999999999</v>
      </c>
      <c r="G55" s="2241">
        <v>55.142699999999998</v>
      </c>
      <c r="H55" s="2241"/>
      <c r="I55" s="243">
        <v>39.739800000000002</v>
      </c>
      <c r="J55" s="243"/>
      <c r="K55" s="243"/>
      <c r="L55" s="2241"/>
      <c r="M55" s="2241"/>
      <c r="N55" s="243"/>
      <c r="O55" s="243"/>
      <c r="P55" s="243"/>
      <c r="R55" s="2239">
        <v>260.9708</v>
      </c>
      <c r="S55" s="2239"/>
    </row>
    <row r="56" spans="1:19" ht="10.5" customHeight="1">
      <c r="A56" s="2242" t="s">
        <v>187</v>
      </c>
      <c r="B56" s="2242"/>
      <c r="C56" s="2242"/>
      <c r="D56" s="2242"/>
      <c r="E56" s="2242"/>
      <c r="F56" s="2242"/>
      <c r="G56" s="2242"/>
      <c r="H56" s="2242"/>
      <c r="I56" s="2242"/>
      <c r="J56" s="2242"/>
      <c r="K56" s="2242"/>
      <c r="L56" s="2242"/>
      <c r="M56" s="2242"/>
      <c r="N56" s="2242"/>
      <c r="O56" s="2242"/>
      <c r="P56" s="2242"/>
      <c r="Q56" s="2242"/>
      <c r="R56" s="2242"/>
      <c r="S56" s="2242"/>
    </row>
    <row r="57" spans="1:19" ht="9" customHeight="1" thickBot="1">
      <c r="A57" s="241" t="s">
        <v>189</v>
      </c>
      <c r="B57" s="243">
        <v>297.07420000000002</v>
      </c>
      <c r="C57" s="243">
        <v>143.49029999999999</v>
      </c>
      <c r="D57" s="2241">
        <v>167.4659</v>
      </c>
      <c r="E57" s="2241"/>
      <c r="F57" s="243">
        <v>221.18</v>
      </c>
      <c r="G57" s="2241">
        <v>277.2115</v>
      </c>
      <c r="H57" s="2241"/>
      <c r="I57" s="243">
        <v>224.29669999999999</v>
      </c>
      <c r="J57" s="243">
        <v>229.6377</v>
      </c>
      <c r="K57" s="243">
        <v>176.3417</v>
      </c>
      <c r="L57" s="2241">
        <v>148.1225</v>
      </c>
      <c r="M57" s="2241"/>
      <c r="N57" s="243">
        <v>146.4265</v>
      </c>
      <c r="O57" s="243">
        <v>86.702600000000004</v>
      </c>
      <c r="P57" s="243">
        <v>124.8087</v>
      </c>
      <c r="R57" s="2239">
        <v>2242.7583</v>
      </c>
      <c r="S57" s="2239"/>
    </row>
    <row r="58" spans="1:19" ht="9" customHeight="1" thickBot="1">
      <c r="B58" s="243">
        <v>119.7967</v>
      </c>
      <c r="C58" s="243">
        <v>126.74930000000001</v>
      </c>
      <c r="D58" s="2241">
        <v>97.415300000000002</v>
      </c>
      <c r="E58" s="2241"/>
      <c r="F58" s="243">
        <v>143.9211</v>
      </c>
      <c r="G58" s="2241">
        <v>217.39179999999999</v>
      </c>
      <c r="H58" s="2241"/>
      <c r="I58" s="243">
        <v>230.33260000000001</v>
      </c>
      <c r="J58" s="243"/>
      <c r="K58" s="243"/>
      <c r="L58" s="2241"/>
      <c r="M58" s="2241"/>
      <c r="N58" s="243"/>
      <c r="O58" s="243"/>
      <c r="P58" s="243"/>
      <c r="R58" s="2239">
        <v>935.60680000000002</v>
      </c>
      <c r="S58" s="2239"/>
    </row>
    <row r="59" spans="1:19" ht="10.5" customHeight="1" thickBot="1">
      <c r="A59" s="241" t="s">
        <v>364</v>
      </c>
      <c r="B59" s="243">
        <v>119.4713</v>
      </c>
      <c r="C59" s="243">
        <v>94.582899999999995</v>
      </c>
      <c r="D59" s="2241">
        <v>104.4682</v>
      </c>
      <c r="E59" s="2241"/>
      <c r="F59" s="243">
        <v>207.16069999999999</v>
      </c>
      <c r="G59" s="2241">
        <v>258.4699</v>
      </c>
      <c r="H59" s="2241"/>
      <c r="I59" s="243">
        <v>213.46539999999999</v>
      </c>
      <c r="J59" s="243">
        <v>205.76140000000001</v>
      </c>
      <c r="K59" s="243">
        <v>148.9246</v>
      </c>
      <c r="L59" s="2241">
        <v>130.37950000000001</v>
      </c>
      <c r="M59" s="2241"/>
      <c r="N59" s="243">
        <v>138.0264</v>
      </c>
      <c r="O59" s="243">
        <v>73.378299999999996</v>
      </c>
      <c r="P59" s="243">
        <v>106.9851</v>
      </c>
      <c r="R59" s="2239">
        <v>1801.0736999999999</v>
      </c>
      <c r="S59" s="2239"/>
    </row>
    <row r="60" spans="1:19" ht="9" customHeight="1" thickBot="1">
      <c r="B60" s="243">
        <v>96.625399999999999</v>
      </c>
      <c r="C60" s="243">
        <v>111.72320000000001</v>
      </c>
      <c r="D60" s="2241">
        <v>95.235100000000003</v>
      </c>
      <c r="E60" s="2241"/>
      <c r="F60" s="243">
        <v>138.33670000000001</v>
      </c>
      <c r="G60" s="2241">
        <v>216.10059999999999</v>
      </c>
      <c r="H60" s="2241"/>
      <c r="I60" s="243">
        <v>226.21350000000001</v>
      </c>
      <c r="J60" s="243"/>
      <c r="K60" s="243"/>
      <c r="L60" s="2241"/>
      <c r="M60" s="2241"/>
      <c r="N60" s="243"/>
      <c r="O60" s="243"/>
      <c r="P60" s="243"/>
      <c r="R60" s="2239">
        <v>884.23450000000003</v>
      </c>
      <c r="S60" s="2239"/>
    </row>
    <row r="61" spans="1:19" ht="10.5" customHeight="1">
      <c r="A61" s="2242" t="s">
        <v>371</v>
      </c>
      <c r="B61" s="2242"/>
      <c r="C61" s="2242"/>
      <c r="D61" s="2242"/>
      <c r="E61" s="2242"/>
      <c r="F61" s="2242"/>
      <c r="G61" s="2242"/>
      <c r="H61" s="2242"/>
      <c r="I61" s="2242"/>
      <c r="J61" s="2242"/>
      <c r="K61" s="2242"/>
      <c r="L61" s="2242"/>
      <c r="M61" s="2242"/>
      <c r="N61" s="2242"/>
      <c r="O61" s="2242"/>
      <c r="P61" s="2242"/>
      <c r="Q61" s="2242"/>
      <c r="R61" s="2242"/>
      <c r="S61" s="2242"/>
    </row>
    <row r="62" spans="1:19" ht="9" customHeight="1" thickBot="1">
      <c r="A62" s="241" t="s">
        <v>189</v>
      </c>
      <c r="B62" s="244">
        <v>23.620699999999999</v>
      </c>
      <c r="C62" s="244">
        <v>27.9206</v>
      </c>
      <c r="D62" s="2238">
        <v>23.164300000000001</v>
      </c>
      <c r="E62" s="2238"/>
      <c r="F62" s="244">
        <v>20.518899999999999</v>
      </c>
      <c r="G62" s="2238">
        <v>18.531600000000001</v>
      </c>
      <c r="H62" s="2238"/>
      <c r="I62" s="244">
        <v>18.401700000000002</v>
      </c>
      <c r="J62" s="244">
        <v>19.943000000000001</v>
      </c>
      <c r="K62" s="244">
        <v>18.670400000000001</v>
      </c>
      <c r="L62" s="2238">
        <v>16.324200000000001</v>
      </c>
      <c r="M62" s="2238"/>
      <c r="N62" s="244">
        <v>16.504100000000001</v>
      </c>
      <c r="O62" s="244">
        <v>18.995799999999999</v>
      </c>
      <c r="P62" s="244">
        <v>19.174800000000001</v>
      </c>
      <c r="R62" s="2239">
        <v>241.77010000000001</v>
      </c>
      <c r="S62" s="2239"/>
    </row>
    <row r="63" spans="1:19" ht="9" customHeight="1" thickBot="1">
      <c r="B63" s="244">
        <v>18.690899999999999</v>
      </c>
      <c r="C63" s="244">
        <v>15.9902</v>
      </c>
      <c r="D63" s="2238">
        <v>17.000499999999999</v>
      </c>
      <c r="E63" s="2238"/>
      <c r="F63" s="244">
        <v>13.0535</v>
      </c>
      <c r="G63" s="2238">
        <v>11.270899999999999</v>
      </c>
      <c r="H63" s="2238"/>
      <c r="I63" s="244">
        <v>14.064500000000001</v>
      </c>
      <c r="J63" s="244"/>
      <c r="K63" s="244"/>
      <c r="L63" s="2238"/>
      <c r="M63" s="2238"/>
      <c r="N63" s="244"/>
      <c r="O63" s="244"/>
      <c r="P63" s="244"/>
      <c r="R63" s="2239">
        <v>90.070499999999996</v>
      </c>
      <c r="S63" s="2239"/>
    </row>
    <row r="64" spans="1:19" ht="10.5" customHeight="1" thickBot="1">
      <c r="A64" s="241" t="s">
        <v>364</v>
      </c>
      <c r="B64" s="243">
        <v>23.157800000000002</v>
      </c>
      <c r="C64" s="243">
        <v>27.109100000000002</v>
      </c>
      <c r="D64" s="2241">
        <v>22.687899999999999</v>
      </c>
      <c r="E64" s="2241"/>
      <c r="F64" s="243">
        <v>20.144100000000002</v>
      </c>
      <c r="G64" s="2241">
        <v>17.739000000000001</v>
      </c>
      <c r="H64" s="2241"/>
      <c r="I64" s="243">
        <v>18.1082</v>
      </c>
      <c r="J64" s="243">
        <v>18.2745</v>
      </c>
      <c r="K64" s="243">
        <v>16.340199999999999</v>
      </c>
      <c r="L64" s="2241">
        <v>15.3332</v>
      </c>
      <c r="M64" s="2241"/>
      <c r="N64" s="243">
        <v>14.153499999999999</v>
      </c>
      <c r="O64" s="243">
        <v>17.5825</v>
      </c>
      <c r="P64" s="243">
        <v>16.018699999999999</v>
      </c>
      <c r="R64" s="2239">
        <v>226.64869999999999</v>
      </c>
      <c r="S64" s="2239"/>
    </row>
    <row r="65" spans="1:19" ht="9" customHeight="1" thickBot="1">
      <c r="B65" s="243">
        <v>18.446000000000002</v>
      </c>
      <c r="C65" s="243">
        <v>15.718500000000001</v>
      </c>
      <c r="D65" s="2241">
        <v>16.884399999999999</v>
      </c>
      <c r="E65" s="2241"/>
      <c r="F65" s="243">
        <v>12.5037</v>
      </c>
      <c r="G65" s="2241">
        <v>11.1958</v>
      </c>
      <c r="H65" s="2241"/>
      <c r="I65" s="243">
        <v>13.6379</v>
      </c>
      <c r="J65" s="243"/>
      <c r="K65" s="243"/>
      <c r="L65" s="2241"/>
      <c r="M65" s="2241"/>
      <c r="N65" s="243"/>
      <c r="O65" s="243"/>
      <c r="P65" s="243"/>
      <c r="R65" s="2239">
        <v>88.386300000000006</v>
      </c>
      <c r="S65" s="2239"/>
    </row>
    <row r="66" spans="1:19" ht="11.25" customHeight="1">
      <c r="A66" s="2240" t="s">
        <v>372</v>
      </c>
      <c r="B66" s="2240"/>
      <c r="C66" s="2240"/>
      <c r="D66" s="2240"/>
      <c r="E66" s="2240"/>
      <c r="F66" s="2240"/>
      <c r="G66" s="2240"/>
      <c r="H66" s="2240"/>
      <c r="I66" s="2240"/>
      <c r="J66" s="2240"/>
      <c r="K66" s="2240"/>
      <c r="L66" s="2240"/>
      <c r="M66" s="2240"/>
      <c r="N66" s="2240"/>
      <c r="O66" s="2240"/>
      <c r="P66" s="2240"/>
      <c r="Q66" s="2240"/>
      <c r="R66" s="2240"/>
      <c r="S66" s="2240"/>
    </row>
    <row r="67" spans="1:19" ht="9" customHeight="1" thickBot="1">
      <c r="A67" s="241" t="s">
        <v>189</v>
      </c>
      <c r="B67" s="243">
        <v>1130.617031</v>
      </c>
      <c r="C67" s="243">
        <v>982.80442000000005</v>
      </c>
      <c r="D67" s="2241">
        <v>1120.707177</v>
      </c>
      <c r="E67" s="2241"/>
      <c r="F67" s="243">
        <v>1197.6876549999999</v>
      </c>
      <c r="G67" s="2241">
        <v>1053.455964</v>
      </c>
      <c r="H67" s="2241"/>
      <c r="I67" s="243">
        <v>904.01531299999999</v>
      </c>
      <c r="J67" s="243">
        <v>818.66417100000001</v>
      </c>
      <c r="K67" s="243">
        <v>810.91407400000003</v>
      </c>
      <c r="L67" s="2241">
        <v>784.35229900000002</v>
      </c>
      <c r="M67" s="2241"/>
      <c r="N67" s="243">
        <v>758.30178899999999</v>
      </c>
      <c r="O67" s="243">
        <v>673.743292</v>
      </c>
      <c r="P67" s="243">
        <v>694.566552</v>
      </c>
      <c r="R67" s="2239">
        <v>10929.829737</v>
      </c>
      <c r="S67" s="2239"/>
    </row>
    <row r="68" spans="1:19" ht="9" customHeight="1" thickBot="1">
      <c r="B68" s="243">
        <v>637.17452400000002</v>
      </c>
      <c r="C68" s="243">
        <v>814.55554099999995</v>
      </c>
      <c r="D68" s="2241">
        <v>946.36311000000001</v>
      </c>
      <c r="E68" s="2241"/>
      <c r="F68" s="243">
        <v>824.67751999999996</v>
      </c>
      <c r="G68" s="2241">
        <v>864.11610499999995</v>
      </c>
      <c r="H68" s="2241"/>
      <c r="I68" s="243">
        <v>809.83452499999999</v>
      </c>
      <c r="J68" s="243"/>
      <c r="K68" s="243"/>
      <c r="L68" s="2241"/>
      <c r="M68" s="2241"/>
      <c r="N68" s="243"/>
      <c r="O68" s="243"/>
      <c r="P68" s="243"/>
      <c r="R68" s="2239">
        <v>4896.7213250000004</v>
      </c>
      <c r="S68" s="2239"/>
    </row>
    <row r="69" spans="1:19" ht="10.5" customHeight="1" thickBot="1">
      <c r="A69" s="241" t="s">
        <v>364</v>
      </c>
      <c r="B69" s="244">
        <v>937.40165500000001</v>
      </c>
      <c r="C69" s="244">
        <v>915.967082</v>
      </c>
      <c r="D69" s="2238">
        <v>1026.5346360000001</v>
      </c>
      <c r="E69" s="2238"/>
      <c r="F69" s="244">
        <v>1127.057967</v>
      </c>
      <c r="G69" s="2238">
        <v>1012.298217</v>
      </c>
      <c r="H69" s="2238"/>
      <c r="I69" s="244">
        <v>871.90481599999998</v>
      </c>
      <c r="J69" s="244">
        <v>776.38777900000002</v>
      </c>
      <c r="K69" s="244">
        <v>763.77448100000004</v>
      </c>
      <c r="L69" s="2238">
        <v>750.50994000000003</v>
      </c>
      <c r="M69" s="2238"/>
      <c r="N69" s="244">
        <v>732.74239599999999</v>
      </c>
      <c r="O69" s="244">
        <v>649.26339700000005</v>
      </c>
      <c r="P69" s="244">
        <v>665.81889999999999</v>
      </c>
      <c r="R69" s="2239">
        <v>10229.661265999999</v>
      </c>
      <c r="S69" s="2239"/>
    </row>
    <row r="70" spans="1:19" ht="9" customHeight="1" thickBot="1">
      <c r="B70" s="244">
        <v>606.65190199999995</v>
      </c>
      <c r="C70" s="244">
        <v>788.28014800000005</v>
      </c>
      <c r="D70" s="2238">
        <v>923.795117</v>
      </c>
      <c r="E70" s="2238"/>
      <c r="F70" s="244">
        <v>805.07613400000002</v>
      </c>
      <c r="G70" s="2238">
        <v>848.70863999999995</v>
      </c>
      <c r="H70" s="2238"/>
      <c r="I70" s="244">
        <v>795.44423099999995</v>
      </c>
      <c r="J70" s="244"/>
      <c r="K70" s="244"/>
      <c r="L70" s="2238"/>
      <c r="M70" s="2238"/>
      <c r="N70" s="244"/>
      <c r="O70" s="244"/>
      <c r="P70" s="244"/>
      <c r="R70" s="2239">
        <v>4767.9561720000002</v>
      </c>
      <c r="S70" s="2239"/>
    </row>
    <row r="71" spans="1:19" ht="9" customHeight="1">
      <c r="A71" s="2235" t="s">
        <v>373</v>
      </c>
      <c r="B71" s="2235"/>
      <c r="C71" s="2235"/>
      <c r="D71" s="2235"/>
      <c r="E71" s="2235"/>
      <c r="F71" s="2235"/>
      <c r="G71" s="2235"/>
      <c r="H71" s="2235"/>
      <c r="I71" s="2235"/>
      <c r="J71" s="2235"/>
      <c r="K71" s="2235"/>
      <c r="L71" s="2235"/>
      <c r="M71" s="2235"/>
      <c r="N71" s="2235"/>
      <c r="O71" s="2235"/>
      <c r="P71" s="2235"/>
      <c r="Q71" s="2235"/>
      <c r="R71" s="2235"/>
      <c r="S71" s="2235"/>
    </row>
    <row r="72" spans="1:19" ht="13.5" customHeight="1">
      <c r="A72" s="2236" t="s">
        <v>200</v>
      </c>
      <c r="B72" s="2236"/>
      <c r="C72" s="2236"/>
      <c r="D72" s="2236"/>
    </row>
    <row r="73" spans="1:19" ht="10.5" customHeight="1">
      <c r="A73" s="2236" t="s">
        <v>2240</v>
      </c>
      <c r="B73" s="2236"/>
      <c r="C73" s="2236"/>
      <c r="D73" s="2236"/>
      <c r="E73" s="2236"/>
      <c r="F73" s="2236"/>
      <c r="G73" s="2236"/>
      <c r="H73" s="2237" t="s">
        <v>374</v>
      </c>
      <c r="I73" s="2237"/>
      <c r="J73" s="2237"/>
      <c r="K73" s="2237"/>
      <c r="L73" s="2237"/>
    </row>
    <row r="74" spans="1:19" ht="14.25">
      <c r="A74" s="2016" t="s">
        <v>140</v>
      </c>
    </row>
  </sheetData>
  <mergeCells count="220">
    <mergeCell ref="B9:I9"/>
    <mergeCell ref="J9:P9"/>
    <mergeCell ref="R9:S9"/>
    <mergeCell ref="A10:S10"/>
    <mergeCell ref="D11:E11"/>
    <mergeCell ref="G11:H11"/>
    <mergeCell ref="L11:M11"/>
    <mergeCell ref="R11:S11"/>
    <mergeCell ref="A1:S1"/>
    <mergeCell ref="A3:S3"/>
    <mergeCell ref="D6:E6"/>
    <mergeCell ref="G6:H6"/>
    <mergeCell ref="L6:M6"/>
    <mergeCell ref="B8:I8"/>
    <mergeCell ref="J8:P8"/>
    <mergeCell ref="R8:S8"/>
    <mergeCell ref="D14:E14"/>
    <mergeCell ref="G14:H14"/>
    <mergeCell ref="L14:M14"/>
    <mergeCell ref="R14:S14"/>
    <mergeCell ref="A15:S15"/>
    <mergeCell ref="A16:S16"/>
    <mergeCell ref="D12:E12"/>
    <mergeCell ref="G12:H12"/>
    <mergeCell ref="L12:M12"/>
    <mergeCell ref="R12:S12"/>
    <mergeCell ref="D13:E13"/>
    <mergeCell ref="G13:H13"/>
    <mergeCell ref="L13:M13"/>
    <mergeCell ref="R13:S13"/>
    <mergeCell ref="D19:E19"/>
    <mergeCell ref="G19:H19"/>
    <mergeCell ref="L19:M19"/>
    <mergeCell ref="R19:S19"/>
    <mergeCell ref="D20:E20"/>
    <mergeCell ref="G20:H20"/>
    <mergeCell ref="L20:M20"/>
    <mergeCell ref="R20:S20"/>
    <mergeCell ref="D17:E17"/>
    <mergeCell ref="G17:H17"/>
    <mergeCell ref="L17:M17"/>
    <mergeCell ref="R17:S17"/>
    <mergeCell ref="D18:E18"/>
    <mergeCell ref="G18:H18"/>
    <mergeCell ref="L18:M18"/>
    <mergeCell ref="R18:S18"/>
    <mergeCell ref="D24:E24"/>
    <mergeCell ref="G24:H24"/>
    <mergeCell ref="L24:M24"/>
    <mergeCell ref="R24:S24"/>
    <mergeCell ref="D25:E25"/>
    <mergeCell ref="G25:H25"/>
    <mergeCell ref="L25:M25"/>
    <mergeCell ref="R25:S25"/>
    <mergeCell ref="A21:S21"/>
    <mergeCell ref="D22:E22"/>
    <mergeCell ref="G22:H22"/>
    <mergeCell ref="L22:M22"/>
    <mergeCell ref="R22:S22"/>
    <mergeCell ref="D23:E23"/>
    <mergeCell ref="G23:H23"/>
    <mergeCell ref="L23:M23"/>
    <mergeCell ref="R23:S23"/>
    <mergeCell ref="D29:E29"/>
    <mergeCell ref="G29:H29"/>
    <mergeCell ref="L29:M29"/>
    <mergeCell ref="R29:S29"/>
    <mergeCell ref="D30:E30"/>
    <mergeCell ref="G30:H30"/>
    <mergeCell ref="L30:M30"/>
    <mergeCell ref="R30:S30"/>
    <mergeCell ref="A26:S26"/>
    <mergeCell ref="D27:E27"/>
    <mergeCell ref="G27:H27"/>
    <mergeCell ref="L27:M27"/>
    <mergeCell ref="R27:S27"/>
    <mergeCell ref="D28:E28"/>
    <mergeCell ref="G28:H28"/>
    <mergeCell ref="L28:M28"/>
    <mergeCell ref="R28:S28"/>
    <mergeCell ref="D34:E34"/>
    <mergeCell ref="G34:H34"/>
    <mergeCell ref="L34:M34"/>
    <mergeCell ref="R34:S34"/>
    <mergeCell ref="D35:E35"/>
    <mergeCell ref="G35:H35"/>
    <mergeCell ref="L35:M35"/>
    <mergeCell ref="R35:S35"/>
    <mergeCell ref="A31:S31"/>
    <mergeCell ref="D32:E32"/>
    <mergeCell ref="G32:H32"/>
    <mergeCell ref="L32:M32"/>
    <mergeCell ref="R32:S32"/>
    <mergeCell ref="D33:E33"/>
    <mergeCell ref="G33:H33"/>
    <mergeCell ref="L33:M33"/>
    <mergeCell ref="R33:S33"/>
    <mergeCell ref="D39:E39"/>
    <mergeCell ref="G39:H39"/>
    <mergeCell ref="L39:M39"/>
    <mergeCell ref="R39:S39"/>
    <mergeCell ref="D40:E40"/>
    <mergeCell ref="G40:H40"/>
    <mergeCell ref="L40:M40"/>
    <mergeCell ref="R40:S40"/>
    <mergeCell ref="A36:S36"/>
    <mergeCell ref="D37:E37"/>
    <mergeCell ref="G37:H37"/>
    <mergeCell ref="L37:M37"/>
    <mergeCell ref="R37:S37"/>
    <mergeCell ref="D38:E38"/>
    <mergeCell ref="G38:H38"/>
    <mergeCell ref="L38:M38"/>
    <mergeCell ref="R38:S38"/>
    <mergeCell ref="D44:E44"/>
    <mergeCell ref="G44:H44"/>
    <mergeCell ref="L44:M44"/>
    <mergeCell ref="R44:S44"/>
    <mergeCell ref="D45:E45"/>
    <mergeCell ref="G45:H45"/>
    <mergeCell ref="L45:M45"/>
    <mergeCell ref="R45:S45"/>
    <mergeCell ref="A41:S41"/>
    <mergeCell ref="D42:E42"/>
    <mergeCell ref="G42:H42"/>
    <mergeCell ref="L42:M42"/>
    <mergeCell ref="R42:S42"/>
    <mergeCell ref="D43:E43"/>
    <mergeCell ref="G43:H43"/>
    <mergeCell ref="L43:M43"/>
    <mergeCell ref="R43:S43"/>
    <mergeCell ref="D49:E49"/>
    <mergeCell ref="G49:H49"/>
    <mergeCell ref="L49:M49"/>
    <mergeCell ref="R49:S49"/>
    <mergeCell ref="D50:E50"/>
    <mergeCell ref="G50:H50"/>
    <mergeCell ref="L50:M50"/>
    <mergeCell ref="R50:S50"/>
    <mergeCell ref="A46:S46"/>
    <mergeCell ref="D47:E47"/>
    <mergeCell ref="G47:H47"/>
    <mergeCell ref="L47:M47"/>
    <mergeCell ref="R47:S47"/>
    <mergeCell ref="D48:E48"/>
    <mergeCell ref="G48:H48"/>
    <mergeCell ref="L48:M48"/>
    <mergeCell ref="R48:S48"/>
    <mergeCell ref="D54:E54"/>
    <mergeCell ref="G54:H54"/>
    <mergeCell ref="L54:M54"/>
    <mergeCell ref="R54:S54"/>
    <mergeCell ref="D55:E55"/>
    <mergeCell ref="G55:H55"/>
    <mergeCell ref="L55:M55"/>
    <mergeCell ref="R55:S55"/>
    <mergeCell ref="A51:S51"/>
    <mergeCell ref="D52:E52"/>
    <mergeCell ref="G52:H52"/>
    <mergeCell ref="L52:M52"/>
    <mergeCell ref="R52:S52"/>
    <mergeCell ref="D53:E53"/>
    <mergeCell ref="G53:H53"/>
    <mergeCell ref="L53:M53"/>
    <mergeCell ref="R53:S53"/>
    <mergeCell ref="D59:E59"/>
    <mergeCell ref="G59:H59"/>
    <mergeCell ref="L59:M59"/>
    <mergeCell ref="R59:S59"/>
    <mergeCell ref="D60:E60"/>
    <mergeCell ref="G60:H60"/>
    <mergeCell ref="L60:M60"/>
    <mergeCell ref="R60:S60"/>
    <mergeCell ref="A56:S56"/>
    <mergeCell ref="D57:E57"/>
    <mergeCell ref="G57:H57"/>
    <mergeCell ref="L57:M57"/>
    <mergeCell ref="R57:S57"/>
    <mergeCell ref="D58:E58"/>
    <mergeCell ref="G58:H58"/>
    <mergeCell ref="L58:M58"/>
    <mergeCell ref="R58:S58"/>
    <mergeCell ref="D64:E64"/>
    <mergeCell ref="G64:H64"/>
    <mergeCell ref="L64:M64"/>
    <mergeCell ref="R64:S64"/>
    <mergeCell ref="D65:E65"/>
    <mergeCell ref="G65:H65"/>
    <mergeCell ref="L65:M65"/>
    <mergeCell ref="R65:S65"/>
    <mergeCell ref="A61:S61"/>
    <mergeCell ref="D62:E62"/>
    <mergeCell ref="G62:H62"/>
    <mergeCell ref="L62:M62"/>
    <mergeCell ref="R62:S62"/>
    <mergeCell ref="D63:E63"/>
    <mergeCell ref="G63:H63"/>
    <mergeCell ref="L63:M63"/>
    <mergeCell ref="R63:S63"/>
    <mergeCell ref="A66:S66"/>
    <mergeCell ref="D67:E67"/>
    <mergeCell ref="G67:H67"/>
    <mergeCell ref="L67:M67"/>
    <mergeCell ref="R67:S67"/>
    <mergeCell ref="D68:E68"/>
    <mergeCell ref="G68:H68"/>
    <mergeCell ref="L68:M68"/>
    <mergeCell ref="R68:S68"/>
    <mergeCell ref="A71:S71"/>
    <mergeCell ref="A72:D72"/>
    <mergeCell ref="H73:L73"/>
    <mergeCell ref="A73:G73"/>
    <mergeCell ref="D69:E69"/>
    <mergeCell ref="G69:H69"/>
    <mergeCell ref="L69:M69"/>
    <mergeCell ref="R69:S69"/>
    <mergeCell ref="D70:E70"/>
    <mergeCell ref="G70:H70"/>
    <mergeCell ref="L70:M70"/>
    <mergeCell ref="R70:S70"/>
  </mergeCells>
  <hyperlinks>
    <hyperlink ref="A74" r:id="rId1" xr:uid="{D519A85E-E594-44B7-A5DD-5537912CB1BC}"/>
  </hyperlinks>
  <pageMargins left="0.7" right="0.7" top="0.78740157499999996" bottom="0.78740157499999996"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8C237-6174-4A9A-BB11-A82995F22E7C}">
  <sheetPr codeName="Tabelle59">
    <tabColor rgb="FFC00000"/>
    <outlinePr summaryBelow="0"/>
  </sheetPr>
  <dimension ref="A1:Q72"/>
  <sheetViews>
    <sheetView showGridLines="0" showRowColHeaders="0" workbookViewId="0">
      <selection sqref="A1:Q1"/>
    </sheetView>
  </sheetViews>
  <sheetFormatPr baseColWidth="10" defaultColWidth="8" defaultRowHeight="12.75"/>
  <cols>
    <col min="1" max="1" width="7.5" style="229" customWidth="1"/>
    <col min="2" max="2" width="6" style="229" customWidth="1"/>
    <col min="3" max="3" width="5.625" style="229" customWidth="1"/>
    <col min="4" max="4" width="5.75" style="229" customWidth="1"/>
    <col min="5" max="5" width="5.625" style="229" customWidth="1"/>
    <col min="6" max="6" width="2.25" style="229" customWidth="1"/>
    <col min="7" max="7" width="3.5" style="229" customWidth="1"/>
    <col min="8" max="8" width="5.625" style="229" customWidth="1"/>
    <col min="9" max="9" width="5.75" style="229" customWidth="1"/>
    <col min="10" max="10" width="5.625" style="229" customWidth="1"/>
    <col min="11" max="11" width="3" style="229" customWidth="1"/>
    <col min="12" max="12" width="2.75" style="229" customWidth="1"/>
    <col min="13" max="13" width="5.625" style="229" customWidth="1"/>
    <col min="14" max="14" width="5.75" style="229" customWidth="1"/>
    <col min="15" max="15" width="5.625" style="229" customWidth="1"/>
    <col min="16" max="16" width="7" style="229" customWidth="1"/>
    <col min="17" max="17" width="6" style="229" customWidth="1"/>
    <col min="18" max="16384" width="8" style="229"/>
  </cols>
  <sheetData>
    <row r="1" spans="1:17" ht="14.25" customHeight="1">
      <c r="A1" s="2252" t="s">
        <v>353</v>
      </c>
      <c r="B1" s="2252"/>
      <c r="C1" s="2252"/>
      <c r="D1" s="2252"/>
      <c r="E1" s="2252"/>
      <c r="F1" s="2252"/>
      <c r="G1" s="2252"/>
      <c r="H1" s="2252"/>
      <c r="I1" s="2252"/>
      <c r="J1" s="2252"/>
      <c r="K1" s="2252"/>
      <c r="L1" s="2252"/>
      <c r="M1" s="2252"/>
      <c r="N1" s="2252"/>
      <c r="O1" s="2252"/>
      <c r="P1" s="2252"/>
      <c r="Q1" s="2252"/>
    </row>
    <row r="2" spans="1:17" ht="14.25" customHeight="1">
      <c r="A2" s="2004" t="s">
        <v>2228</v>
      </c>
      <c r="B2" s="2004"/>
      <c r="C2" s="2005"/>
      <c r="D2" s="2005"/>
      <c r="E2" s="2005"/>
      <c r="F2" s="2006"/>
      <c r="G2" s="2005"/>
      <c r="H2" s="2005"/>
      <c r="I2" s="2005"/>
      <c r="J2" s="2005"/>
      <c r="K2" s="2006"/>
      <c r="L2" s="2005"/>
      <c r="M2" s="2005"/>
      <c r="N2" s="2005"/>
      <c r="O2" s="2005"/>
      <c r="P2" s="2005"/>
      <c r="Q2" s="2005"/>
    </row>
    <row r="3" spans="1:17" ht="12" customHeight="1">
      <c r="A3" s="230"/>
      <c r="B3" s="230"/>
      <c r="C3" s="231"/>
      <c r="D3" s="231"/>
      <c r="E3" s="231"/>
      <c r="F3" s="232"/>
      <c r="G3" s="231"/>
      <c r="H3" s="231"/>
      <c r="I3" s="231"/>
      <c r="J3" s="231"/>
      <c r="K3" s="232"/>
      <c r="L3" s="231"/>
      <c r="M3" s="231"/>
      <c r="N3" s="231"/>
      <c r="O3" s="231"/>
      <c r="P3" s="233" t="s">
        <v>354</v>
      </c>
      <c r="Q3" s="234" t="s">
        <v>156</v>
      </c>
    </row>
    <row r="4" spans="1:17" ht="8.25" customHeight="1" thickBot="1">
      <c r="A4" s="235"/>
      <c r="B4" s="236" t="s">
        <v>156</v>
      </c>
      <c r="C4" s="237" t="s">
        <v>158</v>
      </c>
      <c r="D4" s="237" t="s">
        <v>159</v>
      </c>
      <c r="E4" s="237" t="s">
        <v>163</v>
      </c>
      <c r="F4" s="2247" t="s">
        <v>164</v>
      </c>
      <c r="G4" s="2247"/>
      <c r="H4" s="237" t="s">
        <v>165</v>
      </c>
      <c r="I4" s="237" t="s">
        <v>160</v>
      </c>
      <c r="J4" s="237" t="s">
        <v>161</v>
      </c>
      <c r="K4" s="2247" t="s">
        <v>153</v>
      </c>
      <c r="L4" s="2247"/>
      <c r="M4" s="237" t="s">
        <v>154</v>
      </c>
      <c r="N4" s="237" t="s">
        <v>155</v>
      </c>
      <c r="O4" s="237" t="s">
        <v>166</v>
      </c>
      <c r="P4" s="236" t="s">
        <v>355</v>
      </c>
      <c r="Q4" s="237" t="s">
        <v>356</v>
      </c>
    </row>
    <row r="5" spans="1:17" ht="8.25" customHeight="1" thickBot="1">
      <c r="A5" s="238" t="s">
        <v>357</v>
      </c>
      <c r="B5" s="235"/>
      <c r="C5" s="239"/>
      <c r="D5" s="239"/>
      <c r="E5" s="239"/>
      <c r="F5" s="240"/>
      <c r="G5" s="239"/>
      <c r="H5" s="239"/>
      <c r="I5" s="239"/>
      <c r="J5" s="239"/>
      <c r="K5" s="240"/>
      <c r="L5" s="239"/>
      <c r="M5" s="239"/>
      <c r="N5" s="239"/>
      <c r="O5" s="239"/>
      <c r="P5" s="236" t="s">
        <v>358</v>
      </c>
      <c r="Q5" s="237" t="s">
        <v>166</v>
      </c>
    </row>
    <row r="6" spans="1:17" ht="9" customHeight="1" thickBot="1">
      <c r="A6" s="235"/>
      <c r="B6" s="2246" t="s">
        <v>359</v>
      </c>
      <c r="C6" s="2246"/>
      <c r="D6" s="2246"/>
      <c r="E6" s="2246"/>
      <c r="F6" s="2246"/>
      <c r="G6" s="2246"/>
      <c r="H6" s="2246"/>
      <c r="I6" s="2247" t="s">
        <v>199</v>
      </c>
      <c r="J6" s="2247"/>
      <c r="K6" s="2247"/>
      <c r="L6" s="2247"/>
      <c r="M6" s="2247"/>
      <c r="N6" s="2247"/>
      <c r="O6" s="2247"/>
      <c r="P6" s="2246" t="s">
        <v>360</v>
      </c>
      <c r="Q6" s="2246"/>
    </row>
    <row r="7" spans="1:17" ht="8.25" customHeight="1" thickBot="1">
      <c r="A7" s="235"/>
      <c r="B7" s="2246" t="s">
        <v>199</v>
      </c>
      <c r="C7" s="2246"/>
      <c r="D7" s="2246"/>
      <c r="E7" s="2246"/>
      <c r="F7" s="2246"/>
      <c r="G7" s="2246"/>
      <c r="H7" s="2246"/>
      <c r="I7" s="2247" t="s">
        <v>361</v>
      </c>
      <c r="J7" s="2247"/>
      <c r="K7" s="2247"/>
      <c r="L7" s="2247"/>
      <c r="M7" s="2247"/>
      <c r="N7" s="2247"/>
      <c r="O7" s="2247"/>
      <c r="P7" s="2246" t="s">
        <v>362</v>
      </c>
      <c r="Q7" s="2246"/>
    </row>
    <row r="8" spans="1:17" ht="13.5" customHeight="1">
      <c r="A8" s="2245" t="s">
        <v>375</v>
      </c>
      <c r="B8" s="2245"/>
      <c r="C8" s="2245"/>
      <c r="D8" s="2245"/>
      <c r="E8" s="2245"/>
      <c r="F8" s="2245"/>
      <c r="G8" s="2245"/>
      <c r="H8" s="2245"/>
      <c r="I8" s="2245"/>
      <c r="J8" s="2245"/>
      <c r="K8" s="2245"/>
      <c r="L8" s="2245"/>
      <c r="M8" s="2245"/>
      <c r="N8" s="2245"/>
      <c r="O8" s="2245"/>
      <c r="P8" s="2245"/>
      <c r="Q8" s="2245"/>
    </row>
    <row r="9" spans="1:17" ht="12" customHeight="1">
      <c r="A9" s="2240" t="s">
        <v>376</v>
      </c>
      <c r="B9" s="2240"/>
      <c r="C9" s="2240"/>
      <c r="D9" s="2240"/>
      <c r="E9" s="2240"/>
      <c r="F9" s="2240"/>
      <c r="G9" s="2240"/>
      <c r="H9" s="2240"/>
      <c r="I9" s="2240"/>
      <c r="J9" s="2240"/>
      <c r="K9" s="2240"/>
      <c r="L9" s="2240"/>
      <c r="M9" s="2240"/>
      <c r="N9" s="2240"/>
      <c r="O9" s="2240"/>
      <c r="P9" s="2240"/>
      <c r="Q9" s="2240"/>
    </row>
    <row r="10" spans="1:17" ht="9" customHeight="1" thickBot="1">
      <c r="A10" s="241" t="s">
        <v>189</v>
      </c>
      <c r="B10" s="243">
        <v>34.319299999999998</v>
      </c>
      <c r="C10" s="243">
        <v>29.017399999999999</v>
      </c>
      <c r="D10" s="243">
        <v>33.933799999999998</v>
      </c>
      <c r="E10" s="243">
        <v>35.404899999999998</v>
      </c>
      <c r="F10" s="2241">
        <v>34.609900000000003</v>
      </c>
      <c r="G10" s="2241"/>
      <c r="H10" s="243">
        <v>30.7972</v>
      </c>
      <c r="I10" s="243">
        <v>32.733199999999997</v>
      </c>
      <c r="J10" s="243">
        <v>39.363399999999999</v>
      </c>
      <c r="K10" s="2241">
        <v>44.541899999999998</v>
      </c>
      <c r="L10" s="2241"/>
      <c r="M10" s="243">
        <v>38.386899999999997</v>
      </c>
      <c r="N10" s="243">
        <v>39.875399999999999</v>
      </c>
      <c r="O10" s="243">
        <v>33.300199999999997</v>
      </c>
      <c r="P10" s="2239">
        <v>426.2835</v>
      </c>
      <c r="Q10" s="2239"/>
    </row>
    <row r="11" spans="1:17" ht="9" customHeight="1" thickBot="1">
      <c r="B11" s="243">
        <v>40.2928</v>
      </c>
      <c r="C11" s="243">
        <v>32.793700000000001</v>
      </c>
      <c r="D11" s="243">
        <v>39.808199999999999</v>
      </c>
      <c r="E11" s="243">
        <v>39.735599999999998</v>
      </c>
      <c r="F11" s="2241">
        <v>33.989400000000003</v>
      </c>
      <c r="G11" s="2241"/>
      <c r="H11" s="243">
        <v>38.744700000000002</v>
      </c>
      <c r="I11" s="243"/>
      <c r="J11" s="243"/>
      <c r="K11" s="2241"/>
      <c r="L11" s="2241"/>
      <c r="M11" s="243"/>
      <c r="N11" s="243"/>
      <c r="O11" s="243"/>
      <c r="P11" s="2239">
        <v>225.36439999999999</v>
      </c>
      <c r="Q11" s="2239"/>
    </row>
    <row r="12" spans="1:17" ht="10.5" customHeight="1" thickBot="1">
      <c r="A12" s="241" t="s">
        <v>364</v>
      </c>
      <c r="B12" s="243">
        <v>23.872299999999999</v>
      </c>
      <c r="C12" s="243">
        <v>18.859000000000002</v>
      </c>
      <c r="D12" s="243">
        <v>20.136500000000002</v>
      </c>
      <c r="E12" s="243">
        <v>25.4146</v>
      </c>
      <c r="F12" s="2241">
        <v>23.704599999999999</v>
      </c>
      <c r="G12" s="2241"/>
      <c r="H12" s="243">
        <v>21.202500000000001</v>
      </c>
      <c r="I12" s="243">
        <v>19.2254</v>
      </c>
      <c r="J12" s="243">
        <v>26.042000000000002</v>
      </c>
      <c r="K12" s="2241">
        <v>27.7178</v>
      </c>
      <c r="L12" s="2241"/>
      <c r="M12" s="243">
        <v>23.153199999999998</v>
      </c>
      <c r="N12" s="243">
        <v>23.391200000000001</v>
      </c>
      <c r="O12" s="243">
        <v>19.944600000000001</v>
      </c>
      <c r="P12" s="2239">
        <v>272.66370000000001</v>
      </c>
      <c r="Q12" s="2239"/>
    </row>
    <row r="13" spans="1:17" ht="9" customHeight="1" thickBot="1">
      <c r="B13" s="243">
        <v>24.960100000000001</v>
      </c>
      <c r="C13" s="243">
        <v>20.514600000000002</v>
      </c>
      <c r="D13" s="243">
        <v>20.549099999999999</v>
      </c>
      <c r="E13" s="243">
        <v>25.550599999999999</v>
      </c>
      <c r="F13" s="2241">
        <v>18.5276</v>
      </c>
      <c r="G13" s="2241"/>
      <c r="H13" s="243">
        <v>23.5669</v>
      </c>
      <c r="I13" s="243"/>
      <c r="J13" s="243"/>
      <c r="K13" s="2241"/>
      <c r="L13" s="2241"/>
      <c r="M13" s="243"/>
      <c r="N13" s="243"/>
      <c r="O13" s="243"/>
      <c r="P13" s="2239">
        <v>133.66890000000001</v>
      </c>
      <c r="Q13" s="2239"/>
    </row>
    <row r="14" spans="1:17" ht="11.25" customHeight="1">
      <c r="A14" s="2240" t="s">
        <v>377</v>
      </c>
      <c r="B14" s="2240"/>
      <c r="C14" s="2240"/>
      <c r="D14" s="2240"/>
      <c r="E14" s="2240"/>
      <c r="F14" s="2240"/>
      <c r="G14" s="2240"/>
      <c r="H14" s="2240"/>
      <c r="I14" s="2240"/>
      <c r="J14" s="2240"/>
      <c r="K14" s="2240"/>
      <c r="L14" s="2240"/>
      <c r="M14" s="2240"/>
      <c r="N14" s="2240"/>
      <c r="O14" s="2240"/>
      <c r="P14" s="2240"/>
      <c r="Q14" s="2240"/>
    </row>
    <row r="15" spans="1:17" ht="9" customHeight="1" thickBot="1">
      <c r="A15" s="241" t="s">
        <v>189</v>
      </c>
      <c r="B15" s="243">
        <v>36.767699999999998</v>
      </c>
      <c r="C15" s="243">
        <v>15.026899999999999</v>
      </c>
      <c r="D15" s="243">
        <v>33.968800000000002</v>
      </c>
      <c r="E15" s="243">
        <v>38.685299999999998</v>
      </c>
      <c r="F15" s="2241">
        <v>41.953200000000002</v>
      </c>
      <c r="G15" s="2241"/>
      <c r="H15" s="243">
        <v>71.545599999999993</v>
      </c>
      <c r="I15" s="243">
        <v>37.823500000000003</v>
      </c>
      <c r="J15" s="243">
        <v>31.113800000000001</v>
      </c>
      <c r="K15" s="2241">
        <v>76.233400000000003</v>
      </c>
      <c r="L15" s="2241"/>
      <c r="M15" s="243">
        <v>76.530500000000004</v>
      </c>
      <c r="N15" s="243">
        <v>88.382400000000004</v>
      </c>
      <c r="O15" s="243">
        <v>92.395899999999997</v>
      </c>
      <c r="P15" s="2239">
        <v>640.42700000000002</v>
      </c>
      <c r="Q15" s="2239"/>
    </row>
    <row r="16" spans="1:17" ht="9" customHeight="1" thickBot="1">
      <c r="B16" s="243">
        <v>43.2181</v>
      </c>
      <c r="C16" s="243">
        <v>21.0639</v>
      </c>
      <c r="D16" s="243">
        <v>40.656100000000002</v>
      </c>
      <c r="E16" s="243">
        <v>39.746600000000001</v>
      </c>
      <c r="F16" s="2241">
        <v>38.520800000000001</v>
      </c>
      <c r="G16" s="2241"/>
      <c r="H16" s="243">
        <v>44.9497</v>
      </c>
      <c r="I16" s="243"/>
      <c r="J16" s="243"/>
      <c r="K16" s="2241"/>
      <c r="L16" s="2241"/>
      <c r="M16" s="243"/>
      <c r="N16" s="243"/>
      <c r="O16" s="243"/>
      <c r="P16" s="2239">
        <v>228.15520000000001</v>
      </c>
      <c r="Q16" s="2239"/>
    </row>
    <row r="17" spans="1:17" ht="10.5" customHeight="1" thickBot="1">
      <c r="A17" s="241" t="s">
        <v>364</v>
      </c>
      <c r="B17" s="243">
        <v>28.033799999999999</v>
      </c>
      <c r="C17" s="243">
        <v>14.793900000000001</v>
      </c>
      <c r="D17" s="243">
        <v>33.782600000000002</v>
      </c>
      <c r="E17" s="243">
        <v>38.491799999999998</v>
      </c>
      <c r="F17" s="2241">
        <v>41.884</v>
      </c>
      <c r="G17" s="2241"/>
      <c r="H17" s="243">
        <v>71.259100000000004</v>
      </c>
      <c r="I17" s="243">
        <v>36.946599999999997</v>
      </c>
      <c r="J17" s="243">
        <v>25.610900000000001</v>
      </c>
      <c r="K17" s="2241">
        <v>51.280200000000001</v>
      </c>
      <c r="L17" s="2241"/>
      <c r="M17" s="243">
        <v>47.630400000000002</v>
      </c>
      <c r="N17" s="243">
        <v>48.3185</v>
      </c>
      <c r="O17" s="243">
        <v>54.055100000000003</v>
      </c>
      <c r="P17" s="2239">
        <v>492.08690000000001</v>
      </c>
      <c r="Q17" s="2239"/>
    </row>
    <row r="18" spans="1:17" ht="9" customHeight="1" thickBot="1">
      <c r="B18" s="243">
        <v>33.330300000000001</v>
      </c>
      <c r="C18" s="243">
        <v>18.9801</v>
      </c>
      <c r="D18" s="243">
        <v>38.377600000000001</v>
      </c>
      <c r="E18" s="243">
        <v>39.0276</v>
      </c>
      <c r="F18" s="2241">
        <v>36.235799999999998</v>
      </c>
      <c r="G18" s="2241"/>
      <c r="H18" s="243">
        <v>40.777900000000002</v>
      </c>
      <c r="I18" s="243"/>
      <c r="J18" s="243"/>
      <c r="K18" s="2241"/>
      <c r="L18" s="2241"/>
      <c r="M18" s="243"/>
      <c r="N18" s="243"/>
      <c r="O18" s="243"/>
      <c r="P18" s="2239">
        <v>206.72929999999999</v>
      </c>
      <c r="Q18" s="2239"/>
    </row>
    <row r="19" spans="1:17" ht="11.25" customHeight="1">
      <c r="A19" s="2240" t="s">
        <v>378</v>
      </c>
      <c r="B19" s="2240"/>
      <c r="C19" s="2240"/>
      <c r="D19" s="2240"/>
      <c r="E19" s="2240"/>
      <c r="F19" s="2240"/>
      <c r="G19" s="2240"/>
      <c r="H19" s="2240"/>
      <c r="I19" s="2240"/>
      <c r="J19" s="2240"/>
      <c r="K19" s="2240"/>
      <c r="L19" s="2240"/>
      <c r="M19" s="2240"/>
      <c r="N19" s="2240"/>
      <c r="O19" s="2240"/>
      <c r="P19" s="2240"/>
      <c r="Q19" s="2240"/>
    </row>
    <row r="20" spans="1:17" ht="9" customHeight="1" thickBot="1">
      <c r="A20" s="241" t="s">
        <v>189</v>
      </c>
      <c r="B20" s="243">
        <v>353.89010000000002</v>
      </c>
      <c r="C20" s="243">
        <v>314.86989999999997</v>
      </c>
      <c r="D20" s="243">
        <v>234.5164</v>
      </c>
      <c r="E20" s="243">
        <v>174.1352</v>
      </c>
      <c r="F20" s="2241">
        <v>136.55760000000001</v>
      </c>
      <c r="G20" s="2241"/>
      <c r="H20" s="243">
        <v>114.9431</v>
      </c>
      <c r="I20" s="243">
        <v>125.9098</v>
      </c>
      <c r="J20" s="243">
        <v>127.729</v>
      </c>
      <c r="K20" s="2241">
        <v>154.64879999999999</v>
      </c>
      <c r="L20" s="2241"/>
      <c r="M20" s="243">
        <v>177.03450000000001</v>
      </c>
      <c r="N20" s="243">
        <v>227.00640000000001</v>
      </c>
      <c r="O20" s="243">
        <v>302.89080000000001</v>
      </c>
      <c r="P20" s="2239">
        <v>2444.1316000000002</v>
      </c>
      <c r="Q20" s="2239"/>
    </row>
    <row r="21" spans="1:17" ht="9" customHeight="1" thickBot="1">
      <c r="B21" s="243">
        <v>340.52809999999999</v>
      </c>
      <c r="C21" s="243">
        <v>278.40769999999998</v>
      </c>
      <c r="D21" s="243">
        <v>209.8389</v>
      </c>
      <c r="E21" s="243">
        <v>162.67140000000001</v>
      </c>
      <c r="F21" s="2241">
        <v>128.1421</v>
      </c>
      <c r="G21" s="2241"/>
      <c r="H21" s="243">
        <v>115.5206</v>
      </c>
      <c r="I21" s="243"/>
      <c r="J21" s="243"/>
      <c r="K21" s="2241"/>
      <c r="L21" s="2241"/>
      <c r="M21" s="243"/>
      <c r="N21" s="243"/>
      <c r="O21" s="243"/>
      <c r="P21" s="2239">
        <v>1235.1088</v>
      </c>
      <c r="Q21" s="2239"/>
    </row>
    <row r="22" spans="1:17" ht="10.5" customHeight="1" thickBot="1">
      <c r="A22" s="241" t="s">
        <v>364</v>
      </c>
      <c r="B22" s="243">
        <v>304.31819999999999</v>
      </c>
      <c r="C22" s="243">
        <v>282.9205</v>
      </c>
      <c r="D22" s="243">
        <v>209.52619999999999</v>
      </c>
      <c r="E22" s="243">
        <v>147.63130000000001</v>
      </c>
      <c r="F22" s="2241">
        <v>107.39919999999999</v>
      </c>
      <c r="G22" s="2241"/>
      <c r="H22" s="243">
        <v>78.188800000000001</v>
      </c>
      <c r="I22" s="243">
        <v>72.904300000000006</v>
      </c>
      <c r="J22" s="243">
        <v>77.790300000000002</v>
      </c>
      <c r="K22" s="2241">
        <v>96.909599999999998</v>
      </c>
      <c r="L22" s="2241"/>
      <c r="M22" s="243">
        <v>110.8759</v>
      </c>
      <c r="N22" s="243">
        <v>168.72909999999999</v>
      </c>
      <c r="O22" s="243">
        <v>248.7928</v>
      </c>
      <c r="P22" s="2251">
        <v>1905.9862000000001</v>
      </c>
      <c r="Q22" s="2251"/>
    </row>
    <row r="23" spans="1:17" ht="9" customHeight="1" thickBot="1">
      <c r="B23" s="243">
        <v>288.56670000000003</v>
      </c>
      <c r="C23" s="243">
        <v>254.05410000000001</v>
      </c>
      <c r="D23" s="243">
        <v>187.54830000000001</v>
      </c>
      <c r="E23" s="243">
        <v>136.10939999999999</v>
      </c>
      <c r="F23" s="2241">
        <v>100.9213</v>
      </c>
      <c r="G23" s="2241"/>
      <c r="H23" s="243">
        <v>76.128500000000003</v>
      </c>
      <c r="I23" s="243"/>
      <c r="J23" s="243"/>
      <c r="K23" s="2241"/>
      <c r="L23" s="2241"/>
      <c r="M23" s="243"/>
      <c r="N23" s="243"/>
      <c r="O23" s="243"/>
      <c r="P23" s="2251">
        <v>1043.3282999999999</v>
      </c>
      <c r="Q23" s="2251"/>
    </row>
    <row r="24" spans="1:17" ht="11.25" customHeight="1">
      <c r="A24" s="2240" t="s">
        <v>379</v>
      </c>
      <c r="B24" s="2240"/>
      <c r="C24" s="2240"/>
      <c r="D24" s="2240"/>
      <c r="E24" s="2240"/>
      <c r="F24" s="2240"/>
      <c r="G24" s="2240"/>
      <c r="H24" s="2240"/>
      <c r="I24" s="2240"/>
      <c r="J24" s="2240"/>
      <c r="K24" s="2240"/>
      <c r="L24" s="2240"/>
      <c r="M24" s="2240"/>
      <c r="N24" s="2240"/>
      <c r="O24" s="2240"/>
      <c r="P24" s="2240"/>
      <c r="Q24" s="2240"/>
    </row>
    <row r="25" spans="1:17" ht="9" customHeight="1" thickBot="1">
      <c r="A25" s="241" t="s">
        <v>189</v>
      </c>
      <c r="B25" s="243">
        <v>43.512700000000002</v>
      </c>
      <c r="C25" s="243">
        <v>39.819600000000001</v>
      </c>
      <c r="D25" s="243">
        <v>52.890500000000003</v>
      </c>
      <c r="E25" s="243">
        <v>88.797200000000004</v>
      </c>
      <c r="F25" s="2241">
        <v>126.9559</v>
      </c>
      <c r="G25" s="2241"/>
      <c r="H25" s="243">
        <v>178.12880000000001</v>
      </c>
      <c r="I25" s="243">
        <v>160.30289999999999</v>
      </c>
      <c r="J25" s="243">
        <v>136.6103</v>
      </c>
      <c r="K25" s="2241">
        <v>113.04179999999999</v>
      </c>
      <c r="L25" s="2241"/>
      <c r="M25" s="243">
        <v>82.471000000000004</v>
      </c>
      <c r="N25" s="243">
        <v>63.560400000000001</v>
      </c>
      <c r="O25" s="243">
        <v>45.702800000000003</v>
      </c>
      <c r="P25" s="2251">
        <v>1131.7938999999999</v>
      </c>
      <c r="Q25" s="2251"/>
    </row>
    <row r="26" spans="1:17" ht="9" customHeight="1" thickBot="1">
      <c r="B26" s="243">
        <v>40.541699999999999</v>
      </c>
      <c r="C26" s="243">
        <v>39.182200000000002</v>
      </c>
      <c r="D26" s="243">
        <v>51.075800000000001</v>
      </c>
      <c r="E26" s="243">
        <v>80.265600000000006</v>
      </c>
      <c r="F26" s="2241">
        <v>117.6974</v>
      </c>
      <c r="G26" s="2241"/>
      <c r="H26" s="243">
        <v>166.15430000000001</v>
      </c>
      <c r="I26" s="243"/>
      <c r="J26" s="243"/>
      <c r="K26" s="2241"/>
      <c r="L26" s="2241"/>
      <c r="M26" s="243"/>
      <c r="N26" s="243"/>
      <c r="O26" s="243"/>
      <c r="P26" s="2251">
        <v>494.91699999999997</v>
      </c>
      <c r="Q26" s="2251"/>
    </row>
    <row r="27" spans="1:17" ht="10.5" customHeight="1" thickBot="1">
      <c r="A27" s="241" t="s">
        <v>364</v>
      </c>
      <c r="B27" s="243">
        <v>27.257400000000001</v>
      </c>
      <c r="C27" s="243">
        <v>13.2958</v>
      </c>
      <c r="D27" s="243">
        <v>15.5395</v>
      </c>
      <c r="E27" s="243">
        <v>42.860799999999998</v>
      </c>
      <c r="F27" s="2241">
        <v>104.108</v>
      </c>
      <c r="G27" s="2241"/>
      <c r="H27" s="243">
        <v>165.4248</v>
      </c>
      <c r="I27" s="243">
        <v>144.6985</v>
      </c>
      <c r="J27" s="243">
        <v>122.738</v>
      </c>
      <c r="K27" s="2241">
        <v>100.8081</v>
      </c>
      <c r="L27" s="2241"/>
      <c r="M27" s="243">
        <v>72.331000000000003</v>
      </c>
      <c r="N27" s="243">
        <v>53.684800000000003</v>
      </c>
      <c r="O27" s="243">
        <v>33.371200000000002</v>
      </c>
      <c r="P27" s="2239">
        <v>896.11789999999996</v>
      </c>
      <c r="Q27" s="2239"/>
    </row>
    <row r="28" spans="1:17" ht="9" customHeight="1" thickBot="1">
      <c r="B28" s="243">
        <v>18.2515</v>
      </c>
      <c r="C28" s="243">
        <v>9.1708999999999996</v>
      </c>
      <c r="D28" s="243">
        <v>10.3179</v>
      </c>
      <c r="E28" s="243">
        <v>35.473100000000002</v>
      </c>
      <c r="F28" s="2241">
        <v>96.158699999999996</v>
      </c>
      <c r="G28" s="2241"/>
      <c r="H28" s="243">
        <v>149.31229999999999</v>
      </c>
      <c r="I28" s="243"/>
      <c r="J28" s="243"/>
      <c r="K28" s="2241"/>
      <c r="L28" s="2241"/>
      <c r="M28" s="243"/>
      <c r="N28" s="243"/>
      <c r="O28" s="243"/>
      <c r="P28" s="2239">
        <v>318.68439999999998</v>
      </c>
      <c r="Q28" s="2239"/>
    </row>
    <row r="29" spans="1:17" ht="11.25" customHeight="1">
      <c r="A29" s="2240" t="s">
        <v>380</v>
      </c>
      <c r="B29" s="2240"/>
      <c r="C29" s="2240"/>
      <c r="D29" s="2240"/>
      <c r="E29" s="2240"/>
      <c r="F29" s="2240"/>
      <c r="G29" s="2240"/>
      <c r="H29" s="2240"/>
      <c r="I29" s="2240"/>
      <c r="J29" s="2240"/>
      <c r="K29" s="2240"/>
      <c r="L29" s="2240"/>
      <c r="M29" s="2240"/>
      <c r="N29" s="2240"/>
      <c r="O29" s="2240"/>
      <c r="P29" s="2240"/>
      <c r="Q29" s="2240"/>
    </row>
    <row r="30" spans="1:17" ht="9" customHeight="1" thickBot="1">
      <c r="A30" s="241" t="s">
        <v>189</v>
      </c>
      <c r="B30" s="243">
        <v>146.75739999999999</v>
      </c>
      <c r="C30" s="243">
        <v>142.274</v>
      </c>
      <c r="D30" s="243">
        <v>153.42699999999999</v>
      </c>
      <c r="E30" s="243">
        <v>158.70949999999999</v>
      </c>
      <c r="F30" s="2241">
        <v>160.85900000000001</v>
      </c>
      <c r="G30" s="2241"/>
      <c r="H30" s="243">
        <v>148.03530000000001</v>
      </c>
      <c r="I30" s="243">
        <v>190.03890000000001</v>
      </c>
      <c r="J30" s="243">
        <v>167.9092</v>
      </c>
      <c r="K30" s="2241">
        <v>183.15790000000001</v>
      </c>
      <c r="L30" s="2241"/>
      <c r="M30" s="243">
        <v>177.19800000000001</v>
      </c>
      <c r="N30" s="243">
        <v>172.25389999999999</v>
      </c>
      <c r="O30" s="243">
        <v>165.07560000000001</v>
      </c>
      <c r="P30" s="2239">
        <v>1965.6957</v>
      </c>
      <c r="Q30" s="2239"/>
    </row>
    <row r="31" spans="1:17" ht="9" customHeight="1" thickBot="1">
      <c r="B31" s="243">
        <v>164.71700000000001</v>
      </c>
      <c r="C31" s="243">
        <v>150.44</v>
      </c>
      <c r="D31" s="243">
        <v>162.51849999999999</v>
      </c>
      <c r="E31" s="243">
        <v>162.55959999999999</v>
      </c>
      <c r="F31" s="2241">
        <v>160.60390000000001</v>
      </c>
      <c r="G31" s="2241"/>
      <c r="H31" s="243">
        <v>150.73169999999999</v>
      </c>
      <c r="I31" s="243"/>
      <c r="J31" s="243"/>
      <c r="K31" s="2241"/>
      <c r="L31" s="2241"/>
      <c r="M31" s="243"/>
      <c r="N31" s="243"/>
      <c r="O31" s="243"/>
      <c r="P31" s="2239">
        <v>951.57069999999999</v>
      </c>
      <c r="Q31" s="2239"/>
    </row>
    <row r="32" spans="1:17" ht="10.5" customHeight="1" thickBot="1">
      <c r="A32" s="241" t="s">
        <v>364</v>
      </c>
      <c r="B32" s="243">
        <v>5.9637000000000002</v>
      </c>
      <c r="C32" s="243">
        <v>5.4659000000000004</v>
      </c>
      <c r="D32" s="243">
        <v>6.3826999999999998</v>
      </c>
      <c r="E32" s="243">
        <v>6.7047999999999996</v>
      </c>
      <c r="F32" s="2241">
        <v>11.5124</v>
      </c>
      <c r="G32" s="2241"/>
      <c r="H32" s="243">
        <v>14.203900000000001</v>
      </c>
      <c r="I32" s="243">
        <v>18.420100000000001</v>
      </c>
      <c r="J32" s="243">
        <v>16.0336</v>
      </c>
      <c r="K32" s="2241">
        <v>15.337999999999999</v>
      </c>
      <c r="L32" s="2241"/>
      <c r="M32" s="243">
        <v>12.9716</v>
      </c>
      <c r="N32" s="243">
        <v>8.7634000000000007</v>
      </c>
      <c r="O32" s="243">
        <v>6.2065000000000001</v>
      </c>
      <c r="P32" s="2239">
        <v>127.9666</v>
      </c>
      <c r="Q32" s="2239"/>
    </row>
    <row r="33" spans="1:17" ht="9" customHeight="1" thickBot="1">
      <c r="B33" s="243">
        <v>5.5256999999999996</v>
      </c>
      <c r="C33" s="243">
        <v>6.1323999999999996</v>
      </c>
      <c r="D33" s="243">
        <v>6.0114999999999998</v>
      </c>
      <c r="E33" s="243">
        <v>7.6576000000000004</v>
      </c>
      <c r="F33" s="2241">
        <v>12.819699999999999</v>
      </c>
      <c r="G33" s="2241"/>
      <c r="H33" s="243">
        <v>14.836499999999999</v>
      </c>
      <c r="I33" s="243"/>
      <c r="J33" s="243"/>
      <c r="K33" s="2241"/>
      <c r="L33" s="2241"/>
      <c r="M33" s="243"/>
      <c r="N33" s="243"/>
      <c r="O33" s="243"/>
      <c r="P33" s="2239">
        <v>52.983400000000003</v>
      </c>
      <c r="Q33" s="2239"/>
    </row>
    <row r="34" spans="1:17" ht="11.25" customHeight="1">
      <c r="A34" s="2240" t="s">
        <v>381</v>
      </c>
      <c r="B34" s="2240"/>
      <c r="C34" s="2240"/>
      <c r="D34" s="2240"/>
      <c r="E34" s="2240"/>
      <c r="F34" s="2240"/>
      <c r="G34" s="2240"/>
      <c r="H34" s="2240"/>
      <c r="I34" s="2240"/>
      <c r="J34" s="2240"/>
      <c r="K34" s="2240"/>
      <c r="L34" s="2240"/>
      <c r="M34" s="2240"/>
      <c r="N34" s="2240"/>
      <c r="O34" s="2240"/>
      <c r="P34" s="2240"/>
      <c r="Q34" s="2240"/>
    </row>
    <row r="35" spans="1:17" ht="9" customHeight="1" thickBot="1">
      <c r="A35" s="241" t="s">
        <v>189</v>
      </c>
      <c r="B35" s="243">
        <v>61.783700000000003</v>
      </c>
      <c r="C35" s="243">
        <v>53.302999999999997</v>
      </c>
      <c r="D35" s="243">
        <v>53.939900000000002</v>
      </c>
      <c r="E35" s="243">
        <v>68.231399999999994</v>
      </c>
      <c r="F35" s="2241">
        <v>70.052499999999995</v>
      </c>
      <c r="G35" s="2241"/>
      <c r="H35" s="243">
        <v>57.118200000000002</v>
      </c>
      <c r="I35" s="243">
        <v>67.860299999999995</v>
      </c>
      <c r="J35" s="243">
        <v>66.467299999999994</v>
      </c>
      <c r="K35" s="2241">
        <v>63.849400000000003</v>
      </c>
      <c r="L35" s="2241"/>
      <c r="M35" s="243">
        <v>53.9878</v>
      </c>
      <c r="N35" s="243">
        <v>63.727499999999999</v>
      </c>
      <c r="O35" s="243">
        <v>65.075199999999995</v>
      </c>
      <c r="P35" s="2239">
        <v>745.39620000000002</v>
      </c>
      <c r="Q35" s="2239"/>
    </row>
    <row r="36" spans="1:17" ht="9" customHeight="1" thickBot="1">
      <c r="B36" s="243">
        <v>70.804599999999994</v>
      </c>
      <c r="C36" s="243">
        <v>67.909400000000005</v>
      </c>
      <c r="D36" s="243">
        <v>65.163899999999998</v>
      </c>
      <c r="E36" s="243">
        <v>66.206299999999999</v>
      </c>
      <c r="F36" s="2241">
        <v>68.350899999999996</v>
      </c>
      <c r="G36" s="2241"/>
      <c r="H36" s="243">
        <v>59.1828</v>
      </c>
      <c r="I36" s="243"/>
      <c r="J36" s="243"/>
      <c r="K36" s="2241"/>
      <c r="L36" s="2241"/>
      <c r="M36" s="243"/>
      <c r="N36" s="243"/>
      <c r="O36" s="243"/>
      <c r="P36" s="2239">
        <v>397.61790000000002</v>
      </c>
      <c r="Q36" s="2239"/>
    </row>
    <row r="37" spans="1:17" ht="10.5" customHeight="1" thickBot="1">
      <c r="A37" s="241" t="s">
        <v>364</v>
      </c>
      <c r="B37" s="243">
        <v>13.815899999999999</v>
      </c>
      <c r="C37" s="243">
        <v>12.101900000000001</v>
      </c>
      <c r="D37" s="243">
        <v>12.5097</v>
      </c>
      <c r="E37" s="243">
        <v>16.599599999999999</v>
      </c>
      <c r="F37" s="2241">
        <v>17.907399999999999</v>
      </c>
      <c r="G37" s="2241"/>
      <c r="H37" s="243">
        <v>14.0962</v>
      </c>
      <c r="I37" s="243">
        <v>12.9382</v>
      </c>
      <c r="J37" s="243">
        <v>13.1838</v>
      </c>
      <c r="K37" s="2241">
        <v>12.1891</v>
      </c>
      <c r="L37" s="2241"/>
      <c r="M37" s="243">
        <v>12.059699999999999</v>
      </c>
      <c r="N37" s="243">
        <v>12.265599999999999</v>
      </c>
      <c r="O37" s="243">
        <v>11.1341</v>
      </c>
      <c r="P37" s="2239">
        <v>160.80119999999999</v>
      </c>
      <c r="Q37" s="2239"/>
    </row>
    <row r="38" spans="1:17" ht="9" customHeight="1" thickBot="1">
      <c r="B38" s="243">
        <v>14.1662</v>
      </c>
      <c r="C38" s="243">
        <v>10.6953</v>
      </c>
      <c r="D38" s="243">
        <v>14.1061</v>
      </c>
      <c r="E38" s="243">
        <v>15.6275</v>
      </c>
      <c r="F38" s="2241">
        <v>15.922499999999999</v>
      </c>
      <c r="G38" s="2241"/>
      <c r="H38" s="243">
        <v>12.826700000000001</v>
      </c>
      <c r="I38" s="243"/>
      <c r="J38" s="243"/>
      <c r="K38" s="2241"/>
      <c r="L38" s="2241"/>
      <c r="M38" s="243"/>
      <c r="N38" s="243"/>
      <c r="O38" s="243"/>
      <c r="P38" s="2239">
        <v>83.344300000000004</v>
      </c>
      <c r="Q38" s="2239"/>
    </row>
    <row r="39" spans="1:17" ht="11.25" customHeight="1">
      <c r="A39" s="2240" t="s">
        <v>382</v>
      </c>
      <c r="B39" s="2240"/>
      <c r="C39" s="2240"/>
      <c r="D39" s="2240"/>
      <c r="E39" s="2240"/>
      <c r="F39" s="2240"/>
      <c r="G39" s="2240"/>
      <c r="H39" s="2240"/>
      <c r="I39" s="2240"/>
      <c r="J39" s="2240"/>
      <c r="K39" s="2240"/>
      <c r="L39" s="2240"/>
      <c r="M39" s="2240"/>
      <c r="N39" s="2240"/>
      <c r="O39" s="2240"/>
      <c r="P39" s="2240"/>
      <c r="Q39" s="2240"/>
    </row>
    <row r="40" spans="1:17" ht="9" customHeight="1" thickBot="1">
      <c r="A40" s="241" t="s">
        <v>189</v>
      </c>
      <c r="B40" s="243">
        <v>60.551099999999998</v>
      </c>
      <c r="C40" s="243">
        <v>54.314999999999998</v>
      </c>
      <c r="D40" s="243">
        <v>47.692100000000003</v>
      </c>
      <c r="E40" s="243">
        <v>50.699399999999997</v>
      </c>
      <c r="F40" s="2241">
        <v>50.571599999999997</v>
      </c>
      <c r="G40" s="2241"/>
      <c r="H40" s="243">
        <v>41.592500000000001</v>
      </c>
      <c r="I40" s="243">
        <v>51.007800000000003</v>
      </c>
      <c r="J40" s="243">
        <v>48.138599999999997</v>
      </c>
      <c r="K40" s="2241">
        <v>54.5396</v>
      </c>
      <c r="L40" s="2241"/>
      <c r="M40" s="243">
        <v>61.134399999999999</v>
      </c>
      <c r="N40" s="243">
        <v>65.808800000000005</v>
      </c>
      <c r="O40" s="243">
        <v>54.027700000000003</v>
      </c>
      <c r="P40" s="2239">
        <v>640.07860000000005</v>
      </c>
      <c r="Q40" s="2239"/>
    </row>
    <row r="41" spans="1:17" ht="9" customHeight="1" thickBot="1">
      <c r="B41" s="243">
        <v>64.498000000000005</v>
      </c>
      <c r="C41" s="243">
        <v>60.4268</v>
      </c>
      <c r="D41" s="243">
        <v>58.350299999999997</v>
      </c>
      <c r="E41" s="243">
        <v>53.1158</v>
      </c>
      <c r="F41" s="2241">
        <v>50.866999999999997</v>
      </c>
      <c r="G41" s="2241"/>
      <c r="H41" s="243">
        <v>45.783099999999997</v>
      </c>
      <c r="I41" s="243"/>
      <c r="J41" s="243"/>
      <c r="K41" s="2241"/>
      <c r="L41" s="2241"/>
      <c r="M41" s="243"/>
      <c r="N41" s="243"/>
      <c r="O41" s="243"/>
      <c r="P41" s="2239">
        <v>333.041</v>
      </c>
      <c r="Q41" s="2239"/>
    </row>
    <row r="42" spans="1:17" ht="10.5" customHeight="1" thickBot="1">
      <c r="A42" s="241" t="s">
        <v>364</v>
      </c>
      <c r="B42" s="243">
        <v>27.6737</v>
      </c>
      <c r="C42" s="243">
        <v>27.860199999999999</v>
      </c>
      <c r="D42" s="243">
        <v>24.5563</v>
      </c>
      <c r="E42" s="243">
        <v>25.1676</v>
      </c>
      <c r="F42" s="2241">
        <v>25.555399999999999</v>
      </c>
      <c r="G42" s="2241"/>
      <c r="H42" s="243">
        <v>19.331499999999998</v>
      </c>
      <c r="I42" s="243">
        <v>24.367000000000001</v>
      </c>
      <c r="J42" s="243">
        <v>25.025500000000001</v>
      </c>
      <c r="K42" s="2241">
        <v>24.8018</v>
      </c>
      <c r="L42" s="2241"/>
      <c r="M42" s="243">
        <v>25.968800000000002</v>
      </c>
      <c r="N42" s="243">
        <v>26.2941</v>
      </c>
      <c r="O42" s="243">
        <v>20.846800000000002</v>
      </c>
      <c r="P42" s="2239">
        <v>297.44869999999997</v>
      </c>
      <c r="Q42" s="2239"/>
    </row>
    <row r="43" spans="1:17" ht="9" customHeight="1" thickBot="1">
      <c r="B43" s="243">
        <v>31.0959</v>
      </c>
      <c r="C43" s="243">
        <v>27.542100000000001</v>
      </c>
      <c r="D43" s="243">
        <v>26.1128</v>
      </c>
      <c r="E43" s="243">
        <v>25.817900000000002</v>
      </c>
      <c r="F43" s="2241">
        <v>24.293199999999999</v>
      </c>
      <c r="G43" s="2241"/>
      <c r="H43" s="243">
        <v>20.807300000000001</v>
      </c>
      <c r="I43" s="243"/>
      <c r="J43" s="243"/>
      <c r="K43" s="2241"/>
      <c r="L43" s="2241"/>
      <c r="M43" s="243"/>
      <c r="N43" s="243"/>
      <c r="O43" s="243"/>
      <c r="P43" s="2239">
        <v>155.66919999999999</v>
      </c>
      <c r="Q43" s="2239"/>
    </row>
    <row r="44" spans="1:17" ht="11.25" customHeight="1">
      <c r="A44" s="2240" t="s">
        <v>383</v>
      </c>
      <c r="B44" s="2240"/>
      <c r="C44" s="2240"/>
      <c r="D44" s="2240"/>
      <c r="E44" s="2240"/>
      <c r="F44" s="2240"/>
      <c r="G44" s="2240"/>
      <c r="H44" s="2240"/>
      <c r="I44" s="2240"/>
      <c r="J44" s="2240"/>
      <c r="K44" s="2240"/>
      <c r="L44" s="2240"/>
      <c r="M44" s="2240"/>
      <c r="N44" s="2240"/>
      <c r="O44" s="2240"/>
      <c r="P44" s="2240"/>
      <c r="Q44" s="2240"/>
    </row>
    <row r="45" spans="1:17" ht="9" customHeight="1" thickBot="1">
      <c r="A45" s="241" t="s">
        <v>189</v>
      </c>
      <c r="B45" s="243">
        <v>193.79</v>
      </c>
      <c r="C45" s="243">
        <v>161.24260000000001</v>
      </c>
      <c r="D45" s="243">
        <v>146.8459</v>
      </c>
      <c r="E45" s="243">
        <v>176.03120000000001</v>
      </c>
      <c r="F45" s="2241">
        <v>236.2534</v>
      </c>
      <c r="G45" s="2241"/>
      <c r="H45" s="243">
        <v>260.16059999999999</v>
      </c>
      <c r="I45" s="243">
        <v>286.70609999999999</v>
      </c>
      <c r="J45" s="243">
        <v>282.24279999999999</v>
      </c>
      <c r="K45" s="2241">
        <v>295.6397</v>
      </c>
      <c r="L45" s="2241"/>
      <c r="M45" s="243">
        <v>269.6454</v>
      </c>
      <c r="N45" s="243">
        <v>252.476</v>
      </c>
      <c r="O45" s="243">
        <v>221.55680000000001</v>
      </c>
      <c r="P45" s="2239">
        <v>2782.5904999999998</v>
      </c>
      <c r="Q45" s="2239"/>
    </row>
    <row r="46" spans="1:17" ht="9" customHeight="1" thickBot="1">
      <c r="B46" s="243">
        <v>186.13509999999999</v>
      </c>
      <c r="C46" s="243">
        <v>170.62860000000001</v>
      </c>
      <c r="D46" s="243">
        <v>177.83170000000001</v>
      </c>
      <c r="E46" s="243">
        <v>186.6782</v>
      </c>
      <c r="F46" s="2241">
        <v>228.13140000000001</v>
      </c>
      <c r="G46" s="2241"/>
      <c r="H46" s="243">
        <v>263.48360000000002</v>
      </c>
      <c r="I46" s="243"/>
      <c r="J46" s="243"/>
      <c r="K46" s="2241"/>
      <c r="L46" s="2241"/>
      <c r="M46" s="243"/>
      <c r="N46" s="243"/>
      <c r="O46" s="243"/>
      <c r="P46" s="2239">
        <v>1212.8886</v>
      </c>
      <c r="Q46" s="2239"/>
    </row>
    <row r="47" spans="1:17" ht="10.5" customHeight="1" thickBot="1">
      <c r="A47" s="241" t="s">
        <v>364</v>
      </c>
      <c r="B47" s="243">
        <v>171.08879999999999</v>
      </c>
      <c r="C47" s="243">
        <v>144.4734</v>
      </c>
      <c r="D47" s="243">
        <v>137.03659999999999</v>
      </c>
      <c r="E47" s="243">
        <v>165.85669999999999</v>
      </c>
      <c r="F47" s="2241">
        <v>220.81729999999999</v>
      </c>
      <c r="G47" s="2241"/>
      <c r="H47" s="243">
        <v>243.05619999999999</v>
      </c>
      <c r="I47" s="243">
        <v>265.27749999999997</v>
      </c>
      <c r="J47" s="243">
        <v>260.05290000000002</v>
      </c>
      <c r="K47" s="2241">
        <v>272.88040000000001</v>
      </c>
      <c r="L47" s="2241"/>
      <c r="M47" s="243">
        <v>248.84219999999999</v>
      </c>
      <c r="N47" s="243">
        <v>227.1807</v>
      </c>
      <c r="O47" s="243">
        <v>193.02940000000001</v>
      </c>
      <c r="P47" s="2239">
        <v>2549.5920999999998</v>
      </c>
      <c r="Q47" s="2239"/>
    </row>
    <row r="48" spans="1:17" ht="9" customHeight="1" thickBot="1">
      <c r="B48" s="243">
        <v>159.4632</v>
      </c>
      <c r="C48" s="243">
        <v>148.03450000000001</v>
      </c>
      <c r="D48" s="243">
        <v>161.35329999999999</v>
      </c>
      <c r="E48" s="243">
        <v>173.83680000000001</v>
      </c>
      <c r="F48" s="2241">
        <v>209.67320000000001</v>
      </c>
      <c r="G48" s="2241"/>
      <c r="H48" s="243">
        <v>238.73259999999999</v>
      </c>
      <c r="I48" s="243"/>
      <c r="J48" s="243"/>
      <c r="K48" s="2241"/>
      <c r="L48" s="2241"/>
      <c r="M48" s="243"/>
      <c r="N48" s="243"/>
      <c r="O48" s="243"/>
      <c r="P48" s="2239">
        <v>1091.0935999999999</v>
      </c>
      <c r="Q48" s="2239"/>
    </row>
    <row r="49" spans="1:17" ht="11.25" customHeight="1">
      <c r="A49" s="2240" t="s">
        <v>384</v>
      </c>
      <c r="B49" s="2240"/>
      <c r="C49" s="2240"/>
      <c r="D49" s="2240"/>
      <c r="E49" s="2240"/>
      <c r="F49" s="2240"/>
      <c r="G49" s="2240"/>
      <c r="H49" s="2240"/>
      <c r="I49" s="2240"/>
      <c r="J49" s="2240"/>
      <c r="K49" s="2240"/>
      <c r="L49" s="2240"/>
      <c r="M49" s="2240"/>
      <c r="N49" s="2240"/>
      <c r="O49" s="2240"/>
      <c r="P49" s="2240"/>
      <c r="Q49" s="2240"/>
    </row>
    <row r="50" spans="1:17" ht="9" customHeight="1" thickBot="1">
      <c r="A50" s="241" t="s">
        <v>189</v>
      </c>
      <c r="B50" s="243">
        <v>148.90219999999999</v>
      </c>
      <c r="C50" s="243">
        <v>132.3493</v>
      </c>
      <c r="D50" s="243">
        <v>144.37690000000001</v>
      </c>
      <c r="E50" s="243">
        <v>168.6123</v>
      </c>
      <c r="F50" s="2241">
        <v>175.59800000000001</v>
      </c>
      <c r="G50" s="2241"/>
      <c r="H50" s="243">
        <v>160.36259999999999</v>
      </c>
      <c r="I50" s="243">
        <v>178.84870000000001</v>
      </c>
      <c r="J50" s="243">
        <v>171.11340000000001</v>
      </c>
      <c r="K50" s="2241">
        <v>181.334</v>
      </c>
      <c r="L50" s="2241"/>
      <c r="M50" s="243">
        <v>163.81</v>
      </c>
      <c r="N50" s="243">
        <v>155.85650000000001</v>
      </c>
      <c r="O50" s="243">
        <v>154.1464</v>
      </c>
      <c r="P50" s="2239">
        <v>1935.3103000000001</v>
      </c>
      <c r="Q50" s="2239"/>
    </row>
    <row r="51" spans="1:17" ht="9" customHeight="1" thickBot="1">
      <c r="B51" s="243">
        <v>160.56870000000001</v>
      </c>
      <c r="C51" s="243">
        <v>140.8357</v>
      </c>
      <c r="D51" s="243">
        <v>164.35220000000001</v>
      </c>
      <c r="E51" s="243">
        <v>180.20070000000001</v>
      </c>
      <c r="F51" s="2241">
        <v>194.57769999999999</v>
      </c>
      <c r="G51" s="2241"/>
      <c r="H51" s="243">
        <v>166.17529999999999</v>
      </c>
      <c r="I51" s="243"/>
      <c r="J51" s="243"/>
      <c r="K51" s="2241"/>
      <c r="L51" s="2241"/>
      <c r="M51" s="243"/>
      <c r="N51" s="243"/>
      <c r="O51" s="243"/>
      <c r="P51" s="2239">
        <v>1006.7103</v>
      </c>
      <c r="Q51" s="2239"/>
    </row>
    <row r="52" spans="1:17" ht="10.5" customHeight="1" thickBot="1">
      <c r="A52" s="241" t="s">
        <v>364</v>
      </c>
      <c r="B52" s="243">
        <v>124.8169</v>
      </c>
      <c r="C52" s="243">
        <v>109.66030000000001</v>
      </c>
      <c r="D52" s="243">
        <v>117.3062</v>
      </c>
      <c r="E52" s="243">
        <v>132.50489999999999</v>
      </c>
      <c r="F52" s="2241">
        <v>138.095</v>
      </c>
      <c r="G52" s="2241"/>
      <c r="H52" s="243">
        <v>125.5506</v>
      </c>
      <c r="I52" s="243">
        <v>135.80959999999999</v>
      </c>
      <c r="J52" s="243">
        <v>135.2807</v>
      </c>
      <c r="K52" s="2241">
        <v>140.90170000000001</v>
      </c>
      <c r="L52" s="2241"/>
      <c r="M52" s="243">
        <v>129.10230000000001</v>
      </c>
      <c r="N52" s="243">
        <v>125.02800000000001</v>
      </c>
      <c r="O52" s="243">
        <v>125.06229999999999</v>
      </c>
      <c r="P52" s="2239">
        <v>1539.1185</v>
      </c>
      <c r="Q52" s="2239"/>
    </row>
    <row r="53" spans="1:17" ht="9" customHeight="1" thickBot="1">
      <c r="B53" s="243">
        <v>127.483</v>
      </c>
      <c r="C53" s="243">
        <v>110.8972</v>
      </c>
      <c r="D53" s="243">
        <v>124.7483</v>
      </c>
      <c r="E53" s="243">
        <v>146.2054</v>
      </c>
      <c r="F53" s="2241">
        <v>160.2116</v>
      </c>
      <c r="G53" s="2241"/>
      <c r="H53" s="243">
        <v>135.1326</v>
      </c>
      <c r="I53" s="243"/>
      <c r="J53" s="243"/>
      <c r="K53" s="2241"/>
      <c r="L53" s="2241"/>
      <c r="M53" s="243"/>
      <c r="N53" s="243"/>
      <c r="O53" s="243"/>
      <c r="P53" s="2239">
        <v>804.67809999999997</v>
      </c>
      <c r="Q53" s="2239"/>
    </row>
    <row r="54" spans="1:17" ht="11.25" customHeight="1">
      <c r="A54" s="2240" t="s">
        <v>385</v>
      </c>
      <c r="B54" s="2240"/>
      <c r="C54" s="2240"/>
      <c r="D54" s="2240"/>
      <c r="E54" s="2240"/>
      <c r="F54" s="2240"/>
      <c r="G54" s="2240"/>
      <c r="H54" s="2240"/>
      <c r="I54" s="2240"/>
      <c r="J54" s="2240"/>
      <c r="K54" s="2240"/>
      <c r="L54" s="2240"/>
      <c r="M54" s="2240"/>
      <c r="N54" s="2240"/>
      <c r="O54" s="2240"/>
      <c r="P54" s="2240"/>
      <c r="Q54" s="2240"/>
    </row>
    <row r="55" spans="1:17" ht="9" customHeight="1" thickBot="1">
      <c r="A55" s="241" t="s">
        <v>189</v>
      </c>
      <c r="B55" s="243">
        <v>43.852615999999998</v>
      </c>
      <c r="C55" s="243">
        <v>43.191988000000002</v>
      </c>
      <c r="D55" s="243">
        <v>38.487976000000003</v>
      </c>
      <c r="E55" s="243">
        <v>39.964336000000003</v>
      </c>
      <c r="F55" s="2241">
        <v>41.067219999999999</v>
      </c>
      <c r="G55" s="2241"/>
      <c r="H55" s="243">
        <v>30.944403999999999</v>
      </c>
      <c r="I55" s="243">
        <v>41.177256</v>
      </c>
      <c r="J55" s="243">
        <v>37.072088000000001</v>
      </c>
      <c r="K55" s="2241">
        <v>42.037891999999999</v>
      </c>
      <c r="L55" s="2241"/>
      <c r="M55" s="243">
        <v>42.774636000000001</v>
      </c>
      <c r="N55" s="243">
        <v>37.600596000000003</v>
      </c>
      <c r="O55" s="243">
        <v>37.551887999999998</v>
      </c>
      <c r="P55" s="2239">
        <v>475.72289599999999</v>
      </c>
      <c r="Q55" s="2239"/>
    </row>
    <row r="56" spans="1:17" ht="9" customHeight="1" thickBot="1">
      <c r="B56" s="243">
        <v>50.013736000000002</v>
      </c>
      <c r="C56" s="243">
        <v>40.407243999999999</v>
      </c>
      <c r="D56" s="243">
        <v>43.330120000000001</v>
      </c>
      <c r="E56" s="243">
        <v>40.483812</v>
      </c>
      <c r="F56" s="2241">
        <v>39.306752000000003</v>
      </c>
      <c r="G56" s="2241"/>
      <c r="H56" s="243">
        <v>29.704575999999999</v>
      </c>
      <c r="I56" s="243"/>
      <c r="J56" s="243"/>
      <c r="K56" s="2241"/>
      <c r="L56" s="2241"/>
      <c r="M56" s="243"/>
      <c r="N56" s="243"/>
      <c r="O56" s="243"/>
      <c r="P56" s="2239">
        <v>243.24624</v>
      </c>
      <c r="Q56" s="2239"/>
    </row>
    <row r="57" spans="1:17" ht="10.5" customHeight="1" thickBot="1">
      <c r="A57" s="241" t="s">
        <v>364</v>
      </c>
      <c r="B57" s="243">
        <v>36.659495999999997</v>
      </c>
      <c r="C57" s="243">
        <v>37.724803999999999</v>
      </c>
      <c r="D57" s="243">
        <v>34.329256000000001</v>
      </c>
      <c r="E57" s="243">
        <v>35.803243999999999</v>
      </c>
      <c r="F57" s="2241">
        <v>36.744016000000002</v>
      </c>
      <c r="G57" s="2241"/>
      <c r="H57" s="243">
        <v>26.576124</v>
      </c>
      <c r="I57" s="243">
        <v>36.632164000000003</v>
      </c>
      <c r="J57" s="243">
        <v>33.202660000000002</v>
      </c>
      <c r="K57" s="2241">
        <v>35.239108000000002</v>
      </c>
      <c r="L57" s="2241"/>
      <c r="M57" s="243">
        <v>35.830668000000003</v>
      </c>
      <c r="N57" s="243">
        <v>32.313431999999999</v>
      </c>
      <c r="O57" s="243">
        <v>31.350088</v>
      </c>
      <c r="P57" s="2239">
        <v>412.40505999999999</v>
      </c>
      <c r="Q57" s="2239"/>
    </row>
    <row r="58" spans="1:17" ht="9" customHeight="1" thickBot="1">
      <c r="B58" s="243">
        <v>42.311568000000001</v>
      </c>
      <c r="C58" s="243">
        <v>34.537619999999997</v>
      </c>
      <c r="D58" s="243">
        <v>38.416328</v>
      </c>
      <c r="E58" s="243">
        <v>36.157412000000001</v>
      </c>
      <c r="F58" s="2241">
        <v>33.176200000000001</v>
      </c>
      <c r="G58" s="2241"/>
      <c r="H58" s="243">
        <v>23.708763999999999</v>
      </c>
      <c r="I58" s="243"/>
      <c r="J58" s="243"/>
      <c r="K58" s="2241"/>
      <c r="L58" s="2241"/>
      <c r="M58" s="243"/>
      <c r="N58" s="243"/>
      <c r="O58" s="243"/>
      <c r="P58" s="2239">
        <v>208.30789200000001</v>
      </c>
      <c r="Q58" s="2239"/>
    </row>
    <row r="59" spans="1:17" ht="11.25" customHeight="1">
      <c r="A59" s="2240" t="s">
        <v>386</v>
      </c>
      <c r="B59" s="2240"/>
      <c r="C59" s="2240"/>
      <c r="D59" s="2240"/>
      <c r="E59" s="2240"/>
      <c r="F59" s="2240"/>
      <c r="G59" s="2240"/>
      <c r="H59" s="2240"/>
      <c r="I59" s="2240"/>
      <c r="J59" s="2240"/>
      <c r="K59" s="2240"/>
      <c r="L59" s="2240"/>
      <c r="M59" s="2240"/>
      <c r="N59" s="2240"/>
      <c r="O59" s="2240"/>
      <c r="P59" s="2240"/>
      <c r="Q59" s="2240"/>
    </row>
    <row r="60" spans="1:17" ht="9" customHeight="1" thickBot="1">
      <c r="A60" s="241" t="s">
        <v>189</v>
      </c>
      <c r="B60" s="243">
        <v>717.85839999999996</v>
      </c>
      <c r="C60" s="243">
        <v>947.70479999999998</v>
      </c>
      <c r="D60" s="243">
        <v>720.80269999999996</v>
      </c>
      <c r="E60" s="243">
        <v>1043.0627999999999</v>
      </c>
      <c r="F60" s="2241">
        <v>808.95600000000002</v>
      </c>
      <c r="G60" s="2241"/>
      <c r="H60" s="243">
        <v>836.08259999999996</v>
      </c>
      <c r="I60" s="243">
        <v>852.2079</v>
      </c>
      <c r="J60" s="243">
        <v>616.60799999999995</v>
      </c>
      <c r="K60" s="2241">
        <v>801.08029999999997</v>
      </c>
      <c r="L60" s="2241"/>
      <c r="M60" s="243">
        <v>836.55880000000002</v>
      </c>
      <c r="N60" s="243">
        <v>925.13620000000003</v>
      </c>
      <c r="O60" s="243">
        <v>775.64</v>
      </c>
      <c r="P60" s="2239">
        <v>9881.6985000000004</v>
      </c>
      <c r="Q60" s="2239"/>
    </row>
    <row r="61" spans="1:17" ht="9" customHeight="1" thickBot="1">
      <c r="B61" s="243">
        <v>704.79690000000005</v>
      </c>
      <c r="C61" s="243">
        <v>858.33150000000001</v>
      </c>
      <c r="D61" s="243">
        <v>865.5376</v>
      </c>
      <c r="E61" s="243">
        <v>862.23030000000006</v>
      </c>
      <c r="F61" s="2241">
        <v>994.11990000000003</v>
      </c>
      <c r="G61" s="2241"/>
      <c r="H61" s="243">
        <v>785.71669999999995</v>
      </c>
      <c r="I61" s="243"/>
      <c r="J61" s="243"/>
      <c r="K61" s="2241"/>
      <c r="L61" s="2241"/>
      <c r="M61" s="243"/>
      <c r="N61" s="243"/>
      <c r="O61" s="243"/>
      <c r="P61" s="2239">
        <v>5070.7329</v>
      </c>
      <c r="Q61" s="2239"/>
    </row>
    <row r="62" spans="1:17" ht="10.5" customHeight="1" thickBot="1">
      <c r="A62" s="241" t="s">
        <v>364</v>
      </c>
      <c r="B62" s="243">
        <v>204.53909999999999</v>
      </c>
      <c r="C62" s="243">
        <v>316.83229999999998</v>
      </c>
      <c r="D62" s="243">
        <v>331.5188</v>
      </c>
      <c r="E62" s="243">
        <v>352.81180000000001</v>
      </c>
      <c r="F62" s="2241">
        <v>248.67160000000001</v>
      </c>
      <c r="G62" s="2241"/>
      <c r="H62" s="243">
        <v>246.90389999999999</v>
      </c>
      <c r="I62" s="243">
        <v>229.27590000000001</v>
      </c>
      <c r="J62" s="243">
        <v>161.4058</v>
      </c>
      <c r="K62" s="2241">
        <v>227.45500000000001</v>
      </c>
      <c r="L62" s="2241"/>
      <c r="M62" s="243">
        <v>195.9025</v>
      </c>
      <c r="N62" s="243">
        <v>229.77440000000001</v>
      </c>
      <c r="O62" s="243">
        <v>208.25489999999999</v>
      </c>
      <c r="P62" s="2239">
        <v>2953.346</v>
      </c>
      <c r="Q62" s="2239"/>
    </row>
    <row r="63" spans="1:17" ht="9" customHeight="1" thickBot="1">
      <c r="B63" s="243">
        <v>269.15249999999997</v>
      </c>
      <c r="C63" s="243">
        <v>428.16919999999999</v>
      </c>
      <c r="D63" s="243">
        <v>493.65140000000002</v>
      </c>
      <c r="E63" s="243">
        <v>387.73009999999999</v>
      </c>
      <c r="F63" s="2241">
        <v>455.94600000000003</v>
      </c>
      <c r="G63" s="2241"/>
      <c r="H63" s="243">
        <v>329.4511</v>
      </c>
      <c r="I63" s="243"/>
      <c r="J63" s="243"/>
      <c r="K63" s="2241"/>
      <c r="L63" s="2241"/>
      <c r="M63" s="243"/>
      <c r="N63" s="243"/>
      <c r="O63" s="243"/>
      <c r="P63" s="2239">
        <v>2364.1003000000001</v>
      </c>
      <c r="Q63" s="2239"/>
    </row>
    <row r="64" spans="1:17" ht="11.25" customHeight="1">
      <c r="A64" s="2240" t="s">
        <v>387</v>
      </c>
      <c r="B64" s="2240"/>
      <c r="C64" s="2240"/>
      <c r="D64" s="2240"/>
      <c r="E64" s="2240"/>
      <c r="F64" s="2240"/>
      <c r="G64" s="2240"/>
      <c r="H64" s="2240"/>
      <c r="I64" s="2240"/>
      <c r="J64" s="2240"/>
      <c r="K64" s="2240"/>
      <c r="L64" s="2240"/>
      <c r="M64" s="2240"/>
      <c r="N64" s="2240"/>
      <c r="O64" s="2240"/>
      <c r="P64" s="2240"/>
      <c r="Q64" s="2240"/>
    </row>
    <row r="65" spans="1:17" ht="9" customHeight="1" thickBot="1">
      <c r="A65" s="241" t="s">
        <v>189</v>
      </c>
      <c r="B65" s="243">
        <v>138.35290000000001</v>
      </c>
      <c r="C65" s="243">
        <v>154.6035</v>
      </c>
      <c r="D65" s="243">
        <v>178.6489</v>
      </c>
      <c r="E65" s="243">
        <v>135.3134</v>
      </c>
      <c r="F65" s="2241">
        <v>144.7304</v>
      </c>
      <c r="G65" s="2241"/>
      <c r="H65" s="243">
        <v>139.55279999999999</v>
      </c>
      <c r="I65" s="243">
        <v>129.5676</v>
      </c>
      <c r="J65" s="243">
        <v>125.7831</v>
      </c>
      <c r="K65" s="2241">
        <v>139.26499999999999</v>
      </c>
      <c r="L65" s="2241"/>
      <c r="M65" s="243">
        <v>117.2504</v>
      </c>
      <c r="N65" s="243">
        <v>153.40889999999999</v>
      </c>
      <c r="O65" s="243">
        <v>137.08709999999999</v>
      </c>
      <c r="P65" s="2251">
        <v>1693.5640000000001</v>
      </c>
      <c r="Q65" s="2251"/>
    </row>
    <row r="66" spans="1:17" ht="9" customHeight="1" thickBot="1">
      <c r="B66" s="243">
        <v>141.0787</v>
      </c>
      <c r="C66" s="243">
        <v>147.9957</v>
      </c>
      <c r="D66" s="243">
        <v>131.54</v>
      </c>
      <c r="E66" s="243">
        <v>171.25640000000001</v>
      </c>
      <c r="F66" s="2241">
        <v>147.4871</v>
      </c>
      <c r="G66" s="2241"/>
      <c r="H66" s="243">
        <v>153.14879999999999</v>
      </c>
      <c r="I66" s="243"/>
      <c r="J66" s="243"/>
      <c r="K66" s="2241"/>
      <c r="L66" s="2241"/>
      <c r="M66" s="243"/>
      <c r="N66" s="243"/>
      <c r="O66" s="243"/>
      <c r="P66" s="2251">
        <v>892.50670000000002</v>
      </c>
      <c r="Q66" s="2251"/>
    </row>
    <row r="67" spans="1:17" ht="10.5" customHeight="1" thickBot="1">
      <c r="A67" s="241" t="s">
        <v>364</v>
      </c>
      <c r="B67" s="243">
        <v>101.3224</v>
      </c>
      <c r="C67" s="243">
        <v>102.8497</v>
      </c>
      <c r="D67" s="243">
        <v>102.7915</v>
      </c>
      <c r="E67" s="243">
        <v>101.7645</v>
      </c>
      <c r="F67" s="2241">
        <v>99.412400000000005</v>
      </c>
      <c r="G67" s="2241"/>
      <c r="H67" s="243">
        <v>86.129900000000006</v>
      </c>
      <c r="I67" s="243">
        <v>98.111500000000007</v>
      </c>
      <c r="J67" s="243">
        <v>104.3631</v>
      </c>
      <c r="K67" s="2241">
        <v>95.581599999999995</v>
      </c>
      <c r="L67" s="2241"/>
      <c r="M67" s="243">
        <v>93.020099999999999</v>
      </c>
      <c r="N67" s="243">
        <v>106.3866</v>
      </c>
      <c r="O67" s="243">
        <v>101.2449</v>
      </c>
      <c r="P67" s="2239">
        <v>1192.9782</v>
      </c>
      <c r="Q67" s="2239"/>
    </row>
    <row r="68" spans="1:17" ht="9" customHeight="1" thickBot="1">
      <c r="B68" s="243">
        <v>113.4696</v>
      </c>
      <c r="C68" s="243">
        <v>97.249300000000005</v>
      </c>
      <c r="D68" s="243">
        <v>102.7445</v>
      </c>
      <c r="E68" s="243">
        <v>142.27510000000001</v>
      </c>
      <c r="F68" s="2241">
        <v>88.078599999999994</v>
      </c>
      <c r="G68" s="2241"/>
      <c r="H68" s="243">
        <v>106.8732</v>
      </c>
      <c r="I68" s="243"/>
      <c r="J68" s="243"/>
      <c r="K68" s="2241"/>
      <c r="L68" s="2241"/>
      <c r="M68" s="243"/>
      <c r="N68" s="243"/>
      <c r="O68" s="243"/>
      <c r="P68" s="2239">
        <v>650.69029999999998</v>
      </c>
      <c r="Q68" s="2239"/>
    </row>
    <row r="69" spans="1:17" ht="9" customHeight="1">
      <c r="A69" s="2235" t="s">
        <v>373</v>
      </c>
      <c r="B69" s="2235"/>
      <c r="C69" s="2235"/>
      <c r="D69" s="2235"/>
      <c r="E69" s="2235"/>
      <c r="F69" s="2235"/>
      <c r="G69" s="2235"/>
      <c r="H69" s="2235"/>
      <c r="I69" s="2235"/>
      <c r="J69" s="2235"/>
      <c r="K69" s="2235"/>
      <c r="L69" s="2235"/>
      <c r="M69" s="2235"/>
      <c r="N69" s="2235"/>
      <c r="O69" s="2235"/>
      <c r="P69" s="2235"/>
      <c r="Q69" s="2235"/>
    </row>
    <row r="70" spans="1:17" ht="10.5" customHeight="1">
      <c r="A70" s="2250" t="s">
        <v>2244</v>
      </c>
      <c r="B70" s="2236"/>
      <c r="C70" s="2236"/>
      <c r="D70" s="2236"/>
      <c r="E70" s="2236"/>
      <c r="F70" s="2236"/>
      <c r="G70" s="2237" t="s">
        <v>374</v>
      </c>
      <c r="H70" s="2237"/>
      <c r="I70" s="2237"/>
      <c r="J70" s="2237"/>
      <c r="K70" s="2237"/>
    </row>
    <row r="71" spans="1:17" ht="14.25">
      <c r="A71" s="2016" t="s">
        <v>140</v>
      </c>
    </row>
    <row r="72" spans="1:17" ht="14.25">
      <c r="A72" s="2032"/>
    </row>
  </sheetData>
  <mergeCells count="169">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G70:K70"/>
    <mergeCell ref="A70:F70"/>
    <mergeCell ref="F66:G66"/>
    <mergeCell ref="K66:L66"/>
    <mergeCell ref="P66:Q66"/>
    <mergeCell ref="F67:G67"/>
    <mergeCell ref="K67:L67"/>
    <mergeCell ref="P67:Q67"/>
  </mergeCells>
  <hyperlinks>
    <hyperlink ref="A71" r:id="rId1" xr:uid="{14A2A99B-CED6-428E-9905-2424E2D17529}"/>
  </hyperlinks>
  <pageMargins left="0.7" right="0.7" top="0.78740157499999996" bottom="0.78740157499999996"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975F2-896D-4752-B409-C7D49232B888}">
  <sheetPr codeName="Tabelle60">
    <tabColor rgb="FFC00000"/>
    <outlinePr summaryBelow="0"/>
  </sheetPr>
  <dimension ref="A1:Q67"/>
  <sheetViews>
    <sheetView showGridLines="0" showRowColHeaders="0" workbookViewId="0">
      <selection sqref="A1:Q1"/>
    </sheetView>
  </sheetViews>
  <sheetFormatPr baseColWidth="10" defaultColWidth="8" defaultRowHeight="12.75"/>
  <cols>
    <col min="1" max="1" width="7.5" style="229" customWidth="1"/>
    <col min="2" max="3" width="5.75" style="229" customWidth="1"/>
    <col min="4" max="4" width="5.625" style="229" customWidth="1"/>
    <col min="5" max="5" width="5.75" style="229" customWidth="1"/>
    <col min="6" max="6" width="2.25" style="229" customWidth="1"/>
    <col min="7" max="7" width="3.25" style="229" customWidth="1"/>
    <col min="8" max="8" width="5.75" style="229" customWidth="1"/>
    <col min="9" max="9" width="5.625" style="229" customWidth="1"/>
    <col min="10" max="10" width="5.75" style="229" customWidth="1"/>
    <col min="11" max="11" width="3" style="229" customWidth="1"/>
    <col min="12" max="12" width="2.625" style="229" customWidth="1"/>
    <col min="13" max="13" width="5.75" style="229" customWidth="1"/>
    <col min="14" max="14" width="5.625" style="229" customWidth="1"/>
    <col min="15" max="15" width="5.75" style="229" customWidth="1"/>
    <col min="16" max="16" width="7" style="229" customWidth="1"/>
    <col min="17" max="17" width="6" style="229" customWidth="1"/>
    <col min="18" max="16384" width="8" style="229"/>
  </cols>
  <sheetData>
    <row r="1" spans="1:17" ht="14.25" customHeight="1">
      <c r="A1" s="2245" t="s">
        <v>353</v>
      </c>
      <c r="B1" s="2245"/>
      <c r="C1" s="2245"/>
      <c r="D1" s="2245"/>
      <c r="E1" s="2245"/>
      <c r="F1" s="2245"/>
      <c r="G1" s="2245"/>
      <c r="H1" s="2245"/>
      <c r="I1" s="2245"/>
      <c r="J1" s="2245"/>
      <c r="K1" s="2245"/>
      <c r="L1" s="2245"/>
      <c r="M1" s="2245"/>
      <c r="N1" s="2245"/>
      <c r="O1" s="2245"/>
      <c r="P1" s="2245"/>
      <c r="Q1" s="2245"/>
    </row>
    <row r="2" spans="1:17" ht="14.25" customHeight="1">
      <c r="A2" s="2002" t="s">
        <v>2229</v>
      </c>
      <c r="B2" s="2002"/>
      <c r="C2" s="2007"/>
      <c r="D2" s="2007"/>
      <c r="E2" s="2007"/>
      <c r="F2" s="2008"/>
      <c r="G2" s="2007"/>
      <c r="H2" s="2007"/>
      <c r="I2" s="2007"/>
      <c r="J2" s="2007"/>
      <c r="K2" s="2008"/>
      <c r="L2" s="2007"/>
      <c r="M2" s="2007"/>
      <c r="N2" s="2007"/>
      <c r="O2" s="2007"/>
      <c r="P2" s="2007"/>
      <c r="Q2" s="2007"/>
    </row>
    <row r="3" spans="1:17" ht="12" customHeight="1">
      <c r="A3" s="230"/>
      <c r="B3" s="230"/>
      <c r="C3" s="231"/>
      <c r="D3" s="231"/>
      <c r="E3" s="231"/>
      <c r="F3" s="232"/>
      <c r="G3" s="231"/>
      <c r="H3" s="231"/>
      <c r="I3" s="231"/>
      <c r="J3" s="231"/>
      <c r="K3" s="232"/>
      <c r="L3" s="231"/>
      <c r="M3" s="231"/>
      <c r="N3" s="231"/>
      <c r="O3" s="231"/>
      <c r="P3" s="233" t="s">
        <v>354</v>
      </c>
      <c r="Q3" s="234" t="s">
        <v>156</v>
      </c>
    </row>
    <row r="4" spans="1:17" ht="8.25" customHeight="1" thickBot="1">
      <c r="A4" s="235"/>
      <c r="B4" s="236" t="s">
        <v>156</v>
      </c>
      <c r="C4" s="237" t="s">
        <v>158</v>
      </c>
      <c r="D4" s="237" t="s">
        <v>159</v>
      </c>
      <c r="E4" s="237" t="s">
        <v>163</v>
      </c>
      <c r="F4" s="2247" t="s">
        <v>164</v>
      </c>
      <c r="G4" s="2247"/>
      <c r="H4" s="237" t="s">
        <v>165</v>
      </c>
      <c r="I4" s="237" t="s">
        <v>160</v>
      </c>
      <c r="J4" s="237" t="s">
        <v>161</v>
      </c>
      <c r="K4" s="2247" t="s">
        <v>153</v>
      </c>
      <c r="L4" s="2247"/>
      <c r="M4" s="237" t="s">
        <v>154</v>
      </c>
      <c r="N4" s="237" t="s">
        <v>155</v>
      </c>
      <c r="O4" s="237" t="s">
        <v>166</v>
      </c>
      <c r="P4" s="236" t="s">
        <v>355</v>
      </c>
      <c r="Q4" s="237" t="s">
        <v>356</v>
      </c>
    </row>
    <row r="5" spans="1:17" ht="8.25" customHeight="1" thickBot="1">
      <c r="A5" s="238" t="s">
        <v>357</v>
      </c>
      <c r="B5" s="235"/>
      <c r="C5" s="239"/>
      <c r="D5" s="239"/>
      <c r="E5" s="239"/>
      <c r="F5" s="240"/>
      <c r="G5" s="239"/>
      <c r="H5" s="239"/>
      <c r="I5" s="239"/>
      <c r="J5" s="239"/>
      <c r="K5" s="240"/>
      <c r="L5" s="239"/>
      <c r="M5" s="239"/>
      <c r="N5" s="239"/>
      <c r="O5" s="239"/>
      <c r="P5" s="236" t="s">
        <v>358</v>
      </c>
      <c r="Q5" s="237" t="s">
        <v>166</v>
      </c>
    </row>
    <row r="6" spans="1:17" ht="9" customHeight="1" thickBot="1">
      <c r="A6" s="235"/>
      <c r="B6" s="2246" t="s">
        <v>359</v>
      </c>
      <c r="C6" s="2246"/>
      <c r="D6" s="2246"/>
      <c r="E6" s="2246"/>
      <c r="F6" s="2246"/>
      <c r="G6" s="2246"/>
      <c r="H6" s="2246"/>
      <c r="I6" s="2247" t="s">
        <v>199</v>
      </c>
      <c r="J6" s="2247"/>
      <c r="K6" s="2247"/>
      <c r="L6" s="2247"/>
      <c r="M6" s="2247"/>
      <c r="N6" s="2247"/>
      <c r="O6" s="2247"/>
      <c r="P6" s="2246" t="s">
        <v>360</v>
      </c>
      <c r="Q6" s="2246"/>
    </row>
    <row r="7" spans="1:17" ht="8.25" customHeight="1" thickBot="1">
      <c r="A7" s="235"/>
      <c r="B7" s="2246" t="s">
        <v>199</v>
      </c>
      <c r="C7" s="2246"/>
      <c r="D7" s="2246"/>
      <c r="E7" s="2246"/>
      <c r="F7" s="2246"/>
      <c r="G7" s="2246"/>
      <c r="H7" s="2246"/>
      <c r="I7" s="2247" t="s">
        <v>361</v>
      </c>
      <c r="J7" s="2247"/>
      <c r="K7" s="2247"/>
      <c r="L7" s="2247"/>
      <c r="M7" s="2247"/>
      <c r="N7" s="2247"/>
      <c r="O7" s="2247"/>
      <c r="P7" s="2246" t="s">
        <v>362</v>
      </c>
      <c r="Q7" s="2246"/>
    </row>
    <row r="8" spans="1:17" ht="13.5" customHeight="1">
      <c r="A8" s="2245" t="s">
        <v>375</v>
      </c>
      <c r="B8" s="2245"/>
      <c r="C8" s="2245"/>
      <c r="D8" s="2245"/>
      <c r="E8" s="2245"/>
      <c r="F8" s="2245"/>
      <c r="G8" s="2245"/>
      <c r="H8" s="2245"/>
      <c r="I8" s="2245"/>
      <c r="J8" s="2245"/>
      <c r="K8" s="2245"/>
      <c r="L8" s="2245"/>
      <c r="M8" s="2245"/>
      <c r="N8" s="2245"/>
      <c r="O8" s="2245"/>
      <c r="P8" s="2245"/>
      <c r="Q8" s="2245"/>
    </row>
    <row r="9" spans="1:17" ht="11.25" customHeight="1">
      <c r="A9" s="2242" t="s">
        <v>388</v>
      </c>
      <c r="B9" s="2242"/>
      <c r="C9" s="2242"/>
      <c r="D9" s="2242"/>
      <c r="E9" s="2242"/>
      <c r="F9" s="2242"/>
      <c r="G9" s="2242"/>
      <c r="H9" s="2242"/>
      <c r="I9" s="2242"/>
      <c r="J9" s="2242"/>
      <c r="K9" s="2242"/>
      <c r="L9" s="2242"/>
      <c r="M9" s="2242"/>
      <c r="N9" s="2242"/>
      <c r="O9" s="2242"/>
      <c r="P9" s="2242"/>
      <c r="Q9" s="2242"/>
    </row>
    <row r="10" spans="1:17" ht="9" customHeight="1" thickBot="1">
      <c r="A10" s="241" t="s">
        <v>189</v>
      </c>
      <c r="B10" s="243">
        <v>0.66700000000000004</v>
      </c>
      <c r="C10" s="243">
        <v>0.74199999999999999</v>
      </c>
      <c r="D10" s="243">
        <v>1.0920000000000001</v>
      </c>
      <c r="E10" s="243">
        <v>1.1819999999999999</v>
      </c>
      <c r="F10" s="2241">
        <v>1.282</v>
      </c>
      <c r="G10" s="2241"/>
      <c r="H10" s="243">
        <v>0.71099999999999997</v>
      </c>
      <c r="I10" s="243">
        <v>1.1839999999999999</v>
      </c>
      <c r="J10" s="243">
        <v>0.92800000000000005</v>
      </c>
      <c r="K10" s="2241">
        <v>1.0369999999999999</v>
      </c>
      <c r="L10" s="2241"/>
      <c r="M10" s="243">
        <v>0.90700000000000003</v>
      </c>
      <c r="N10" s="243">
        <v>0.71399999999999997</v>
      </c>
      <c r="O10" s="243">
        <v>0.51200000000000001</v>
      </c>
      <c r="P10" s="2239">
        <v>10.958</v>
      </c>
      <c r="Q10" s="2239"/>
    </row>
    <row r="11" spans="1:17" ht="9" customHeight="1" thickBot="1">
      <c r="B11" s="243">
        <v>0.73899999999999999</v>
      </c>
      <c r="C11" s="243">
        <v>0.57799999999999996</v>
      </c>
      <c r="D11" s="243">
        <v>1.417</v>
      </c>
      <c r="E11" s="243">
        <v>1.1719999999999999</v>
      </c>
      <c r="F11" s="2241">
        <v>0.95099999999999996</v>
      </c>
      <c r="G11" s="2241"/>
      <c r="H11" s="243">
        <v>0.55500000000000005</v>
      </c>
      <c r="I11" s="243"/>
      <c r="J11" s="243"/>
      <c r="K11" s="2241"/>
      <c r="L11" s="2241"/>
      <c r="M11" s="243"/>
      <c r="N11" s="243"/>
      <c r="O11" s="243"/>
      <c r="P11" s="2239">
        <v>5.4119999999999999</v>
      </c>
      <c r="Q11" s="2239"/>
    </row>
    <row r="12" spans="1:17" ht="10.5" customHeight="1" thickBot="1">
      <c r="A12" s="241" t="s">
        <v>364</v>
      </c>
      <c r="B12" s="243">
        <v>0.66700000000000004</v>
      </c>
      <c r="C12" s="243">
        <v>0.74199999999999999</v>
      </c>
      <c r="D12" s="243">
        <v>1.0920000000000001</v>
      </c>
      <c r="E12" s="243">
        <v>1.18</v>
      </c>
      <c r="F12" s="2241">
        <v>1.282</v>
      </c>
      <c r="G12" s="2241"/>
      <c r="H12" s="243">
        <v>0.71099999999999997</v>
      </c>
      <c r="I12" s="243">
        <v>1.1839999999999999</v>
      </c>
      <c r="J12" s="243">
        <v>0.92800000000000005</v>
      </c>
      <c r="K12" s="2241">
        <v>1.0369999999999999</v>
      </c>
      <c r="L12" s="2241"/>
      <c r="M12" s="243">
        <v>0.90700000000000003</v>
      </c>
      <c r="N12" s="243">
        <v>0.71399999999999997</v>
      </c>
      <c r="O12" s="243">
        <v>0.50700000000000001</v>
      </c>
      <c r="P12" s="2239">
        <v>10.951000000000001</v>
      </c>
      <c r="Q12" s="2239"/>
    </row>
    <row r="13" spans="1:17" ht="9" customHeight="1" thickBot="1">
      <c r="B13" s="243">
        <v>0.73899999999999999</v>
      </c>
      <c r="C13" s="243">
        <v>0.57799999999999996</v>
      </c>
      <c r="D13" s="243">
        <v>1.417</v>
      </c>
      <c r="E13" s="243">
        <v>1.1619999999999999</v>
      </c>
      <c r="F13" s="2241">
        <v>0.95099999999999996</v>
      </c>
      <c r="G13" s="2241"/>
      <c r="H13" s="243">
        <v>0.55500000000000005</v>
      </c>
      <c r="I13" s="243"/>
      <c r="J13" s="243"/>
      <c r="K13" s="2241"/>
      <c r="L13" s="2241"/>
      <c r="M13" s="243"/>
      <c r="N13" s="243"/>
      <c r="O13" s="243"/>
      <c r="P13" s="2239">
        <v>5.4020000000000001</v>
      </c>
      <c r="Q13" s="2239"/>
    </row>
    <row r="14" spans="1:17" ht="10.5" customHeight="1">
      <c r="A14" s="2242" t="s">
        <v>389</v>
      </c>
      <c r="B14" s="2242"/>
      <c r="C14" s="2242"/>
      <c r="D14" s="2242"/>
      <c r="E14" s="2242"/>
      <c r="F14" s="2242"/>
      <c r="G14" s="2242"/>
      <c r="H14" s="2242"/>
      <c r="I14" s="2242"/>
      <c r="J14" s="2242"/>
      <c r="K14" s="2242"/>
      <c r="L14" s="2242"/>
      <c r="M14" s="2242"/>
      <c r="N14" s="2242"/>
      <c r="O14" s="2242"/>
      <c r="P14" s="2242"/>
      <c r="Q14" s="2242"/>
    </row>
    <row r="15" spans="1:17" ht="9" customHeight="1" thickBot="1">
      <c r="A15" s="241" t="s">
        <v>189</v>
      </c>
      <c r="B15" s="243">
        <v>27.056799999999999</v>
      </c>
      <c r="C15" s="243">
        <v>25.602399999999999</v>
      </c>
      <c r="D15" s="243">
        <v>27.866599999999998</v>
      </c>
      <c r="E15" s="243">
        <v>33.458599999999997</v>
      </c>
      <c r="F15" s="2241">
        <v>32.450299999999999</v>
      </c>
      <c r="G15" s="2241"/>
      <c r="H15" s="243">
        <v>31.618099999999998</v>
      </c>
      <c r="I15" s="243">
        <v>29.680299999999999</v>
      </c>
      <c r="J15" s="243">
        <v>27.295100000000001</v>
      </c>
      <c r="K15" s="2241">
        <v>30.0792</v>
      </c>
      <c r="L15" s="2241"/>
      <c r="M15" s="243">
        <v>30.314699999999998</v>
      </c>
      <c r="N15" s="243">
        <v>28.102499999999999</v>
      </c>
      <c r="O15" s="243">
        <v>30.4039</v>
      </c>
      <c r="P15" s="2239">
        <v>353.92849999999999</v>
      </c>
      <c r="Q15" s="2239"/>
    </row>
    <row r="16" spans="1:17" ht="9" customHeight="1" thickBot="1">
      <c r="B16" s="243">
        <v>32.500500000000002</v>
      </c>
      <c r="C16" s="243">
        <v>27.965299999999999</v>
      </c>
      <c r="D16" s="243">
        <v>33.5182</v>
      </c>
      <c r="E16" s="243">
        <v>36.252699999999997</v>
      </c>
      <c r="F16" s="2241">
        <v>32.105499999999999</v>
      </c>
      <c r="G16" s="2241"/>
      <c r="H16" s="243">
        <v>33.227600000000002</v>
      </c>
      <c r="I16" s="243"/>
      <c r="J16" s="243"/>
      <c r="K16" s="2241"/>
      <c r="L16" s="2241"/>
      <c r="M16" s="243"/>
      <c r="N16" s="243"/>
      <c r="O16" s="243"/>
      <c r="P16" s="2239">
        <v>195.56979999999999</v>
      </c>
      <c r="Q16" s="2239"/>
    </row>
    <row r="17" spans="1:17" ht="10.5" customHeight="1" thickBot="1">
      <c r="A17" s="241" t="s">
        <v>364</v>
      </c>
      <c r="B17" s="243">
        <v>23.125399999999999</v>
      </c>
      <c r="C17" s="243">
        <v>22.028099999999998</v>
      </c>
      <c r="D17" s="243">
        <v>24.8916</v>
      </c>
      <c r="E17" s="243">
        <v>28.713699999999999</v>
      </c>
      <c r="F17" s="2241">
        <v>27.901</v>
      </c>
      <c r="G17" s="2241"/>
      <c r="H17" s="243">
        <v>27.883099999999999</v>
      </c>
      <c r="I17" s="243">
        <v>25.288599999999999</v>
      </c>
      <c r="J17" s="243">
        <v>23.956700000000001</v>
      </c>
      <c r="K17" s="2241">
        <v>27.026800000000001</v>
      </c>
      <c r="L17" s="2241"/>
      <c r="M17" s="243">
        <v>25.840900000000001</v>
      </c>
      <c r="N17" s="243">
        <v>24.441600000000001</v>
      </c>
      <c r="O17" s="243">
        <v>26.0335</v>
      </c>
      <c r="P17" s="2239">
        <v>307.13099999999997</v>
      </c>
      <c r="Q17" s="2239"/>
    </row>
    <row r="18" spans="1:17" ht="9" customHeight="1" thickBot="1">
      <c r="B18" s="243">
        <v>26.959900000000001</v>
      </c>
      <c r="C18" s="243">
        <v>23.980699999999999</v>
      </c>
      <c r="D18" s="243">
        <v>28.631799999999998</v>
      </c>
      <c r="E18" s="243">
        <v>30.898099999999999</v>
      </c>
      <c r="F18" s="2241">
        <v>26.808599999999998</v>
      </c>
      <c r="G18" s="2241"/>
      <c r="H18" s="243">
        <v>28.531199999999998</v>
      </c>
      <c r="I18" s="243"/>
      <c r="J18" s="243"/>
      <c r="K18" s="2241"/>
      <c r="L18" s="2241"/>
      <c r="M18" s="243"/>
      <c r="N18" s="243"/>
      <c r="O18" s="243"/>
      <c r="P18" s="2239">
        <v>165.81030000000001</v>
      </c>
      <c r="Q18" s="2239"/>
    </row>
    <row r="19" spans="1:17" ht="10.5" customHeight="1">
      <c r="A19" s="2242" t="s">
        <v>390</v>
      </c>
      <c r="B19" s="2242"/>
      <c r="C19" s="2242"/>
      <c r="D19" s="2242"/>
      <c r="E19" s="2242"/>
      <c r="F19" s="2242"/>
      <c r="G19" s="2242"/>
      <c r="H19" s="2242"/>
      <c r="I19" s="2242"/>
      <c r="J19" s="2242"/>
      <c r="K19" s="2242"/>
      <c r="L19" s="2242"/>
      <c r="M19" s="2242"/>
      <c r="N19" s="2242"/>
      <c r="O19" s="2242"/>
      <c r="P19" s="2242"/>
      <c r="Q19" s="2242"/>
    </row>
    <row r="20" spans="1:17" ht="9" customHeight="1" thickBot="1">
      <c r="A20" s="241" t="s">
        <v>189</v>
      </c>
      <c r="B20" s="243">
        <v>1.7628999999999999</v>
      </c>
      <c r="C20" s="243">
        <v>1.4692000000000001</v>
      </c>
      <c r="D20" s="243">
        <v>1.6384000000000001</v>
      </c>
      <c r="E20" s="243">
        <v>1.9556</v>
      </c>
      <c r="F20" s="2241">
        <v>1.9750000000000001</v>
      </c>
      <c r="G20" s="2241"/>
      <c r="H20" s="243">
        <v>1.4511000000000001</v>
      </c>
      <c r="I20" s="243">
        <v>2.0495999999999999</v>
      </c>
      <c r="J20" s="243">
        <v>1.6042000000000001</v>
      </c>
      <c r="K20" s="2241">
        <v>2.2637</v>
      </c>
      <c r="L20" s="2241"/>
      <c r="M20" s="243">
        <v>1.5505</v>
      </c>
      <c r="N20" s="243">
        <v>1.7956000000000001</v>
      </c>
      <c r="O20" s="243">
        <v>1.7665</v>
      </c>
      <c r="P20" s="2239">
        <v>21.282299999999999</v>
      </c>
      <c r="Q20" s="2239"/>
    </row>
    <row r="21" spans="1:17" ht="9" customHeight="1" thickBot="1">
      <c r="B21" s="243">
        <v>2.0516000000000001</v>
      </c>
      <c r="C21" s="243">
        <v>1.6453</v>
      </c>
      <c r="D21" s="243">
        <v>1.7582</v>
      </c>
      <c r="E21" s="243">
        <v>1.7323999999999999</v>
      </c>
      <c r="F21" s="2241">
        <v>1.9881</v>
      </c>
      <c r="G21" s="2241"/>
      <c r="H21" s="243">
        <v>1.635</v>
      </c>
      <c r="I21" s="243"/>
      <c r="J21" s="243"/>
      <c r="K21" s="2241"/>
      <c r="L21" s="2241"/>
      <c r="M21" s="243"/>
      <c r="N21" s="243"/>
      <c r="O21" s="243"/>
      <c r="P21" s="2239">
        <v>10.810600000000001</v>
      </c>
      <c r="Q21" s="2239"/>
    </row>
    <row r="22" spans="1:17" ht="10.5" customHeight="1" thickBot="1">
      <c r="A22" s="241" t="s">
        <v>364</v>
      </c>
      <c r="B22" s="243">
        <v>1.5528</v>
      </c>
      <c r="C22" s="243">
        <v>1.2744</v>
      </c>
      <c r="D22" s="243">
        <v>1.4572000000000001</v>
      </c>
      <c r="E22" s="243">
        <v>1.6783999999999999</v>
      </c>
      <c r="F22" s="2241">
        <v>1.732</v>
      </c>
      <c r="G22" s="2241"/>
      <c r="H22" s="243">
        <v>1.3197000000000001</v>
      </c>
      <c r="I22" s="243">
        <v>1.7972999999999999</v>
      </c>
      <c r="J22" s="243">
        <v>1.3105</v>
      </c>
      <c r="K22" s="2241">
        <v>1.9467000000000001</v>
      </c>
      <c r="L22" s="2241"/>
      <c r="M22" s="243">
        <v>1.3746</v>
      </c>
      <c r="N22" s="243">
        <v>1.5162</v>
      </c>
      <c r="O22" s="243">
        <v>1.5057</v>
      </c>
      <c r="P22" s="2239">
        <v>18.465499999999999</v>
      </c>
      <c r="Q22" s="2239"/>
    </row>
    <row r="23" spans="1:17" ht="9" customHeight="1" thickBot="1">
      <c r="B23" s="243">
        <v>1.6766000000000001</v>
      </c>
      <c r="C23" s="243">
        <v>1.4583999999999999</v>
      </c>
      <c r="D23" s="243">
        <v>1.4822</v>
      </c>
      <c r="E23" s="243">
        <v>1.4356</v>
      </c>
      <c r="F23" s="2241">
        <v>1.6987000000000001</v>
      </c>
      <c r="G23" s="2241"/>
      <c r="H23" s="243">
        <v>1.2685</v>
      </c>
      <c r="I23" s="243"/>
      <c r="J23" s="243"/>
      <c r="K23" s="2241"/>
      <c r="L23" s="2241"/>
      <c r="M23" s="243"/>
      <c r="N23" s="243"/>
      <c r="O23" s="243"/>
      <c r="P23" s="2239">
        <v>9.02</v>
      </c>
      <c r="Q23" s="2239"/>
    </row>
    <row r="24" spans="1:17" ht="11.25" customHeight="1">
      <c r="A24" s="2240" t="s">
        <v>391</v>
      </c>
      <c r="B24" s="2240"/>
      <c r="C24" s="2240"/>
      <c r="D24" s="2240"/>
      <c r="E24" s="2240"/>
      <c r="F24" s="2240"/>
      <c r="G24" s="2240"/>
      <c r="H24" s="2240"/>
      <c r="I24" s="2240"/>
      <c r="J24" s="2240"/>
      <c r="K24" s="2240"/>
      <c r="L24" s="2240"/>
      <c r="M24" s="2240"/>
      <c r="N24" s="2240"/>
      <c r="O24" s="2240"/>
      <c r="P24" s="2240"/>
      <c r="Q24" s="2240"/>
    </row>
    <row r="25" spans="1:17" ht="9" customHeight="1" thickBot="1">
      <c r="A25" s="241" t="s">
        <v>189</v>
      </c>
      <c r="B25" s="243">
        <v>30.443771000000002</v>
      </c>
      <c r="C25" s="243">
        <v>28.906907</v>
      </c>
      <c r="D25" s="243">
        <v>31.108011999999999</v>
      </c>
      <c r="E25" s="243">
        <v>37.231805999999999</v>
      </c>
      <c r="F25" s="2241">
        <v>35.830686</v>
      </c>
      <c r="G25" s="2241"/>
      <c r="H25" s="243">
        <v>34.144413</v>
      </c>
      <c r="I25" s="243">
        <v>33.491551999999999</v>
      </c>
      <c r="J25" s="243">
        <v>30.552831999999999</v>
      </c>
      <c r="K25" s="2241">
        <v>34.177585999999998</v>
      </c>
      <c r="L25" s="2241"/>
      <c r="M25" s="243">
        <v>33.469717000000003</v>
      </c>
      <c r="N25" s="243">
        <v>31.384906999999998</v>
      </c>
      <c r="O25" s="243">
        <v>33.878886999999999</v>
      </c>
      <c r="P25" s="2239">
        <v>394.62107600000002</v>
      </c>
      <c r="Q25" s="2239"/>
    </row>
    <row r="26" spans="1:17" ht="8.25" customHeight="1" thickBot="1">
      <c r="B26" s="243">
        <v>35.989755000000002</v>
      </c>
      <c r="C26" s="243">
        <v>31.330159999999999</v>
      </c>
      <c r="D26" s="243">
        <v>37.594146000000002</v>
      </c>
      <c r="E26" s="243">
        <v>40.006556000000003</v>
      </c>
      <c r="F26" s="2241">
        <v>35.921322000000004</v>
      </c>
      <c r="G26" s="2241"/>
      <c r="H26" s="243">
        <v>36.476179000000002</v>
      </c>
      <c r="I26" s="243"/>
      <c r="J26" s="243"/>
      <c r="K26" s="2241"/>
      <c r="L26" s="2241"/>
      <c r="M26" s="243"/>
      <c r="N26" s="243"/>
      <c r="O26" s="243"/>
      <c r="P26" s="2239">
        <v>217.318118</v>
      </c>
      <c r="Q26" s="2239"/>
    </row>
    <row r="27" spans="1:17" ht="9" customHeight="1" thickBot="1">
      <c r="A27" s="241" t="s">
        <v>364</v>
      </c>
      <c r="B27" s="243">
        <v>26.186771</v>
      </c>
      <c r="C27" s="243">
        <v>25.000207</v>
      </c>
      <c r="D27" s="243">
        <v>27.849812</v>
      </c>
      <c r="E27" s="243">
        <v>32.065337999999997</v>
      </c>
      <c r="F27" s="2241">
        <v>30.910285999999999</v>
      </c>
      <c r="G27" s="2241"/>
      <c r="H27" s="243">
        <v>30.146913000000001</v>
      </c>
      <c r="I27" s="243">
        <v>28.674251999999999</v>
      </c>
      <c r="J27" s="243">
        <v>26.780932</v>
      </c>
      <c r="K27" s="2241">
        <v>30.681685999999999</v>
      </c>
      <c r="L27" s="2241"/>
      <c r="M27" s="243">
        <v>28.636216999999998</v>
      </c>
      <c r="N27" s="243">
        <v>27.332806999999999</v>
      </c>
      <c r="O27" s="243">
        <v>29.103308999999999</v>
      </c>
      <c r="P27" s="2239">
        <v>343.36853000000002</v>
      </c>
      <c r="Q27" s="2239"/>
    </row>
    <row r="28" spans="1:17" ht="9" customHeight="1" thickBot="1">
      <c r="B28" s="243">
        <v>29.932455000000001</v>
      </c>
      <c r="C28" s="243">
        <v>27.03396</v>
      </c>
      <c r="D28" s="243">
        <v>32.312345999999998</v>
      </c>
      <c r="E28" s="243">
        <v>34.213571999999999</v>
      </c>
      <c r="F28" s="2241">
        <v>30.190722000000001</v>
      </c>
      <c r="G28" s="2241"/>
      <c r="H28" s="243">
        <v>31.251279</v>
      </c>
      <c r="I28" s="243"/>
      <c r="J28" s="243"/>
      <c r="K28" s="2241"/>
      <c r="L28" s="2241"/>
      <c r="M28" s="243"/>
      <c r="N28" s="243"/>
      <c r="O28" s="243"/>
      <c r="P28" s="2239">
        <v>184.93433400000001</v>
      </c>
      <c r="Q28" s="2239"/>
    </row>
    <row r="29" spans="1:17" ht="8.25" customHeight="1"/>
    <row r="30" spans="1:17" ht="10.5" customHeight="1">
      <c r="A30" s="2242" t="s">
        <v>392</v>
      </c>
      <c r="B30" s="2242"/>
      <c r="C30" s="2242"/>
      <c r="D30" s="2242"/>
      <c r="E30" s="2242"/>
      <c r="F30" s="2242"/>
      <c r="G30" s="2242"/>
      <c r="H30" s="2242"/>
      <c r="I30" s="2242"/>
      <c r="J30" s="2242"/>
      <c r="K30" s="2242"/>
      <c r="L30" s="2242"/>
      <c r="M30" s="2242"/>
      <c r="N30" s="2242"/>
      <c r="O30" s="2242"/>
      <c r="P30" s="2242"/>
      <c r="Q30" s="2242"/>
    </row>
    <row r="31" spans="1:17" ht="9" customHeight="1" thickBot="1">
      <c r="A31" s="241" t="s">
        <v>189</v>
      </c>
      <c r="B31" s="243">
        <v>96.135000000000005</v>
      </c>
      <c r="C31" s="243">
        <v>96.751000000000005</v>
      </c>
      <c r="D31" s="243">
        <v>94.697999999999993</v>
      </c>
      <c r="E31" s="243">
        <v>100.265</v>
      </c>
      <c r="F31" s="2241">
        <v>109.95</v>
      </c>
      <c r="G31" s="2241"/>
      <c r="H31" s="243">
        <v>85.573999999999998</v>
      </c>
      <c r="I31" s="243">
        <v>109.587</v>
      </c>
      <c r="J31" s="243">
        <v>92.03</v>
      </c>
      <c r="K31" s="2241">
        <v>44.085000000000001</v>
      </c>
      <c r="L31" s="2241"/>
      <c r="M31" s="243">
        <v>59.527999999999999</v>
      </c>
      <c r="N31" s="243">
        <v>57.082000000000001</v>
      </c>
      <c r="O31" s="243">
        <v>40.744999999999997</v>
      </c>
      <c r="P31" s="2239">
        <v>986.43</v>
      </c>
      <c r="Q31" s="2239"/>
    </row>
    <row r="32" spans="1:17" ht="9" customHeight="1" thickBot="1">
      <c r="B32" s="243">
        <v>59.496000000000002</v>
      </c>
      <c r="C32" s="243">
        <v>56.103000000000002</v>
      </c>
      <c r="D32" s="243">
        <v>56.462000000000003</v>
      </c>
      <c r="E32" s="243">
        <v>51.661999999999999</v>
      </c>
      <c r="F32" s="2241">
        <v>56.759</v>
      </c>
      <c r="G32" s="2241"/>
      <c r="H32" s="243">
        <v>48.625</v>
      </c>
      <c r="I32" s="243"/>
      <c r="J32" s="243"/>
      <c r="K32" s="2241"/>
      <c r="L32" s="2241"/>
      <c r="M32" s="243"/>
      <c r="N32" s="243"/>
      <c r="O32" s="243"/>
      <c r="P32" s="2239">
        <v>329.10700000000003</v>
      </c>
      <c r="Q32" s="2239"/>
    </row>
    <row r="33" spans="1:17" ht="10.5" customHeight="1" thickBot="1">
      <c r="A33" s="241" t="s">
        <v>364</v>
      </c>
      <c r="B33" s="243">
        <v>96.135000000000005</v>
      </c>
      <c r="C33" s="243">
        <v>96.751000000000005</v>
      </c>
      <c r="D33" s="243">
        <v>94.697999999999993</v>
      </c>
      <c r="E33" s="243">
        <v>100.265</v>
      </c>
      <c r="F33" s="2241">
        <v>109.95</v>
      </c>
      <c r="G33" s="2241"/>
      <c r="H33" s="243">
        <v>85.573999999999998</v>
      </c>
      <c r="I33" s="243">
        <v>109.587</v>
      </c>
      <c r="J33" s="243">
        <v>92.03</v>
      </c>
      <c r="K33" s="2241">
        <v>44.085000000000001</v>
      </c>
      <c r="L33" s="2241"/>
      <c r="M33" s="243">
        <v>59.527999999999999</v>
      </c>
      <c r="N33" s="243">
        <v>57.082000000000001</v>
      </c>
      <c r="O33" s="243">
        <v>40.744999999999997</v>
      </c>
      <c r="P33" s="2239">
        <v>986.43</v>
      </c>
      <c r="Q33" s="2239"/>
    </row>
    <row r="34" spans="1:17" ht="9" customHeight="1" thickBot="1">
      <c r="B34" s="243">
        <v>59.496000000000002</v>
      </c>
      <c r="C34" s="243">
        <v>56.103000000000002</v>
      </c>
      <c r="D34" s="243">
        <v>56.462000000000003</v>
      </c>
      <c r="E34" s="243">
        <v>50.936</v>
      </c>
      <c r="F34" s="2241">
        <v>56.759</v>
      </c>
      <c r="G34" s="2241"/>
      <c r="H34" s="243">
        <v>48.625</v>
      </c>
      <c r="I34" s="243"/>
      <c r="J34" s="243"/>
      <c r="K34" s="2241"/>
      <c r="L34" s="2241"/>
      <c r="M34" s="243"/>
      <c r="N34" s="243"/>
      <c r="O34" s="243"/>
      <c r="P34" s="2239">
        <v>328.38099999999997</v>
      </c>
      <c r="Q34" s="2239"/>
    </row>
    <row r="35" spans="1:17" ht="10.5" customHeight="1">
      <c r="A35" s="2242" t="s">
        <v>393</v>
      </c>
      <c r="B35" s="2242"/>
      <c r="C35" s="2242"/>
      <c r="D35" s="2242"/>
      <c r="E35" s="2242"/>
      <c r="F35" s="2242"/>
      <c r="G35" s="2242"/>
      <c r="H35" s="2242"/>
      <c r="I35" s="2242"/>
      <c r="J35" s="2242"/>
      <c r="K35" s="2242"/>
      <c r="L35" s="2242"/>
      <c r="M35" s="2242"/>
      <c r="N35" s="2242"/>
      <c r="O35" s="2242"/>
      <c r="P35" s="2242"/>
      <c r="Q35" s="2242"/>
    </row>
    <row r="36" spans="1:17" ht="9" customHeight="1" thickBot="1">
      <c r="A36" s="241" t="s">
        <v>189</v>
      </c>
      <c r="B36" s="243">
        <v>54.163200000000003</v>
      </c>
      <c r="C36" s="243">
        <v>50.569800000000001</v>
      </c>
      <c r="D36" s="243">
        <v>49.151000000000003</v>
      </c>
      <c r="E36" s="243">
        <v>55.713999999999999</v>
      </c>
      <c r="F36" s="2241">
        <v>53.979500000000002</v>
      </c>
      <c r="G36" s="2241"/>
      <c r="H36" s="243">
        <v>44.411000000000001</v>
      </c>
      <c r="I36" s="243">
        <v>48.3123</v>
      </c>
      <c r="J36" s="243">
        <v>58.627299999999998</v>
      </c>
      <c r="K36" s="2241">
        <v>48.545699999999997</v>
      </c>
      <c r="L36" s="2241"/>
      <c r="M36" s="243">
        <v>50.088700000000003</v>
      </c>
      <c r="N36" s="243">
        <v>50.082500000000003</v>
      </c>
      <c r="O36" s="243">
        <v>46.466799999999999</v>
      </c>
      <c r="P36" s="2239">
        <v>610.11180000000002</v>
      </c>
      <c r="Q36" s="2239"/>
    </row>
    <row r="37" spans="1:17" ht="9" customHeight="1" thickBot="1">
      <c r="B37" s="243">
        <v>47.797400000000003</v>
      </c>
      <c r="C37" s="243">
        <v>43.883899999999997</v>
      </c>
      <c r="D37" s="243">
        <v>46.182200000000002</v>
      </c>
      <c r="E37" s="243">
        <v>49.735399999999998</v>
      </c>
      <c r="F37" s="2241">
        <v>44.426600000000001</v>
      </c>
      <c r="G37" s="2241"/>
      <c r="H37" s="243">
        <v>41.436100000000003</v>
      </c>
      <c r="I37" s="243"/>
      <c r="J37" s="243"/>
      <c r="K37" s="2241"/>
      <c r="L37" s="2241"/>
      <c r="M37" s="243"/>
      <c r="N37" s="243"/>
      <c r="O37" s="243"/>
      <c r="P37" s="2239">
        <v>273.46159999999998</v>
      </c>
      <c r="Q37" s="2239"/>
    </row>
    <row r="38" spans="1:17" ht="10.5" customHeight="1" thickBot="1">
      <c r="A38" s="241" t="s">
        <v>364</v>
      </c>
      <c r="B38" s="243">
        <v>53.2316</v>
      </c>
      <c r="C38" s="243">
        <v>49.718899999999998</v>
      </c>
      <c r="D38" s="243">
        <v>47.61</v>
      </c>
      <c r="E38" s="243">
        <v>53.494700000000002</v>
      </c>
      <c r="F38" s="2241">
        <v>52.905999999999999</v>
      </c>
      <c r="G38" s="2241"/>
      <c r="H38" s="243">
        <v>44.282800000000002</v>
      </c>
      <c r="I38" s="243">
        <v>47.776600000000002</v>
      </c>
      <c r="J38" s="243">
        <v>58.24</v>
      </c>
      <c r="K38" s="2241">
        <v>48.065800000000003</v>
      </c>
      <c r="L38" s="2241"/>
      <c r="M38" s="243">
        <v>49.677199999999999</v>
      </c>
      <c r="N38" s="243">
        <v>49.701500000000003</v>
      </c>
      <c r="O38" s="243">
        <v>46.149299999999997</v>
      </c>
      <c r="P38" s="2239">
        <v>600.85440000000006</v>
      </c>
      <c r="Q38" s="2239"/>
    </row>
    <row r="39" spans="1:17" ht="9" customHeight="1" thickBot="1">
      <c r="B39" s="243">
        <v>47.354999999999997</v>
      </c>
      <c r="C39" s="243">
        <v>43.5152</v>
      </c>
      <c r="D39" s="243">
        <v>45.707099999999997</v>
      </c>
      <c r="E39" s="243">
        <v>49.263500000000001</v>
      </c>
      <c r="F39" s="2241">
        <v>44.133400000000002</v>
      </c>
      <c r="G39" s="2241"/>
      <c r="H39" s="243">
        <v>41.143599999999999</v>
      </c>
      <c r="I39" s="243"/>
      <c r="J39" s="243"/>
      <c r="K39" s="2241"/>
      <c r="L39" s="2241"/>
      <c r="M39" s="243"/>
      <c r="N39" s="243"/>
      <c r="O39" s="243"/>
      <c r="P39" s="2239">
        <v>271.11779999999999</v>
      </c>
      <c r="Q39" s="2239"/>
    </row>
    <row r="40" spans="1:17" ht="10.5" customHeight="1">
      <c r="A40" s="2242" t="s">
        <v>394</v>
      </c>
      <c r="B40" s="2242"/>
      <c r="C40" s="2242"/>
      <c r="D40" s="2242"/>
      <c r="E40" s="2242"/>
      <c r="F40" s="2242"/>
      <c r="G40" s="2242"/>
      <c r="H40" s="2242"/>
      <c r="I40" s="2242"/>
      <c r="J40" s="2242"/>
      <c r="K40" s="2242"/>
      <c r="L40" s="2242"/>
      <c r="M40" s="2242"/>
      <c r="N40" s="2242"/>
      <c r="O40" s="2242"/>
      <c r="P40" s="2242"/>
      <c r="Q40" s="2242"/>
    </row>
    <row r="41" spans="1:17" ht="9" customHeight="1" thickBot="1">
      <c r="A41" s="241" t="s">
        <v>189</v>
      </c>
      <c r="B41" s="243">
        <v>18.4986</v>
      </c>
      <c r="C41" s="243">
        <v>16.978999999999999</v>
      </c>
      <c r="D41" s="243">
        <v>17.417100000000001</v>
      </c>
      <c r="E41" s="243">
        <v>18.3566</v>
      </c>
      <c r="F41" s="2241">
        <v>17.611000000000001</v>
      </c>
      <c r="G41" s="2241"/>
      <c r="H41" s="243">
        <v>15.9756</v>
      </c>
      <c r="I41" s="243">
        <v>17.8994</v>
      </c>
      <c r="J41" s="243">
        <v>16.6556</v>
      </c>
      <c r="K41" s="2241">
        <v>18.217700000000001</v>
      </c>
      <c r="L41" s="2241"/>
      <c r="M41" s="243">
        <v>17.755199999999999</v>
      </c>
      <c r="N41" s="243">
        <v>18.920300000000001</v>
      </c>
      <c r="O41" s="243">
        <v>18.9849</v>
      </c>
      <c r="P41" s="2239">
        <v>213.27099999999999</v>
      </c>
      <c r="Q41" s="2239"/>
    </row>
    <row r="42" spans="1:17" ht="9" customHeight="1" thickBot="1">
      <c r="B42" s="243">
        <v>18.267299999999999</v>
      </c>
      <c r="C42" s="243">
        <v>18.1388</v>
      </c>
      <c r="D42" s="243">
        <v>20.882000000000001</v>
      </c>
      <c r="E42" s="243">
        <v>20.931999999999999</v>
      </c>
      <c r="F42" s="2241">
        <v>19.111499999999999</v>
      </c>
      <c r="G42" s="2241"/>
      <c r="H42" s="243">
        <v>18.523700000000002</v>
      </c>
      <c r="I42" s="243"/>
      <c r="J42" s="243"/>
      <c r="K42" s="2241"/>
      <c r="L42" s="2241"/>
      <c r="M42" s="243"/>
      <c r="N42" s="243"/>
      <c r="O42" s="243"/>
      <c r="P42" s="2239">
        <v>115.8553</v>
      </c>
      <c r="Q42" s="2239"/>
    </row>
    <row r="43" spans="1:17" ht="10.5" customHeight="1" thickBot="1">
      <c r="A43" s="241" t="s">
        <v>364</v>
      </c>
      <c r="B43" s="243">
        <v>18.4955</v>
      </c>
      <c r="C43" s="243">
        <v>16.9695</v>
      </c>
      <c r="D43" s="243">
        <v>17.4071</v>
      </c>
      <c r="E43" s="243">
        <v>18.3186</v>
      </c>
      <c r="F43" s="2241">
        <v>17.591899999999999</v>
      </c>
      <c r="G43" s="2241"/>
      <c r="H43" s="243">
        <v>15.9472</v>
      </c>
      <c r="I43" s="243">
        <v>17.835000000000001</v>
      </c>
      <c r="J43" s="243">
        <v>16.6312</v>
      </c>
      <c r="K43" s="2241">
        <v>18.185700000000001</v>
      </c>
      <c r="L43" s="2241"/>
      <c r="M43" s="243">
        <v>17.729399999999998</v>
      </c>
      <c r="N43" s="243">
        <v>18.880600000000001</v>
      </c>
      <c r="O43" s="243">
        <v>18.9375</v>
      </c>
      <c r="P43" s="2239">
        <v>212.92920000000001</v>
      </c>
      <c r="Q43" s="2239"/>
    </row>
    <row r="44" spans="1:17" ht="9" customHeight="1" thickBot="1">
      <c r="B44" s="243">
        <v>18.23</v>
      </c>
      <c r="C44" s="243">
        <v>18.1204</v>
      </c>
      <c r="D44" s="243">
        <v>20.857800000000001</v>
      </c>
      <c r="E44" s="243">
        <v>20.901700000000002</v>
      </c>
      <c r="F44" s="2241">
        <v>19.024799999999999</v>
      </c>
      <c r="G44" s="2241"/>
      <c r="H44" s="243">
        <v>18.479199999999999</v>
      </c>
      <c r="I44" s="243"/>
      <c r="J44" s="243"/>
      <c r="K44" s="2241"/>
      <c r="L44" s="2241"/>
      <c r="M44" s="243"/>
      <c r="N44" s="243"/>
      <c r="O44" s="243"/>
      <c r="P44" s="2239">
        <v>115.6139</v>
      </c>
      <c r="Q44" s="2239"/>
    </row>
    <row r="45" spans="1:17" ht="11.25" customHeight="1">
      <c r="A45" s="2240" t="s">
        <v>395</v>
      </c>
      <c r="B45" s="2240"/>
      <c r="C45" s="2240"/>
      <c r="D45" s="2240"/>
      <c r="E45" s="2240"/>
      <c r="F45" s="2240"/>
      <c r="G45" s="2240"/>
      <c r="H45" s="2240"/>
      <c r="I45" s="2240"/>
      <c r="J45" s="2240"/>
      <c r="K45" s="2240"/>
      <c r="L45" s="2240"/>
      <c r="M45" s="2240"/>
      <c r="N45" s="2240"/>
      <c r="O45" s="2240"/>
      <c r="P45" s="2240"/>
      <c r="Q45" s="2240"/>
    </row>
    <row r="46" spans="1:17" ht="9" customHeight="1" thickBot="1">
      <c r="A46" s="241" t="s">
        <v>189</v>
      </c>
      <c r="B46" s="243">
        <v>86.988425000000007</v>
      </c>
      <c r="C46" s="243">
        <v>81.784048999999996</v>
      </c>
      <c r="D46" s="243">
        <v>80.119844000000001</v>
      </c>
      <c r="E46" s="243">
        <v>88.730050000000006</v>
      </c>
      <c r="F46" s="2241">
        <v>86.761407000000005</v>
      </c>
      <c r="G46" s="2241"/>
      <c r="H46" s="243">
        <v>72.406240999999994</v>
      </c>
      <c r="I46" s="243">
        <v>81.815066000000002</v>
      </c>
      <c r="J46" s="243">
        <v>89.854618000000002</v>
      </c>
      <c r="K46" s="2241">
        <v>76.058233999999999</v>
      </c>
      <c r="L46" s="2241"/>
      <c r="M46" s="243">
        <v>78.340767</v>
      </c>
      <c r="N46" s="243">
        <v>79.755014000000003</v>
      </c>
      <c r="O46" s="243">
        <v>74.570096000000007</v>
      </c>
      <c r="P46" s="2239">
        <v>977.18381099999999</v>
      </c>
      <c r="Q46" s="2239"/>
    </row>
    <row r="47" spans="1:17" ht="9" customHeight="1" thickBot="1">
      <c r="B47" s="243">
        <v>76.712368999999995</v>
      </c>
      <c r="C47" s="243">
        <v>72.138204000000002</v>
      </c>
      <c r="D47" s="243">
        <v>77.403307999999996</v>
      </c>
      <c r="E47" s="243">
        <v>82.887676999999996</v>
      </c>
      <c r="F47" s="2241">
        <v>75.201302999999996</v>
      </c>
      <c r="G47" s="2241"/>
      <c r="H47" s="243">
        <v>69.606739000000005</v>
      </c>
      <c r="I47" s="243"/>
      <c r="J47" s="243"/>
      <c r="K47" s="2241"/>
      <c r="L47" s="2241"/>
      <c r="M47" s="243"/>
      <c r="N47" s="243"/>
      <c r="O47" s="243"/>
      <c r="P47" s="2239">
        <v>453.94959999999998</v>
      </c>
      <c r="Q47" s="2239"/>
    </row>
    <row r="48" spans="1:17" ht="10.5" customHeight="1" thickBot="1">
      <c r="A48" s="241" t="s">
        <v>364</v>
      </c>
      <c r="B48" s="243">
        <v>85.253524999999996</v>
      </c>
      <c r="C48" s="243">
        <v>80.153649000000001</v>
      </c>
      <c r="D48" s="243">
        <v>77.967743999999996</v>
      </c>
      <c r="E48" s="243">
        <v>85.731750000000005</v>
      </c>
      <c r="F48" s="2241">
        <v>85.082807000000003</v>
      </c>
      <c r="G48" s="2241"/>
      <c r="H48" s="243">
        <v>71.687040999999994</v>
      </c>
      <c r="I48" s="243">
        <v>80.525065999999995</v>
      </c>
      <c r="J48" s="243">
        <v>88.812817999999993</v>
      </c>
      <c r="K48" s="2241">
        <v>74.964833999999996</v>
      </c>
      <c r="L48" s="2241"/>
      <c r="M48" s="243">
        <v>77.289167000000006</v>
      </c>
      <c r="N48" s="243">
        <v>78.771314000000004</v>
      </c>
      <c r="O48" s="243">
        <v>73.697695999999993</v>
      </c>
      <c r="P48" s="2239">
        <v>959.937411</v>
      </c>
      <c r="Q48" s="2239"/>
    </row>
    <row r="49" spans="1:17" ht="9" customHeight="1" thickBot="1">
      <c r="B49" s="243">
        <v>75.607068999999996</v>
      </c>
      <c r="C49" s="243">
        <v>71.210704000000007</v>
      </c>
      <c r="D49" s="243">
        <v>76.380008000000004</v>
      </c>
      <c r="E49" s="243">
        <v>81.628009000000006</v>
      </c>
      <c r="F49" s="2241">
        <v>74.291202999999996</v>
      </c>
      <c r="G49" s="2241"/>
      <c r="H49" s="243">
        <v>68.675438999999997</v>
      </c>
      <c r="I49" s="243"/>
      <c r="J49" s="243"/>
      <c r="K49" s="2241"/>
      <c r="L49" s="2241"/>
      <c r="M49" s="243"/>
      <c r="N49" s="243"/>
      <c r="O49" s="243"/>
      <c r="P49" s="2239">
        <v>447.79243200000002</v>
      </c>
      <c r="Q49" s="2239"/>
    </row>
    <row r="50" spans="1:17" ht="11.25" customHeight="1">
      <c r="A50" s="2240" t="s">
        <v>396</v>
      </c>
      <c r="B50" s="2240"/>
      <c r="C50" s="2240"/>
      <c r="D50" s="2240"/>
      <c r="E50" s="2240"/>
      <c r="F50" s="2240"/>
      <c r="G50" s="2240"/>
      <c r="H50" s="2240"/>
      <c r="I50" s="2240"/>
      <c r="J50" s="2240"/>
      <c r="K50" s="2240"/>
      <c r="L50" s="2240"/>
      <c r="M50" s="2240"/>
      <c r="N50" s="2240"/>
      <c r="O50" s="2240"/>
      <c r="P50" s="2240"/>
      <c r="Q50" s="2240"/>
    </row>
    <row r="51" spans="1:17" ht="9" customHeight="1" thickBot="1">
      <c r="A51" s="241" t="s">
        <v>189</v>
      </c>
      <c r="B51" s="243">
        <v>121.545468</v>
      </c>
      <c r="C51" s="243">
        <v>115.011162</v>
      </c>
      <c r="D51" s="243">
        <v>115.10495400000001</v>
      </c>
      <c r="E51" s="243">
        <v>129.51468600000001</v>
      </c>
      <c r="F51" s="2241">
        <v>126.13099200000001</v>
      </c>
      <c r="G51" s="2241"/>
      <c r="H51" s="243">
        <v>110.648641</v>
      </c>
      <c r="I51" s="243">
        <v>119.33049</v>
      </c>
      <c r="J51" s="243">
        <v>124.024717</v>
      </c>
      <c r="K51" s="2241">
        <v>115.72840100000001</v>
      </c>
      <c r="L51" s="2241"/>
      <c r="M51" s="243">
        <v>117.63867</v>
      </c>
      <c r="N51" s="243">
        <v>116.27229199999999</v>
      </c>
      <c r="O51" s="243">
        <v>114.170953</v>
      </c>
      <c r="P51" s="2239">
        <v>1425.1214259999999</v>
      </c>
      <c r="Q51" s="2239"/>
    </row>
    <row r="52" spans="1:17" ht="9" customHeight="1" thickBot="1">
      <c r="B52" s="243">
        <v>117.11755100000001</v>
      </c>
      <c r="C52" s="243">
        <v>107.442851</v>
      </c>
      <c r="D52" s="243">
        <v>119.3399</v>
      </c>
      <c r="E52" s="243">
        <v>126.95368499999999</v>
      </c>
      <c r="F52" s="2241">
        <v>115.116045</v>
      </c>
      <c r="G52" s="2241"/>
      <c r="H52" s="243">
        <v>111.154213</v>
      </c>
      <c r="I52" s="243"/>
      <c r="J52" s="243"/>
      <c r="K52" s="2241"/>
      <c r="L52" s="2241"/>
      <c r="M52" s="243"/>
      <c r="N52" s="243"/>
      <c r="O52" s="243"/>
      <c r="P52" s="2239">
        <v>697.12424499999997</v>
      </c>
      <c r="Q52" s="2239"/>
    </row>
    <row r="53" spans="1:17" ht="10.5" customHeight="1" thickBot="1">
      <c r="A53" s="241" t="s">
        <v>364</v>
      </c>
      <c r="B53" s="243">
        <v>113.637568</v>
      </c>
      <c r="C53" s="243">
        <v>107.300962</v>
      </c>
      <c r="D53" s="243">
        <v>108.00735400000001</v>
      </c>
      <c r="E53" s="243">
        <v>120.247218</v>
      </c>
      <c r="F53" s="2241">
        <v>118.049492</v>
      </c>
      <c r="G53" s="2241"/>
      <c r="H53" s="243">
        <v>104.15914100000001</v>
      </c>
      <c r="I53" s="243">
        <v>111.25689</v>
      </c>
      <c r="J53" s="243">
        <v>117.806417</v>
      </c>
      <c r="K53" s="2241">
        <v>109.009601</v>
      </c>
      <c r="L53" s="2241"/>
      <c r="M53" s="243">
        <v>109.097392</v>
      </c>
      <c r="N53" s="243">
        <v>108.666692</v>
      </c>
      <c r="O53" s="243">
        <v>105.526332</v>
      </c>
      <c r="P53" s="2239">
        <v>1332.7650590000001</v>
      </c>
      <c r="Q53" s="2239"/>
    </row>
    <row r="54" spans="1:17" ht="9" customHeight="1" thickBot="1">
      <c r="B54" s="243">
        <v>107.622651</v>
      </c>
      <c r="C54" s="243">
        <v>100.453451</v>
      </c>
      <c r="D54" s="243">
        <v>111.10850000000001</v>
      </c>
      <c r="E54" s="243">
        <v>118.312533</v>
      </c>
      <c r="F54" s="2241">
        <v>106.641745</v>
      </c>
      <c r="G54" s="2241"/>
      <c r="H54" s="243">
        <v>103.117813</v>
      </c>
      <c r="I54" s="243"/>
      <c r="J54" s="243"/>
      <c r="K54" s="2241"/>
      <c r="L54" s="2241"/>
      <c r="M54" s="243"/>
      <c r="N54" s="243"/>
      <c r="O54" s="243"/>
      <c r="P54" s="2239">
        <v>647.25669300000004</v>
      </c>
      <c r="Q54" s="2239"/>
    </row>
    <row r="55" spans="1:17" ht="10.5" customHeight="1">
      <c r="A55" s="2242" t="s">
        <v>397</v>
      </c>
      <c r="B55" s="2242"/>
      <c r="C55" s="2242"/>
      <c r="D55" s="2242"/>
      <c r="E55" s="2242"/>
      <c r="F55" s="2242"/>
      <c r="G55" s="2242"/>
      <c r="H55" s="2242"/>
      <c r="I55" s="2242"/>
      <c r="J55" s="2242"/>
      <c r="K55" s="2242"/>
      <c r="L55" s="2242"/>
      <c r="M55" s="2242"/>
      <c r="N55" s="2242"/>
      <c r="O55" s="2242"/>
      <c r="P55" s="2242"/>
      <c r="Q55" s="2242"/>
    </row>
    <row r="56" spans="1:17" ht="9" customHeight="1" thickBot="1">
      <c r="A56" s="241" t="s">
        <v>189</v>
      </c>
      <c r="B56" s="243">
        <v>53.343200000000003</v>
      </c>
      <c r="C56" s="243">
        <v>54.570300000000003</v>
      </c>
      <c r="D56" s="243">
        <v>56.893799999999999</v>
      </c>
      <c r="E56" s="243">
        <v>65.290300000000002</v>
      </c>
      <c r="F56" s="2241">
        <v>61.917499999999997</v>
      </c>
      <c r="G56" s="2241"/>
      <c r="H56" s="243">
        <v>52.296799999999998</v>
      </c>
      <c r="I56" s="243">
        <v>60.137700000000002</v>
      </c>
      <c r="J56" s="243">
        <v>56.497599999999998</v>
      </c>
      <c r="K56" s="2241">
        <v>61.7926</v>
      </c>
      <c r="L56" s="2241"/>
      <c r="M56" s="243">
        <v>60.753</v>
      </c>
      <c r="N56" s="243">
        <v>60.823300000000003</v>
      </c>
      <c r="O56" s="243">
        <v>59.448099999999997</v>
      </c>
      <c r="P56" s="2239">
        <v>703.76419999999996</v>
      </c>
      <c r="Q56" s="2239"/>
    </row>
    <row r="57" spans="1:17" ht="9" customHeight="1" thickBot="1">
      <c r="B57" s="243">
        <v>64.051900000000003</v>
      </c>
      <c r="C57" s="243">
        <v>59.601500000000001</v>
      </c>
      <c r="D57" s="243">
        <v>65.182199999999995</v>
      </c>
      <c r="E57" s="243">
        <v>70.953999999999994</v>
      </c>
      <c r="F57" s="2241">
        <v>67.638199999999998</v>
      </c>
      <c r="G57" s="2241"/>
      <c r="H57" s="243">
        <v>65.891499999999994</v>
      </c>
      <c r="I57" s="243"/>
      <c r="J57" s="243"/>
      <c r="K57" s="2241"/>
      <c r="L57" s="2241"/>
      <c r="M57" s="243"/>
      <c r="N57" s="243"/>
      <c r="O57" s="243"/>
      <c r="P57" s="2239">
        <v>393.3193</v>
      </c>
      <c r="Q57" s="2239"/>
    </row>
    <row r="58" spans="1:17" ht="10.5" customHeight="1" thickBot="1">
      <c r="A58" s="241" t="s">
        <v>364</v>
      </c>
      <c r="B58" s="243">
        <v>50.082000000000001</v>
      </c>
      <c r="C58" s="243">
        <v>50.299300000000002</v>
      </c>
      <c r="D58" s="243">
        <v>53.066400000000002</v>
      </c>
      <c r="E58" s="243">
        <v>61.852600000000002</v>
      </c>
      <c r="F58" s="2241">
        <v>58.187399999999997</v>
      </c>
      <c r="G58" s="2241"/>
      <c r="H58" s="243">
        <v>50.060699999999997</v>
      </c>
      <c r="I58" s="243">
        <v>57.156300000000002</v>
      </c>
      <c r="J58" s="243">
        <v>53.785699999999999</v>
      </c>
      <c r="K58" s="2241">
        <v>58.162300000000002</v>
      </c>
      <c r="L58" s="2241"/>
      <c r="M58" s="243">
        <v>56.884099999999997</v>
      </c>
      <c r="N58" s="243">
        <v>57.465000000000003</v>
      </c>
      <c r="O58" s="243">
        <v>56.203800000000001</v>
      </c>
      <c r="P58" s="2239">
        <v>663.2056</v>
      </c>
      <c r="Q58" s="2239"/>
    </row>
    <row r="59" spans="1:17" ht="9" customHeight="1" thickBot="1">
      <c r="B59" s="243">
        <v>61.3827</v>
      </c>
      <c r="C59" s="243">
        <v>57.618699999999997</v>
      </c>
      <c r="D59" s="243">
        <v>62.908299999999997</v>
      </c>
      <c r="E59" s="243">
        <v>68.926699999999997</v>
      </c>
      <c r="F59" s="2241">
        <v>65.241100000000003</v>
      </c>
      <c r="G59" s="2241"/>
      <c r="H59" s="243">
        <v>62.731000000000002</v>
      </c>
      <c r="I59" s="243"/>
      <c r="J59" s="243"/>
      <c r="K59" s="2241"/>
      <c r="L59" s="2241"/>
      <c r="M59" s="243"/>
      <c r="N59" s="243"/>
      <c r="O59" s="243"/>
      <c r="P59" s="2239">
        <v>378.80849999999998</v>
      </c>
      <c r="Q59" s="2239"/>
    </row>
    <row r="60" spans="1:17" ht="11.25" customHeight="1">
      <c r="A60" s="2240" t="s">
        <v>398</v>
      </c>
      <c r="B60" s="2240"/>
      <c r="C60" s="2240"/>
      <c r="D60" s="2240"/>
      <c r="E60" s="2240"/>
      <c r="F60" s="2240"/>
      <c r="G60" s="2240"/>
      <c r="H60" s="2240"/>
      <c r="I60" s="2240"/>
      <c r="J60" s="2240"/>
      <c r="K60" s="2240"/>
      <c r="L60" s="2240"/>
      <c r="M60" s="2240"/>
      <c r="N60" s="2240"/>
      <c r="O60" s="2240"/>
      <c r="P60" s="2240"/>
      <c r="Q60" s="2240"/>
    </row>
    <row r="61" spans="1:17" ht="9" customHeight="1" thickBot="1">
      <c r="A61" s="241" t="s">
        <v>189</v>
      </c>
      <c r="B61" s="243">
        <v>84.333471500000002</v>
      </c>
      <c r="C61" s="243">
        <v>82.107083500000002</v>
      </c>
      <c r="D61" s="243">
        <v>84.328781000000006</v>
      </c>
      <c r="E61" s="243">
        <v>96.434656000000004</v>
      </c>
      <c r="F61" s="2241">
        <v>88.629723499999997</v>
      </c>
      <c r="G61" s="2241"/>
      <c r="H61" s="243">
        <v>77.061926499999998</v>
      </c>
      <c r="I61" s="243">
        <v>95.011731499999996</v>
      </c>
      <c r="J61" s="243">
        <v>86.539853500000007</v>
      </c>
      <c r="K61" s="2241">
        <v>92.371127000000001</v>
      </c>
      <c r="L61" s="2241"/>
      <c r="M61" s="243">
        <v>92.3767055</v>
      </c>
      <c r="N61" s="243">
        <v>93.365507500000007</v>
      </c>
      <c r="O61" s="243">
        <v>89.132341499999995</v>
      </c>
      <c r="P61" s="2239">
        <v>1061.6929084999999</v>
      </c>
      <c r="Q61" s="2239"/>
    </row>
    <row r="62" spans="1:17" ht="9" customHeight="1" thickBot="1">
      <c r="B62" s="243">
        <v>93.941059499999994</v>
      </c>
      <c r="C62" s="243">
        <v>86.616152999999997</v>
      </c>
      <c r="D62" s="243">
        <v>97.499798499999997</v>
      </c>
      <c r="E62" s="243">
        <v>102.11651550000001</v>
      </c>
      <c r="F62" s="2241">
        <v>93.939865499999996</v>
      </c>
      <c r="G62" s="2241"/>
      <c r="H62" s="243">
        <v>93.697844000000003</v>
      </c>
      <c r="I62" s="243"/>
      <c r="J62" s="243"/>
      <c r="K62" s="2241"/>
      <c r="L62" s="2241"/>
      <c r="M62" s="243"/>
      <c r="N62" s="243"/>
      <c r="O62" s="243"/>
      <c r="P62" s="2239">
        <v>567.81123600000001</v>
      </c>
      <c r="Q62" s="2239"/>
    </row>
    <row r="63" spans="1:17" ht="10.5" customHeight="1" thickBot="1">
      <c r="A63" s="241" t="s">
        <v>364</v>
      </c>
      <c r="B63" s="243">
        <v>76.945504</v>
      </c>
      <c r="C63" s="243">
        <v>73.949908500000006</v>
      </c>
      <c r="D63" s="243">
        <v>77.230271000000002</v>
      </c>
      <c r="E63" s="243">
        <v>88.340491</v>
      </c>
      <c r="F63" s="2241">
        <v>80.975523499999994</v>
      </c>
      <c r="G63" s="2241"/>
      <c r="H63" s="243">
        <v>71.847339000000005</v>
      </c>
      <c r="I63" s="243">
        <v>87.795121499999993</v>
      </c>
      <c r="J63" s="243">
        <v>80.380606</v>
      </c>
      <c r="K63" s="2241">
        <v>85.141414499999996</v>
      </c>
      <c r="L63" s="2241"/>
      <c r="M63" s="243">
        <v>83.822949499999993</v>
      </c>
      <c r="N63" s="243">
        <v>85.554807499999995</v>
      </c>
      <c r="O63" s="243">
        <v>82.044414000000003</v>
      </c>
      <c r="P63" s="2239">
        <v>974.02835000000005</v>
      </c>
      <c r="Q63" s="2239"/>
    </row>
    <row r="64" spans="1:17" ht="9" customHeight="1" thickBot="1">
      <c r="B64" s="243">
        <v>86.554716999999997</v>
      </c>
      <c r="C64" s="243">
        <v>80.189900499999993</v>
      </c>
      <c r="D64" s="243">
        <v>90.454848499999997</v>
      </c>
      <c r="E64" s="243">
        <v>94.605160499999997</v>
      </c>
      <c r="F64" s="2241">
        <v>87.015163000000001</v>
      </c>
      <c r="G64" s="2241"/>
      <c r="H64" s="243">
        <v>86.423468999999997</v>
      </c>
      <c r="I64" s="243"/>
      <c r="J64" s="243"/>
      <c r="K64" s="2241"/>
      <c r="L64" s="2241"/>
      <c r="M64" s="243"/>
      <c r="N64" s="243"/>
      <c r="O64" s="243"/>
      <c r="P64" s="2239">
        <v>525.24325850000002</v>
      </c>
      <c r="Q64" s="2239"/>
    </row>
    <row r="65" spans="1:17" ht="9" customHeight="1">
      <c r="A65" s="2235" t="s">
        <v>373</v>
      </c>
      <c r="B65" s="2235"/>
      <c r="C65" s="2235"/>
      <c r="D65" s="2235"/>
      <c r="E65" s="2235"/>
      <c r="F65" s="2235"/>
      <c r="G65" s="2235"/>
      <c r="H65" s="2235"/>
      <c r="I65" s="2235"/>
      <c r="J65" s="2235"/>
      <c r="K65" s="2235"/>
      <c r="L65" s="2235"/>
      <c r="M65" s="2235"/>
      <c r="N65" s="2235"/>
      <c r="O65" s="2235"/>
      <c r="P65" s="2235"/>
      <c r="Q65" s="2235"/>
    </row>
    <row r="66" spans="1:17" ht="10.5" customHeight="1">
      <c r="A66" s="2250" t="s">
        <v>1761</v>
      </c>
      <c r="B66" s="2236"/>
      <c r="C66" s="2236"/>
      <c r="D66" s="2236"/>
      <c r="E66" s="2236"/>
      <c r="F66" s="2236"/>
      <c r="G66" s="2237" t="s">
        <v>374</v>
      </c>
      <c r="H66" s="2237"/>
      <c r="I66" s="2237"/>
      <c r="J66" s="2237"/>
      <c r="K66" s="2237"/>
    </row>
    <row r="67" spans="1:17" ht="14.25">
      <c r="A67" s="2016" t="s">
        <v>140</v>
      </c>
    </row>
  </sheetData>
  <mergeCells count="156">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30:Q30"/>
    <mergeCell ref="F31:G31"/>
    <mergeCell ref="K31:L31"/>
    <mergeCell ref="P31:Q31"/>
    <mergeCell ref="F26:G26"/>
    <mergeCell ref="K26:L26"/>
    <mergeCell ref="P26:Q26"/>
    <mergeCell ref="F27:G27"/>
    <mergeCell ref="K27:L27"/>
    <mergeCell ref="P27:Q27"/>
    <mergeCell ref="F34:G34"/>
    <mergeCell ref="K34:L34"/>
    <mergeCell ref="P34:Q34"/>
    <mergeCell ref="A35:Q35"/>
    <mergeCell ref="F36:G36"/>
    <mergeCell ref="K36:L36"/>
    <mergeCell ref="P36:Q36"/>
    <mergeCell ref="F32:G32"/>
    <mergeCell ref="K32:L32"/>
    <mergeCell ref="P32:Q32"/>
    <mergeCell ref="F33:G33"/>
    <mergeCell ref="K33:L33"/>
    <mergeCell ref="P33:Q33"/>
    <mergeCell ref="F39:G39"/>
    <mergeCell ref="K39:L39"/>
    <mergeCell ref="P39:Q39"/>
    <mergeCell ref="A40:Q40"/>
    <mergeCell ref="F41:G41"/>
    <mergeCell ref="K41:L41"/>
    <mergeCell ref="P41:Q41"/>
    <mergeCell ref="F37:G37"/>
    <mergeCell ref="K37:L37"/>
    <mergeCell ref="P37:Q37"/>
    <mergeCell ref="F38:G38"/>
    <mergeCell ref="K38:L38"/>
    <mergeCell ref="P38:Q38"/>
    <mergeCell ref="F44:G44"/>
    <mergeCell ref="K44:L44"/>
    <mergeCell ref="P44:Q44"/>
    <mergeCell ref="A45:Q45"/>
    <mergeCell ref="F46:G46"/>
    <mergeCell ref="K46:L46"/>
    <mergeCell ref="P46:Q46"/>
    <mergeCell ref="F42:G42"/>
    <mergeCell ref="K42:L42"/>
    <mergeCell ref="P42:Q42"/>
    <mergeCell ref="F43:G43"/>
    <mergeCell ref="K43:L43"/>
    <mergeCell ref="P43:Q43"/>
    <mergeCell ref="F49:G49"/>
    <mergeCell ref="K49:L49"/>
    <mergeCell ref="P49:Q49"/>
    <mergeCell ref="A50:Q50"/>
    <mergeCell ref="F51:G51"/>
    <mergeCell ref="K51:L51"/>
    <mergeCell ref="P51:Q51"/>
    <mergeCell ref="F47:G47"/>
    <mergeCell ref="K47:L47"/>
    <mergeCell ref="P47:Q47"/>
    <mergeCell ref="F48:G48"/>
    <mergeCell ref="K48:L48"/>
    <mergeCell ref="P48:Q48"/>
    <mergeCell ref="F54:G54"/>
    <mergeCell ref="K54:L54"/>
    <mergeCell ref="P54:Q54"/>
    <mergeCell ref="A55:Q55"/>
    <mergeCell ref="F56:G56"/>
    <mergeCell ref="K56:L56"/>
    <mergeCell ref="P56:Q56"/>
    <mergeCell ref="F52:G52"/>
    <mergeCell ref="K52:L52"/>
    <mergeCell ref="P52:Q52"/>
    <mergeCell ref="F53:G53"/>
    <mergeCell ref="K53:L53"/>
    <mergeCell ref="P53:Q53"/>
    <mergeCell ref="F59:G59"/>
    <mergeCell ref="K59:L59"/>
    <mergeCell ref="P59:Q59"/>
    <mergeCell ref="A60:Q60"/>
    <mergeCell ref="F61:G61"/>
    <mergeCell ref="K61:L61"/>
    <mergeCell ref="P61:Q61"/>
    <mergeCell ref="F57:G57"/>
    <mergeCell ref="K57:L57"/>
    <mergeCell ref="P57:Q57"/>
    <mergeCell ref="F58:G58"/>
    <mergeCell ref="K58:L58"/>
    <mergeCell ref="P58:Q58"/>
    <mergeCell ref="F64:G64"/>
    <mergeCell ref="K64:L64"/>
    <mergeCell ref="P64:Q64"/>
    <mergeCell ref="A65:Q65"/>
    <mergeCell ref="G66:K66"/>
    <mergeCell ref="A66:F66"/>
    <mergeCell ref="F62:G62"/>
    <mergeCell ref="K62:L62"/>
    <mergeCell ref="P62:Q62"/>
    <mergeCell ref="F63:G63"/>
    <mergeCell ref="K63:L63"/>
    <mergeCell ref="P63:Q63"/>
  </mergeCells>
  <hyperlinks>
    <hyperlink ref="A67" r:id="rId1" xr:uid="{4EC18F1E-A895-429E-AA55-69E6095C2C61}"/>
  </hyperlinks>
  <pageMargins left="0.7" right="0.7" top="0.78740157499999996" bottom="0.78740157499999996"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A1460-0130-453A-B8B2-DDF1342A950F}">
  <sheetPr codeName="Tabelle61">
    <tabColor rgb="FFC00000"/>
    <outlinePr summaryBelow="0"/>
  </sheetPr>
  <dimension ref="A1:Q72"/>
  <sheetViews>
    <sheetView showGridLines="0" showRowColHeaders="0" workbookViewId="0">
      <selection sqref="A1:Q1"/>
    </sheetView>
  </sheetViews>
  <sheetFormatPr baseColWidth="10" defaultColWidth="8" defaultRowHeight="12.75"/>
  <cols>
    <col min="1" max="1" width="7.5" style="229" customWidth="1"/>
    <col min="2" max="2" width="6" style="229" customWidth="1"/>
    <col min="3" max="3" width="5.625" style="229" customWidth="1"/>
    <col min="4" max="4" width="5.75" style="229" customWidth="1"/>
    <col min="5" max="5" width="5.625" style="229" customWidth="1"/>
    <col min="6" max="6" width="2.25" style="229" customWidth="1"/>
    <col min="7" max="7" width="3.5" style="229" customWidth="1"/>
    <col min="8" max="8" width="5.625" style="229" customWidth="1"/>
    <col min="9" max="9" width="5.75" style="229" customWidth="1"/>
    <col min="10" max="10" width="5.625" style="229" customWidth="1"/>
    <col min="11" max="11" width="3" style="229" customWidth="1"/>
    <col min="12" max="12" width="2.75" style="229" customWidth="1"/>
    <col min="13" max="13" width="5.625" style="229" customWidth="1"/>
    <col min="14" max="14" width="5.75" style="229" customWidth="1"/>
    <col min="15" max="15" width="5.625" style="229" customWidth="1"/>
    <col min="16" max="16" width="7" style="229" customWidth="1"/>
    <col min="17" max="17" width="6" style="229" customWidth="1"/>
    <col min="18" max="16384" width="8" style="229"/>
  </cols>
  <sheetData>
    <row r="1" spans="1:17" ht="14.25" customHeight="1">
      <c r="A1" s="2245" t="s">
        <v>353</v>
      </c>
      <c r="B1" s="2245"/>
      <c r="C1" s="2245"/>
      <c r="D1" s="2245"/>
      <c r="E1" s="2245"/>
      <c r="F1" s="2245"/>
      <c r="G1" s="2245"/>
      <c r="H1" s="2245"/>
      <c r="I1" s="2245"/>
      <c r="J1" s="2245"/>
      <c r="K1" s="2245"/>
      <c r="L1" s="2245"/>
      <c r="M1" s="2245"/>
      <c r="N1" s="2245"/>
      <c r="O1" s="2245"/>
      <c r="P1" s="2245"/>
      <c r="Q1" s="2245"/>
    </row>
    <row r="2" spans="1:17" ht="14.25" customHeight="1">
      <c r="A2" s="2002" t="s">
        <v>2230</v>
      </c>
      <c r="B2" s="2002"/>
      <c r="C2" s="2007"/>
      <c r="D2" s="2007"/>
      <c r="E2" s="2007"/>
      <c r="F2" s="2008"/>
      <c r="G2" s="2007"/>
      <c r="H2" s="2007"/>
      <c r="I2" s="2007"/>
      <c r="J2" s="2007"/>
      <c r="K2" s="2008"/>
      <c r="L2" s="2007"/>
      <c r="M2" s="2007"/>
      <c r="N2" s="2007"/>
      <c r="O2" s="2007"/>
      <c r="P2" s="2007"/>
      <c r="Q2" s="2007"/>
    </row>
    <row r="3" spans="1:17" ht="12" customHeight="1">
      <c r="A3" s="230"/>
      <c r="B3" s="230"/>
      <c r="C3" s="231"/>
      <c r="D3" s="231"/>
      <c r="E3" s="231"/>
      <c r="F3" s="232"/>
      <c r="G3" s="231"/>
      <c r="H3" s="231"/>
      <c r="I3" s="231"/>
      <c r="J3" s="231"/>
      <c r="K3" s="232"/>
      <c r="L3" s="231"/>
      <c r="M3" s="231"/>
      <c r="N3" s="231"/>
      <c r="O3" s="231"/>
      <c r="P3" s="233" t="s">
        <v>354</v>
      </c>
      <c r="Q3" s="234" t="s">
        <v>156</v>
      </c>
    </row>
    <row r="4" spans="1:17" ht="8.25" customHeight="1" thickBot="1">
      <c r="A4" s="235"/>
      <c r="B4" s="236" t="s">
        <v>156</v>
      </c>
      <c r="C4" s="237" t="s">
        <v>158</v>
      </c>
      <c r="D4" s="237" t="s">
        <v>159</v>
      </c>
      <c r="E4" s="237" t="s">
        <v>163</v>
      </c>
      <c r="F4" s="2247" t="s">
        <v>164</v>
      </c>
      <c r="G4" s="2247"/>
      <c r="H4" s="237" t="s">
        <v>165</v>
      </c>
      <c r="I4" s="237" t="s">
        <v>160</v>
      </c>
      <c r="J4" s="237" t="s">
        <v>161</v>
      </c>
      <c r="K4" s="2247" t="s">
        <v>153</v>
      </c>
      <c r="L4" s="2247"/>
      <c r="M4" s="237" t="s">
        <v>154</v>
      </c>
      <c r="N4" s="237" t="s">
        <v>155</v>
      </c>
      <c r="O4" s="237" t="s">
        <v>166</v>
      </c>
      <c r="P4" s="236" t="s">
        <v>355</v>
      </c>
      <c r="Q4" s="237" t="s">
        <v>356</v>
      </c>
    </row>
    <row r="5" spans="1:17" ht="8.25" customHeight="1" thickBot="1">
      <c r="A5" s="238" t="s">
        <v>357</v>
      </c>
      <c r="B5" s="235"/>
      <c r="C5" s="239"/>
      <c r="D5" s="239"/>
      <c r="E5" s="239"/>
      <c r="F5" s="240"/>
      <c r="G5" s="239"/>
      <c r="H5" s="239"/>
      <c r="I5" s="239"/>
      <c r="J5" s="239"/>
      <c r="K5" s="240"/>
      <c r="L5" s="239"/>
      <c r="M5" s="239"/>
      <c r="N5" s="239"/>
      <c r="O5" s="239"/>
      <c r="P5" s="236" t="s">
        <v>358</v>
      </c>
      <c r="Q5" s="237" t="s">
        <v>166</v>
      </c>
    </row>
    <row r="6" spans="1:17" ht="9" customHeight="1" thickBot="1">
      <c r="A6" s="235"/>
      <c r="B6" s="2246" t="s">
        <v>359</v>
      </c>
      <c r="C6" s="2246"/>
      <c r="D6" s="2246"/>
      <c r="E6" s="2246"/>
      <c r="F6" s="2246"/>
      <c r="G6" s="2246"/>
      <c r="H6" s="2246"/>
      <c r="I6" s="2247" t="s">
        <v>199</v>
      </c>
      <c r="J6" s="2247"/>
      <c r="K6" s="2247"/>
      <c r="L6" s="2247"/>
      <c r="M6" s="2247"/>
      <c r="N6" s="2247"/>
      <c r="O6" s="2247"/>
      <c r="P6" s="2246" t="s">
        <v>360</v>
      </c>
      <c r="Q6" s="2246"/>
    </row>
    <row r="7" spans="1:17" ht="8.25" customHeight="1" thickBot="1">
      <c r="A7" s="235"/>
      <c r="B7" s="2246" t="s">
        <v>199</v>
      </c>
      <c r="C7" s="2246"/>
      <c r="D7" s="2246"/>
      <c r="E7" s="2246"/>
      <c r="F7" s="2246"/>
      <c r="G7" s="2246"/>
      <c r="H7" s="2246"/>
      <c r="I7" s="2247" t="s">
        <v>361</v>
      </c>
      <c r="J7" s="2247"/>
      <c r="K7" s="2247"/>
      <c r="L7" s="2247"/>
      <c r="M7" s="2247"/>
      <c r="N7" s="2247"/>
      <c r="O7" s="2247"/>
      <c r="P7" s="2246" t="s">
        <v>362</v>
      </c>
      <c r="Q7" s="2246"/>
    </row>
    <row r="8" spans="1:17" ht="13.5" customHeight="1">
      <c r="A8" s="2245" t="s">
        <v>375</v>
      </c>
      <c r="B8" s="2245"/>
      <c r="C8" s="2245"/>
      <c r="D8" s="2245"/>
      <c r="E8" s="2245"/>
      <c r="F8" s="2245"/>
      <c r="G8" s="2245"/>
      <c r="H8" s="2245"/>
      <c r="I8" s="2245"/>
      <c r="J8" s="2245"/>
      <c r="K8" s="2245"/>
      <c r="L8" s="2245"/>
      <c r="M8" s="2245"/>
      <c r="N8" s="2245"/>
      <c r="O8" s="2245"/>
      <c r="P8" s="2245"/>
      <c r="Q8" s="2245"/>
    </row>
    <row r="9" spans="1:17" ht="12" customHeight="1">
      <c r="A9" s="2240" t="s">
        <v>399</v>
      </c>
      <c r="B9" s="2240"/>
      <c r="C9" s="2240"/>
      <c r="D9" s="2240"/>
      <c r="E9" s="2240"/>
      <c r="F9" s="2240"/>
      <c r="G9" s="2240"/>
      <c r="H9" s="2240"/>
      <c r="I9" s="2240"/>
      <c r="J9" s="2240"/>
      <c r="K9" s="2240"/>
      <c r="L9" s="2240"/>
      <c r="M9" s="2240"/>
      <c r="N9" s="2240"/>
      <c r="O9" s="2240"/>
      <c r="P9" s="2240"/>
      <c r="Q9" s="2240"/>
    </row>
    <row r="10" spans="1:17" ht="9" customHeight="1" thickBot="1">
      <c r="A10" s="241" t="s">
        <v>189</v>
      </c>
      <c r="B10" s="243">
        <v>26.833100000000002</v>
      </c>
      <c r="C10" s="243">
        <v>26.148099999999999</v>
      </c>
      <c r="D10" s="243">
        <v>25.824100000000001</v>
      </c>
      <c r="E10" s="243">
        <v>28.343800000000002</v>
      </c>
      <c r="F10" s="2241">
        <v>27.149000000000001</v>
      </c>
      <c r="G10" s="2241"/>
      <c r="H10" s="243">
        <v>26.581900000000001</v>
      </c>
      <c r="I10" s="243">
        <v>26.7286</v>
      </c>
      <c r="J10" s="243">
        <v>27.2698</v>
      </c>
      <c r="K10" s="2241">
        <v>30.350300000000001</v>
      </c>
      <c r="L10" s="2241"/>
      <c r="M10" s="243">
        <v>29.982199999999999</v>
      </c>
      <c r="N10" s="243">
        <v>26.648900000000001</v>
      </c>
      <c r="O10" s="243">
        <v>25.147300000000001</v>
      </c>
      <c r="P10" s="2239">
        <v>327.00709999999998</v>
      </c>
      <c r="Q10" s="2239"/>
    </row>
    <row r="11" spans="1:17" ht="9" customHeight="1" thickBot="1">
      <c r="B11" s="243">
        <v>24.4419</v>
      </c>
      <c r="C11" s="243">
        <v>26.768999999999998</v>
      </c>
      <c r="D11" s="243">
        <v>29.335799999999999</v>
      </c>
      <c r="E11" s="243">
        <v>26.884699999999999</v>
      </c>
      <c r="F11" s="2241">
        <v>26.2852</v>
      </c>
      <c r="G11" s="2241"/>
      <c r="H11" s="243">
        <v>29.948</v>
      </c>
      <c r="I11" s="243"/>
      <c r="J11" s="243"/>
      <c r="K11" s="2241"/>
      <c r="L11" s="2241"/>
      <c r="M11" s="243"/>
      <c r="N11" s="243"/>
      <c r="O11" s="243"/>
      <c r="P11" s="2239">
        <v>163.66460000000001</v>
      </c>
      <c r="Q11" s="2239"/>
    </row>
    <row r="12" spans="1:17" ht="10.5" customHeight="1" thickBot="1">
      <c r="A12" s="241" t="s">
        <v>364</v>
      </c>
      <c r="B12" s="243">
        <v>26.8064</v>
      </c>
      <c r="C12" s="243">
        <v>26.1267</v>
      </c>
      <c r="D12" s="243">
        <v>25.799099999999999</v>
      </c>
      <c r="E12" s="243">
        <v>28.3384</v>
      </c>
      <c r="F12" s="2241">
        <v>27.092700000000001</v>
      </c>
      <c r="G12" s="2241"/>
      <c r="H12" s="243">
        <v>26.580300000000001</v>
      </c>
      <c r="I12" s="243">
        <v>26.723600000000001</v>
      </c>
      <c r="J12" s="243">
        <v>27.2179</v>
      </c>
      <c r="K12" s="2241">
        <v>30.317299999999999</v>
      </c>
      <c r="L12" s="2241"/>
      <c r="M12" s="243">
        <v>29.961300000000001</v>
      </c>
      <c r="N12" s="243">
        <v>26.613099999999999</v>
      </c>
      <c r="O12" s="243">
        <v>24.995200000000001</v>
      </c>
      <c r="P12" s="2239">
        <v>326.572</v>
      </c>
      <c r="Q12" s="2239"/>
    </row>
    <row r="13" spans="1:17" ht="9" customHeight="1" thickBot="1">
      <c r="B13" s="243">
        <v>24.236899999999999</v>
      </c>
      <c r="C13" s="243">
        <v>26.5764</v>
      </c>
      <c r="D13" s="243">
        <v>28.862100000000002</v>
      </c>
      <c r="E13" s="243">
        <v>26.2851</v>
      </c>
      <c r="F13" s="2241">
        <v>25.8322</v>
      </c>
      <c r="G13" s="2241"/>
      <c r="H13" s="243">
        <v>29.369299999999999</v>
      </c>
      <c r="I13" s="243"/>
      <c r="J13" s="243"/>
      <c r="K13" s="2241"/>
      <c r="L13" s="2241"/>
      <c r="M13" s="243"/>
      <c r="N13" s="243"/>
      <c r="O13" s="243"/>
      <c r="P13" s="2239">
        <v>161.16200000000001</v>
      </c>
      <c r="Q13" s="2239"/>
    </row>
    <row r="14" spans="1:17" ht="11.25" customHeight="1">
      <c r="A14" s="2240" t="s">
        <v>400</v>
      </c>
      <c r="B14" s="2240"/>
      <c r="C14" s="2240"/>
      <c r="D14" s="2240"/>
      <c r="E14" s="2240"/>
      <c r="F14" s="2240"/>
      <c r="G14" s="2240"/>
      <c r="H14" s="2240"/>
      <c r="I14" s="2240"/>
      <c r="J14" s="2240"/>
      <c r="K14" s="2240"/>
      <c r="L14" s="2240"/>
      <c r="M14" s="2240"/>
      <c r="N14" s="2240"/>
      <c r="O14" s="2240"/>
      <c r="P14" s="2240"/>
      <c r="Q14" s="2240"/>
    </row>
    <row r="15" spans="1:17" ht="9" customHeight="1" thickBot="1">
      <c r="A15" s="241" t="s">
        <v>189</v>
      </c>
      <c r="B15" s="243">
        <v>268.52179999999998</v>
      </c>
      <c r="C15" s="243">
        <v>241.2347</v>
      </c>
      <c r="D15" s="243">
        <v>238.0068</v>
      </c>
      <c r="E15" s="243">
        <v>226.84030000000001</v>
      </c>
      <c r="F15" s="2241">
        <v>224.2807</v>
      </c>
      <c r="G15" s="2241"/>
      <c r="H15" s="243">
        <v>235.67840000000001</v>
      </c>
      <c r="I15" s="243">
        <v>237.6061</v>
      </c>
      <c r="J15" s="243">
        <v>229.39019999999999</v>
      </c>
      <c r="K15" s="2241">
        <v>245.05840000000001</v>
      </c>
      <c r="L15" s="2241"/>
      <c r="M15" s="243">
        <v>250.98949999999999</v>
      </c>
      <c r="N15" s="243">
        <v>244.387</v>
      </c>
      <c r="O15" s="243">
        <v>250.15979999999999</v>
      </c>
      <c r="P15" s="2239">
        <v>2892.1536999999998</v>
      </c>
      <c r="Q15" s="2239"/>
    </row>
    <row r="16" spans="1:17" ht="9" customHeight="1" thickBot="1">
      <c r="B16" s="243">
        <v>237.87639999999999</v>
      </c>
      <c r="C16" s="243">
        <v>251.7261</v>
      </c>
      <c r="D16" s="243">
        <v>234.18340000000001</v>
      </c>
      <c r="E16" s="243">
        <v>252.441</v>
      </c>
      <c r="F16" s="2241">
        <v>236.64769999999999</v>
      </c>
      <c r="G16" s="2241"/>
      <c r="H16" s="243">
        <v>206.91030000000001</v>
      </c>
      <c r="I16" s="243"/>
      <c r="J16" s="243"/>
      <c r="K16" s="2241"/>
      <c r="L16" s="2241"/>
      <c r="M16" s="243"/>
      <c r="N16" s="243"/>
      <c r="O16" s="243"/>
      <c r="P16" s="2239">
        <v>1419.7849000000001</v>
      </c>
      <c r="Q16" s="2239"/>
    </row>
    <row r="17" spans="1:17" ht="10.5" customHeight="1" thickBot="1">
      <c r="A17" s="241" t="s">
        <v>364</v>
      </c>
      <c r="B17" s="244">
        <v>268.35270000000003</v>
      </c>
      <c r="C17" s="244">
        <v>240.91329999999999</v>
      </c>
      <c r="D17" s="244">
        <v>237.75630000000001</v>
      </c>
      <c r="E17" s="244">
        <v>226.5916</v>
      </c>
      <c r="F17" s="2238">
        <v>224.02449999999999</v>
      </c>
      <c r="G17" s="2238"/>
      <c r="H17" s="244">
        <v>235.48560000000001</v>
      </c>
      <c r="I17" s="244">
        <v>237.35419999999999</v>
      </c>
      <c r="J17" s="244">
        <v>229.13200000000001</v>
      </c>
      <c r="K17" s="2238">
        <v>244.7527</v>
      </c>
      <c r="L17" s="2238"/>
      <c r="M17" s="244">
        <v>250.71960000000001</v>
      </c>
      <c r="N17" s="244">
        <v>244.04519999999999</v>
      </c>
      <c r="O17" s="244">
        <v>249.90899999999999</v>
      </c>
      <c r="P17" s="2239">
        <v>2889.0367000000001</v>
      </c>
      <c r="Q17" s="2239"/>
    </row>
    <row r="18" spans="1:17" ht="9" customHeight="1" thickBot="1">
      <c r="B18" s="244">
        <v>237.58850000000001</v>
      </c>
      <c r="C18" s="244">
        <v>251.45529999999999</v>
      </c>
      <c r="D18" s="244">
        <v>233.90430000000001</v>
      </c>
      <c r="E18" s="244">
        <v>252.12790000000001</v>
      </c>
      <c r="F18" s="2238">
        <v>236.32339999999999</v>
      </c>
      <c r="G18" s="2238"/>
      <c r="H18" s="244">
        <v>206.7285</v>
      </c>
      <c r="I18" s="244"/>
      <c r="J18" s="244"/>
      <c r="K18" s="2238"/>
      <c r="L18" s="2238"/>
      <c r="M18" s="244"/>
      <c r="N18" s="244"/>
      <c r="O18" s="244"/>
      <c r="P18" s="2239">
        <v>1418.1279</v>
      </c>
      <c r="Q18" s="2239"/>
    </row>
    <row r="19" spans="1:17" ht="11.25" customHeight="1">
      <c r="A19" s="2240" t="s">
        <v>401</v>
      </c>
      <c r="B19" s="2240"/>
      <c r="C19" s="2240"/>
      <c r="D19" s="2240"/>
      <c r="E19" s="2240"/>
      <c r="F19" s="2240"/>
      <c r="G19" s="2240"/>
      <c r="H19" s="2240"/>
      <c r="I19" s="2240"/>
      <c r="J19" s="2240"/>
      <c r="K19" s="2240"/>
      <c r="L19" s="2240"/>
      <c r="M19" s="2240"/>
      <c r="N19" s="2240"/>
      <c r="O19" s="2240"/>
      <c r="P19" s="2240"/>
      <c r="Q19" s="2240"/>
    </row>
    <row r="20" spans="1:17" ht="9" customHeight="1" thickBot="1">
      <c r="A20" s="241" t="s">
        <v>189</v>
      </c>
      <c r="B20" s="244">
        <v>81.970500000000001</v>
      </c>
      <c r="C20" s="244">
        <v>76.110500000000002</v>
      </c>
      <c r="D20" s="244">
        <v>79.196299999999994</v>
      </c>
      <c r="E20" s="244">
        <v>87.663600000000002</v>
      </c>
      <c r="F20" s="2238">
        <v>82.045299999999997</v>
      </c>
      <c r="G20" s="2238"/>
      <c r="H20" s="244">
        <v>79.954700000000003</v>
      </c>
      <c r="I20" s="244">
        <v>81.767300000000006</v>
      </c>
      <c r="J20" s="244">
        <v>78.808400000000006</v>
      </c>
      <c r="K20" s="2238">
        <v>81.723500000000001</v>
      </c>
      <c r="L20" s="2238"/>
      <c r="M20" s="244">
        <v>84.791600000000003</v>
      </c>
      <c r="N20" s="244">
        <v>81.468400000000003</v>
      </c>
      <c r="O20" s="244">
        <v>79.744799999999998</v>
      </c>
      <c r="P20" s="2239">
        <v>975.24490000000003</v>
      </c>
      <c r="Q20" s="2239"/>
    </row>
    <row r="21" spans="1:17" ht="9" customHeight="1" thickBot="1">
      <c r="B21" s="244">
        <v>86.958600000000004</v>
      </c>
      <c r="C21" s="244">
        <v>76.992000000000004</v>
      </c>
      <c r="D21" s="244">
        <v>85.391300000000001</v>
      </c>
      <c r="E21" s="244">
        <v>88.242000000000004</v>
      </c>
      <c r="F21" s="2238">
        <v>82.997500000000002</v>
      </c>
      <c r="G21" s="2238"/>
      <c r="H21" s="244">
        <v>83.897599999999997</v>
      </c>
      <c r="I21" s="244"/>
      <c r="J21" s="244"/>
      <c r="K21" s="2238"/>
      <c r="L21" s="2238"/>
      <c r="M21" s="244"/>
      <c r="N21" s="244"/>
      <c r="O21" s="244"/>
      <c r="P21" s="2239">
        <v>504.47899999999998</v>
      </c>
      <c r="Q21" s="2239"/>
    </row>
    <row r="22" spans="1:17" ht="10.5" customHeight="1" thickBot="1">
      <c r="A22" s="241" t="s">
        <v>364</v>
      </c>
      <c r="B22" s="243">
        <v>77.656800000000004</v>
      </c>
      <c r="C22" s="243">
        <v>72.036299999999997</v>
      </c>
      <c r="D22" s="243">
        <v>74.527199999999993</v>
      </c>
      <c r="E22" s="243">
        <v>82.621700000000004</v>
      </c>
      <c r="F22" s="2241">
        <v>76.263000000000005</v>
      </c>
      <c r="G22" s="2241"/>
      <c r="H22" s="243">
        <v>74.740300000000005</v>
      </c>
      <c r="I22" s="243">
        <v>77.593100000000007</v>
      </c>
      <c r="J22" s="243">
        <v>74.456199999999995</v>
      </c>
      <c r="K22" s="2241">
        <v>76.827600000000004</v>
      </c>
      <c r="L22" s="2241"/>
      <c r="M22" s="243">
        <v>80.027900000000002</v>
      </c>
      <c r="N22" s="243">
        <v>77.194599999999994</v>
      </c>
      <c r="O22" s="243">
        <v>75.573800000000006</v>
      </c>
      <c r="P22" s="2239">
        <v>919.51850000000002</v>
      </c>
      <c r="Q22" s="2239"/>
    </row>
    <row r="23" spans="1:17" ht="9" customHeight="1" thickBot="1">
      <c r="B23" s="243">
        <v>82.337199999999996</v>
      </c>
      <c r="C23" s="243">
        <v>72.886399999999995</v>
      </c>
      <c r="D23" s="243">
        <v>79.936099999999996</v>
      </c>
      <c r="E23" s="243">
        <v>82.437100000000001</v>
      </c>
      <c r="F23" s="2241">
        <v>76.789000000000001</v>
      </c>
      <c r="G23" s="2241"/>
      <c r="H23" s="243">
        <v>78.393900000000002</v>
      </c>
      <c r="I23" s="243"/>
      <c r="J23" s="243"/>
      <c r="K23" s="2241"/>
      <c r="L23" s="2241"/>
      <c r="M23" s="243"/>
      <c r="N23" s="243"/>
      <c r="O23" s="243"/>
      <c r="P23" s="2239">
        <v>472.77969999999999</v>
      </c>
      <c r="Q23" s="2239"/>
    </row>
    <row r="24" spans="1:17" ht="11.25" customHeight="1">
      <c r="A24" s="2240" t="s">
        <v>402</v>
      </c>
      <c r="B24" s="2240"/>
      <c r="C24" s="2240"/>
      <c r="D24" s="2240"/>
      <c r="E24" s="2240"/>
      <c r="F24" s="2240"/>
      <c r="G24" s="2240"/>
      <c r="H24" s="2240"/>
      <c r="I24" s="2240"/>
      <c r="J24" s="2240"/>
      <c r="K24" s="2240"/>
      <c r="L24" s="2240"/>
      <c r="M24" s="2240"/>
      <c r="N24" s="2240"/>
      <c r="O24" s="2240"/>
      <c r="P24" s="2240"/>
      <c r="Q24" s="2240"/>
    </row>
    <row r="25" spans="1:17" ht="9" customHeight="1" thickBot="1">
      <c r="A25" s="241" t="s">
        <v>189</v>
      </c>
      <c r="B25" s="243">
        <v>8.9689999999999994</v>
      </c>
      <c r="C25" s="243">
        <v>9.4535999999999998</v>
      </c>
      <c r="D25" s="243">
        <v>10.9481</v>
      </c>
      <c r="E25" s="243">
        <v>11.745200000000001</v>
      </c>
      <c r="F25" s="2241">
        <v>12.4735</v>
      </c>
      <c r="G25" s="2241"/>
      <c r="H25" s="243">
        <v>13.058400000000001</v>
      </c>
      <c r="I25" s="243">
        <v>8.8689999999999998</v>
      </c>
      <c r="J25" s="243">
        <v>9.5554000000000006</v>
      </c>
      <c r="K25" s="2241">
        <v>11.347</v>
      </c>
      <c r="L25" s="2241"/>
      <c r="M25" s="243">
        <v>11.9627</v>
      </c>
      <c r="N25" s="243">
        <v>9.3910999999999998</v>
      </c>
      <c r="O25" s="243">
        <v>11.113899999999999</v>
      </c>
      <c r="P25" s="2239">
        <v>128.8869</v>
      </c>
      <c r="Q25" s="2239"/>
    </row>
    <row r="26" spans="1:17" ht="9" customHeight="1" thickBot="1">
      <c r="B26" s="243">
        <v>9.8186999999999998</v>
      </c>
      <c r="C26" s="243">
        <v>7.9017999999999997</v>
      </c>
      <c r="D26" s="243">
        <v>9.2626000000000008</v>
      </c>
      <c r="E26" s="243">
        <v>9.8058999999999994</v>
      </c>
      <c r="F26" s="2241">
        <v>12.252800000000001</v>
      </c>
      <c r="G26" s="2241"/>
      <c r="H26" s="243">
        <v>9.8476999999999997</v>
      </c>
      <c r="I26" s="243"/>
      <c r="J26" s="243"/>
      <c r="K26" s="2241"/>
      <c r="L26" s="2241"/>
      <c r="M26" s="243"/>
      <c r="N26" s="243"/>
      <c r="O26" s="243"/>
      <c r="P26" s="2239">
        <v>58.889499999999998</v>
      </c>
      <c r="Q26" s="2239"/>
    </row>
    <row r="27" spans="1:17" ht="10.5" customHeight="1" thickBot="1">
      <c r="A27" s="241" t="s">
        <v>364</v>
      </c>
      <c r="B27" s="243">
        <v>8.8719999999999999</v>
      </c>
      <c r="C27" s="243">
        <v>9.3884000000000007</v>
      </c>
      <c r="D27" s="243">
        <v>10.8416</v>
      </c>
      <c r="E27" s="243">
        <v>11.622299999999999</v>
      </c>
      <c r="F27" s="2241">
        <v>12.2827</v>
      </c>
      <c r="G27" s="2241"/>
      <c r="H27" s="243">
        <v>12.945600000000001</v>
      </c>
      <c r="I27" s="243">
        <v>8.7098999999999993</v>
      </c>
      <c r="J27" s="243">
        <v>9.4253999999999998</v>
      </c>
      <c r="K27" s="2241">
        <v>11.142799999999999</v>
      </c>
      <c r="L27" s="2241"/>
      <c r="M27" s="243">
        <v>11.8446</v>
      </c>
      <c r="N27" s="243">
        <v>9.1684999999999999</v>
      </c>
      <c r="O27" s="243">
        <v>11.043699999999999</v>
      </c>
      <c r="P27" s="2239">
        <v>127.28749999999999</v>
      </c>
      <c r="Q27" s="2239"/>
    </row>
    <row r="28" spans="1:17" ht="9" customHeight="1" thickBot="1">
      <c r="B28" s="243">
        <v>9.7097999999999995</v>
      </c>
      <c r="C28" s="243">
        <v>7.6928000000000001</v>
      </c>
      <c r="D28" s="243">
        <v>9.1381999999999994</v>
      </c>
      <c r="E28" s="243">
        <v>9.6881000000000004</v>
      </c>
      <c r="F28" s="2241">
        <v>12.132400000000001</v>
      </c>
      <c r="G28" s="2241"/>
      <c r="H28" s="243">
        <v>9.7088999999999999</v>
      </c>
      <c r="I28" s="243"/>
      <c r="J28" s="243"/>
      <c r="K28" s="2241"/>
      <c r="L28" s="2241"/>
      <c r="M28" s="243"/>
      <c r="N28" s="243"/>
      <c r="O28" s="243"/>
      <c r="P28" s="2239">
        <v>58.0702</v>
      </c>
      <c r="Q28" s="2239"/>
    </row>
    <row r="29" spans="1:17" ht="11.25" customHeight="1">
      <c r="A29" s="2240" t="s">
        <v>403</v>
      </c>
      <c r="B29" s="2240"/>
      <c r="C29" s="2240"/>
      <c r="D29" s="2240"/>
      <c r="E29" s="2240"/>
      <c r="F29" s="2240"/>
      <c r="G29" s="2240"/>
      <c r="H29" s="2240"/>
      <c r="I29" s="2240"/>
      <c r="J29" s="2240"/>
      <c r="K29" s="2240"/>
      <c r="L29" s="2240"/>
      <c r="M29" s="2240"/>
      <c r="N29" s="2240"/>
      <c r="O29" s="2240"/>
      <c r="P29" s="2240"/>
      <c r="Q29" s="2240"/>
    </row>
    <row r="30" spans="1:17" ht="9" customHeight="1" thickBot="1">
      <c r="A30" s="241" t="s">
        <v>189</v>
      </c>
      <c r="B30" s="243">
        <v>66.387600000000006</v>
      </c>
      <c r="C30" s="243">
        <v>63.065300000000001</v>
      </c>
      <c r="D30" s="243">
        <v>72.131799999999998</v>
      </c>
      <c r="E30" s="243">
        <v>78.027799999999999</v>
      </c>
      <c r="F30" s="2241">
        <v>76.485600000000005</v>
      </c>
      <c r="G30" s="2241"/>
      <c r="H30" s="243">
        <v>70.116</v>
      </c>
      <c r="I30" s="243">
        <v>79.265299999999996</v>
      </c>
      <c r="J30" s="243">
        <v>75.253</v>
      </c>
      <c r="K30" s="2241">
        <v>81.702399999999997</v>
      </c>
      <c r="L30" s="2241"/>
      <c r="M30" s="243">
        <v>73.867400000000004</v>
      </c>
      <c r="N30" s="243">
        <v>70.002099999999999</v>
      </c>
      <c r="O30" s="243">
        <v>72.898899999999998</v>
      </c>
      <c r="P30" s="2239">
        <v>879.20320000000004</v>
      </c>
      <c r="Q30" s="2239"/>
    </row>
    <row r="31" spans="1:17" ht="9" customHeight="1" thickBot="1">
      <c r="B31" s="243">
        <v>74.452600000000004</v>
      </c>
      <c r="C31" s="243">
        <v>70.039400000000001</v>
      </c>
      <c r="D31" s="243">
        <v>78.432900000000004</v>
      </c>
      <c r="E31" s="243">
        <v>78.9358</v>
      </c>
      <c r="F31" s="2241">
        <v>78.088099999999997</v>
      </c>
      <c r="G31" s="2241"/>
      <c r="H31" s="243">
        <v>78.368099999999998</v>
      </c>
      <c r="I31" s="243"/>
      <c r="J31" s="243"/>
      <c r="K31" s="2241"/>
      <c r="L31" s="2241"/>
      <c r="M31" s="243"/>
      <c r="N31" s="243"/>
      <c r="O31" s="243"/>
      <c r="P31" s="2239">
        <v>458.31689999999998</v>
      </c>
      <c r="Q31" s="2239"/>
    </row>
    <row r="32" spans="1:17" ht="10.5" customHeight="1" thickBot="1">
      <c r="A32" s="241" t="s">
        <v>364</v>
      </c>
      <c r="B32" s="243">
        <v>31.1114</v>
      </c>
      <c r="C32" s="243">
        <v>28.792300000000001</v>
      </c>
      <c r="D32" s="243">
        <v>31.667000000000002</v>
      </c>
      <c r="E32" s="243">
        <v>34.5899</v>
      </c>
      <c r="F32" s="2241">
        <v>32.872</v>
      </c>
      <c r="G32" s="2241"/>
      <c r="H32" s="243">
        <v>36.554699999999997</v>
      </c>
      <c r="I32" s="243">
        <v>32.347999999999999</v>
      </c>
      <c r="J32" s="243">
        <v>32.3949</v>
      </c>
      <c r="K32" s="2241">
        <v>33.385199999999998</v>
      </c>
      <c r="L32" s="2241"/>
      <c r="M32" s="243">
        <v>34.5931</v>
      </c>
      <c r="N32" s="243">
        <v>29.136399999999998</v>
      </c>
      <c r="O32" s="243">
        <v>29.8522</v>
      </c>
      <c r="P32" s="2239">
        <v>387.2971</v>
      </c>
      <c r="Q32" s="2239"/>
    </row>
    <row r="33" spans="1:17" ht="9" customHeight="1" thickBot="1">
      <c r="B33" s="243">
        <v>33.029299999999999</v>
      </c>
      <c r="C33" s="243">
        <v>30.1981</v>
      </c>
      <c r="D33" s="243">
        <v>35.178400000000003</v>
      </c>
      <c r="E33" s="243">
        <v>34.969000000000001</v>
      </c>
      <c r="F33" s="2241">
        <v>33.035299999999999</v>
      </c>
      <c r="G33" s="2241"/>
      <c r="H33" s="243">
        <v>38.862000000000002</v>
      </c>
      <c r="I33" s="243"/>
      <c r="J33" s="243"/>
      <c r="K33" s="2241"/>
      <c r="L33" s="2241"/>
      <c r="M33" s="243"/>
      <c r="N33" s="243"/>
      <c r="O33" s="243"/>
      <c r="P33" s="2239">
        <v>205.27209999999999</v>
      </c>
      <c r="Q33" s="2239"/>
    </row>
    <row r="34" spans="1:17" ht="11.25" customHeight="1">
      <c r="A34" s="2240" t="s">
        <v>404</v>
      </c>
      <c r="B34" s="2240"/>
      <c r="C34" s="2240"/>
      <c r="D34" s="2240"/>
      <c r="E34" s="2240"/>
      <c r="F34" s="2240"/>
      <c r="G34" s="2240"/>
      <c r="H34" s="2240"/>
      <c r="I34" s="2240"/>
      <c r="J34" s="2240"/>
      <c r="K34" s="2240"/>
      <c r="L34" s="2240"/>
      <c r="M34" s="2240"/>
      <c r="N34" s="2240"/>
      <c r="O34" s="2240"/>
      <c r="P34" s="2240"/>
      <c r="Q34" s="2240"/>
    </row>
    <row r="35" spans="1:17" ht="9" customHeight="1" thickBot="1">
      <c r="A35" s="241" t="s">
        <v>189</v>
      </c>
      <c r="B35" s="243">
        <v>1218.9390100000001</v>
      </c>
      <c r="C35" s="243">
        <v>1023.26859</v>
      </c>
      <c r="D35" s="243">
        <v>1064.1749600000001</v>
      </c>
      <c r="E35" s="243">
        <v>1035.73036</v>
      </c>
      <c r="F35" s="2241">
        <v>1127.0622000000001</v>
      </c>
      <c r="G35" s="2241"/>
      <c r="H35" s="243">
        <v>977.67895999999996</v>
      </c>
      <c r="I35" s="243">
        <v>989.07632999999998</v>
      </c>
      <c r="J35" s="243">
        <v>1013.80819</v>
      </c>
      <c r="K35" s="2241">
        <v>1121.69208</v>
      </c>
      <c r="L35" s="2241"/>
      <c r="M35" s="243">
        <v>1201.5522000000001</v>
      </c>
      <c r="N35" s="243">
        <v>1127.70839</v>
      </c>
      <c r="O35" s="243">
        <v>1098.33707</v>
      </c>
      <c r="P35" s="2239">
        <v>12999.028340000001</v>
      </c>
      <c r="Q35" s="2239"/>
    </row>
    <row r="36" spans="1:17" ht="9" customHeight="1" thickBot="1">
      <c r="B36" s="243">
        <v>1174.13006</v>
      </c>
      <c r="C36" s="243">
        <v>903.19885999999997</v>
      </c>
      <c r="D36" s="243">
        <v>1098.8208099999999</v>
      </c>
      <c r="E36" s="243">
        <v>1113.6634300000001</v>
      </c>
      <c r="F36" s="2241">
        <v>1170.1966399999999</v>
      </c>
      <c r="G36" s="2241"/>
      <c r="H36" s="243">
        <v>950.28617999999994</v>
      </c>
      <c r="I36" s="243"/>
      <c r="J36" s="243"/>
      <c r="K36" s="2241"/>
      <c r="L36" s="2241"/>
      <c r="M36" s="243"/>
      <c r="N36" s="243"/>
      <c r="O36" s="243"/>
      <c r="P36" s="2239">
        <v>6410.2959799999999</v>
      </c>
      <c r="Q36" s="2239"/>
    </row>
    <row r="37" spans="1:17" ht="10.5" customHeight="1" thickBot="1">
      <c r="A37" s="241" t="s">
        <v>364</v>
      </c>
      <c r="B37" s="243">
        <v>1075.3841299999999</v>
      </c>
      <c r="C37" s="243">
        <v>880.10626999999999</v>
      </c>
      <c r="D37" s="243">
        <v>925.31218999999999</v>
      </c>
      <c r="E37" s="243">
        <v>897.51978999999994</v>
      </c>
      <c r="F37" s="2241">
        <v>986.85208</v>
      </c>
      <c r="G37" s="2241"/>
      <c r="H37" s="243">
        <v>871.16715999999997</v>
      </c>
      <c r="I37" s="243">
        <v>844.98851999999999</v>
      </c>
      <c r="J37" s="243">
        <v>928.62186999999994</v>
      </c>
      <c r="K37" s="2241">
        <v>1024.0098800000001</v>
      </c>
      <c r="L37" s="2241"/>
      <c r="M37" s="243">
        <v>1079.81005</v>
      </c>
      <c r="N37" s="243">
        <v>982.64065000000005</v>
      </c>
      <c r="O37" s="243">
        <v>984.37995999999998</v>
      </c>
      <c r="P37" s="2239">
        <v>11480.79255</v>
      </c>
      <c r="Q37" s="2239"/>
    </row>
    <row r="38" spans="1:17" ht="9" customHeight="1" thickBot="1">
      <c r="B38" s="243">
        <v>1056.10788</v>
      </c>
      <c r="C38" s="243">
        <v>791.77205000000004</v>
      </c>
      <c r="D38" s="243">
        <v>973.78602999999998</v>
      </c>
      <c r="E38" s="243">
        <v>980.92957999999999</v>
      </c>
      <c r="F38" s="2241">
        <v>1069.40191</v>
      </c>
      <c r="G38" s="2241"/>
      <c r="H38" s="243">
        <v>862.02511000000004</v>
      </c>
      <c r="I38" s="243"/>
      <c r="J38" s="243"/>
      <c r="K38" s="2241"/>
      <c r="L38" s="2241"/>
      <c r="M38" s="243"/>
      <c r="N38" s="243"/>
      <c r="O38" s="243"/>
      <c r="P38" s="2239">
        <v>5734.0225600000003</v>
      </c>
      <c r="Q38" s="2239"/>
    </row>
    <row r="39" spans="1:17" ht="11.25" customHeight="1">
      <c r="A39" s="2240" t="s">
        <v>405</v>
      </c>
      <c r="B39" s="2240"/>
      <c r="C39" s="2240"/>
      <c r="D39" s="2240"/>
      <c r="E39" s="2240"/>
      <c r="F39" s="2240"/>
      <c r="G39" s="2240"/>
      <c r="H39" s="2240"/>
      <c r="I39" s="2240"/>
      <c r="J39" s="2240"/>
      <c r="K39" s="2240"/>
      <c r="L39" s="2240"/>
      <c r="M39" s="2240"/>
      <c r="N39" s="2240"/>
      <c r="O39" s="2240"/>
      <c r="P39" s="2240"/>
      <c r="Q39" s="2240"/>
    </row>
    <row r="40" spans="1:17" ht="9" customHeight="1" thickBot="1">
      <c r="A40" s="241" t="s">
        <v>189</v>
      </c>
      <c r="B40" s="243">
        <v>417.90249999999997</v>
      </c>
      <c r="C40" s="243">
        <v>303.59399999999999</v>
      </c>
      <c r="D40" s="243">
        <v>282.33150000000001</v>
      </c>
      <c r="E40" s="243">
        <v>413.89890000000003</v>
      </c>
      <c r="F40" s="2241">
        <v>465.92360000000002</v>
      </c>
      <c r="G40" s="2241"/>
      <c r="H40" s="243">
        <v>331.0763</v>
      </c>
      <c r="I40" s="243">
        <v>322.20069999999998</v>
      </c>
      <c r="J40" s="243">
        <v>315.45769999999999</v>
      </c>
      <c r="K40" s="2241">
        <v>370.45010000000002</v>
      </c>
      <c r="L40" s="2241"/>
      <c r="M40" s="243">
        <v>335.48219999999998</v>
      </c>
      <c r="N40" s="243">
        <v>482.48419999999999</v>
      </c>
      <c r="O40" s="243">
        <v>347.29680000000002</v>
      </c>
      <c r="P40" s="2239">
        <v>4388.0985000000001</v>
      </c>
      <c r="Q40" s="2239"/>
    </row>
    <row r="41" spans="1:17" ht="9" customHeight="1" thickBot="1">
      <c r="B41" s="243">
        <v>356.91699999999997</v>
      </c>
      <c r="C41" s="243">
        <v>423.64920000000001</v>
      </c>
      <c r="D41" s="243">
        <v>412.10469999999998</v>
      </c>
      <c r="E41" s="243">
        <v>362.97430000000003</v>
      </c>
      <c r="F41" s="2241">
        <v>406.5822</v>
      </c>
      <c r="G41" s="2241"/>
      <c r="H41" s="243">
        <v>474.70400000000001</v>
      </c>
      <c r="I41" s="243"/>
      <c r="J41" s="243"/>
      <c r="K41" s="2241"/>
      <c r="L41" s="2241"/>
      <c r="M41" s="243"/>
      <c r="N41" s="243"/>
      <c r="O41" s="243"/>
      <c r="P41" s="2239">
        <v>2436.9313999999999</v>
      </c>
      <c r="Q41" s="2239"/>
    </row>
    <row r="42" spans="1:17" ht="10.5" customHeight="1" thickBot="1">
      <c r="A42" s="241" t="s">
        <v>364</v>
      </c>
      <c r="B42" s="243">
        <v>201.59460000000001</v>
      </c>
      <c r="C42" s="243">
        <v>187.64570000000001</v>
      </c>
      <c r="D42" s="243">
        <v>175.6833</v>
      </c>
      <c r="E42" s="243">
        <v>192.4581</v>
      </c>
      <c r="F42" s="2241">
        <v>203.4546</v>
      </c>
      <c r="G42" s="2241"/>
      <c r="H42" s="243">
        <v>178.2252</v>
      </c>
      <c r="I42" s="243">
        <v>183.0445</v>
      </c>
      <c r="J42" s="243">
        <v>217.6824</v>
      </c>
      <c r="K42" s="2241">
        <v>185.66460000000001</v>
      </c>
      <c r="L42" s="2241"/>
      <c r="M42" s="243">
        <v>201.50020000000001</v>
      </c>
      <c r="N42" s="243">
        <v>226.8501</v>
      </c>
      <c r="O42" s="243">
        <v>191.2499</v>
      </c>
      <c r="P42" s="2239">
        <v>2345.0531999999998</v>
      </c>
      <c r="Q42" s="2239"/>
    </row>
    <row r="43" spans="1:17" ht="9" customHeight="1" thickBot="1">
      <c r="B43" s="243">
        <v>189.52809999999999</v>
      </c>
      <c r="C43" s="243">
        <v>209.44390000000001</v>
      </c>
      <c r="D43" s="243">
        <v>235.1909</v>
      </c>
      <c r="E43" s="243">
        <v>232.81909999999999</v>
      </c>
      <c r="F43" s="2241">
        <v>196.8373</v>
      </c>
      <c r="G43" s="2241"/>
      <c r="H43" s="243">
        <v>222.86869999999999</v>
      </c>
      <c r="I43" s="243"/>
      <c r="J43" s="243"/>
      <c r="K43" s="2241"/>
      <c r="L43" s="2241"/>
      <c r="M43" s="243"/>
      <c r="N43" s="243"/>
      <c r="O43" s="243"/>
      <c r="P43" s="2239">
        <v>1286.6880000000001</v>
      </c>
      <c r="Q43" s="2239"/>
    </row>
    <row r="44" spans="1:17" ht="10.5" customHeight="1">
      <c r="A44" s="2242" t="s">
        <v>406</v>
      </c>
      <c r="B44" s="2242"/>
      <c r="C44" s="2242"/>
      <c r="D44" s="2242"/>
      <c r="E44" s="2242"/>
      <c r="F44" s="2242"/>
      <c r="G44" s="2242"/>
      <c r="H44" s="2242"/>
      <c r="I44" s="2242"/>
      <c r="J44" s="2242"/>
      <c r="K44" s="2242"/>
      <c r="L44" s="2242"/>
      <c r="M44" s="2242"/>
      <c r="N44" s="2242"/>
      <c r="O44" s="2242"/>
      <c r="P44" s="2242"/>
      <c r="Q44" s="2242"/>
    </row>
    <row r="45" spans="1:17" ht="9" customHeight="1" thickBot="1">
      <c r="A45" s="241" t="s">
        <v>189</v>
      </c>
      <c r="B45" s="243">
        <v>378.59</v>
      </c>
      <c r="C45" s="243">
        <v>262.45229999999998</v>
      </c>
      <c r="D45" s="243">
        <v>245.05680000000001</v>
      </c>
      <c r="E45" s="243">
        <v>377.10090000000002</v>
      </c>
      <c r="F45" s="2241">
        <v>428.25540000000001</v>
      </c>
      <c r="G45" s="2241"/>
      <c r="H45" s="243">
        <v>300.29829999999998</v>
      </c>
      <c r="I45" s="243">
        <v>285.26170000000002</v>
      </c>
      <c r="J45" s="243">
        <v>280.49709999999999</v>
      </c>
      <c r="K45" s="2241">
        <v>331.52699999999999</v>
      </c>
      <c r="L45" s="2241"/>
      <c r="M45" s="243">
        <v>296.63459999999998</v>
      </c>
      <c r="N45" s="243">
        <v>445.726</v>
      </c>
      <c r="O45" s="243">
        <v>307.98009999999999</v>
      </c>
      <c r="P45" s="2239">
        <v>3939.3802000000001</v>
      </c>
      <c r="Q45" s="2239"/>
    </row>
    <row r="46" spans="1:17" ht="9" customHeight="1" thickBot="1">
      <c r="B46" s="243">
        <v>309.21469999999999</v>
      </c>
      <c r="C46" s="243">
        <v>383.69880000000001</v>
      </c>
      <c r="D46" s="243">
        <v>371.38060000000002</v>
      </c>
      <c r="E46" s="243">
        <v>321.78719999999998</v>
      </c>
      <c r="F46" s="2241">
        <v>371.03309999999999</v>
      </c>
      <c r="G46" s="2241"/>
      <c r="H46" s="243">
        <v>435.53989999999999</v>
      </c>
      <c r="I46" s="243"/>
      <c r="J46" s="243"/>
      <c r="K46" s="2241"/>
      <c r="L46" s="2241"/>
      <c r="M46" s="243"/>
      <c r="N46" s="243"/>
      <c r="O46" s="243"/>
      <c r="P46" s="2239">
        <v>2192.6543000000001</v>
      </c>
      <c r="Q46" s="2239"/>
    </row>
    <row r="47" spans="1:17" ht="10.5" customHeight="1" thickBot="1">
      <c r="A47" s="241" t="s">
        <v>364</v>
      </c>
      <c r="B47" s="243">
        <v>164.73769999999999</v>
      </c>
      <c r="C47" s="243">
        <v>151.67619999999999</v>
      </c>
      <c r="D47" s="243">
        <v>142.68600000000001</v>
      </c>
      <c r="E47" s="243">
        <v>158.73439999999999</v>
      </c>
      <c r="F47" s="2241">
        <v>169.38239999999999</v>
      </c>
      <c r="G47" s="2241"/>
      <c r="H47" s="243">
        <v>149.77279999999999</v>
      </c>
      <c r="I47" s="243">
        <v>151.50579999999999</v>
      </c>
      <c r="J47" s="243">
        <v>187.6533</v>
      </c>
      <c r="K47" s="2241">
        <v>151.76089999999999</v>
      </c>
      <c r="L47" s="2241"/>
      <c r="M47" s="243">
        <v>166.93860000000001</v>
      </c>
      <c r="N47" s="243">
        <v>196.9726</v>
      </c>
      <c r="O47" s="243">
        <v>160.35120000000001</v>
      </c>
      <c r="P47" s="2244">
        <v>1952.1719000000001</v>
      </c>
      <c r="Q47" s="2244"/>
    </row>
    <row r="48" spans="1:17" ht="9" customHeight="1" thickBot="1">
      <c r="B48" s="243">
        <v>156.24680000000001</v>
      </c>
      <c r="C48" s="243">
        <v>177.57769999999999</v>
      </c>
      <c r="D48" s="243">
        <v>203.56139999999999</v>
      </c>
      <c r="E48" s="243">
        <v>202.8519</v>
      </c>
      <c r="F48" s="2241">
        <v>164.8939</v>
      </c>
      <c r="G48" s="2241"/>
      <c r="H48" s="243">
        <v>193.4657</v>
      </c>
      <c r="I48" s="243"/>
      <c r="J48" s="243"/>
      <c r="K48" s="2241"/>
      <c r="L48" s="2241"/>
      <c r="M48" s="243"/>
      <c r="N48" s="243"/>
      <c r="O48" s="243"/>
      <c r="P48" s="2244">
        <v>1098.5974000000001</v>
      </c>
      <c r="Q48" s="2244"/>
    </row>
    <row r="49" spans="1:17" ht="11.25" customHeight="1">
      <c r="A49" s="2240" t="s">
        <v>407</v>
      </c>
      <c r="B49" s="2240"/>
      <c r="C49" s="2240"/>
      <c r="D49" s="2240"/>
      <c r="E49" s="2240"/>
      <c r="F49" s="2240"/>
      <c r="G49" s="2240"/>
      <c r="H49" s="2240"/>
      <c r="I49" s="2240"/>
      <c r="J49" s="2240"/>
      <c r="K49" s="2240"/>
      <c r="L49" s="2240"/>
      <c r="M49" s="2240"/>
      <c r="N49" s="2240"/>
      <c r="O49" s="2240"/>
      <c r="P49" s="2240"/>
      <c r="Q49" s="2240"/>
    </row>
    <row r="50" spans="1:17" ht="9" customHeight="1" thickBot="1">
      <c r="A50" s="241" t="s">
        <v>189</v>
      </c>
      <c r="B50" s="243">
        <v>167.7809</v>
      </c>
      <c r="C50" s="243">
        <v>170.82730000000001</v>
      </c>
      <c r="D50" s="243">
        <v>189.102</v>
      </c>
      <c r="E50" s="243">
        <v>186.0324</v>
      </c>
      <c r="F50" s="2241">
        <v>176.16669999999999</v>
      </c>
      <c r="G50" s="2241"/>
      <c r="H50" s="243">
        <v>213.61240000000001</v>
      </c>
      <c r="I50" s="243">
        <v>162.68729999999999</v>
      </c>
      <c r="J50" s="243">
        <v>185.096</v>
      </c>
      <c r="K50" s="2241">
        <v>173.57599999999999</v>
      </c>
      <c r="L50" s="2241"/>
      <c r="M50" s="243">
        <v>178.16900000000001</v>
      </c>
      <c r="N50" s="243">
        <v>159.1362</v>
      </c>
      <c r="O50" s="243">
        <v>210.971</v>
      </c>
      <c r="P50" s="2239">
        <v>2173.1572000000001</v>
      </c>
      <c r="Q50" s="2239"/>
    </row>
    <row r="51" spans="1:17" ht="9" customHeight="1" thickBot="1">
      <c r="B51" s="243">
        <v>156.5471</v>
      </c>
      <c r="C51" s="243">
        <v>120.63930000000001</v>
      </c>
      <c r="D51" s="243">
        <v>155.39089999999999</v>
      </c>
      <c r="E51" s="243">
        <v>187.107</v>
      </c>
      <c r="F51" s="2241">
        <v>173.2818</v>
      </c>
      <c r="G51" s="2241"/>
      <c r="H51" s="243">
        <v>197.6704</v>
      </c>
      <c r="I51" s="243"/>
      <c r="J51" s="243"/>
      <c r="K51" s="2241"/>
      <c r="L51" s="2241"/>
      <c r="M51" s="243"/>
      <c r="N51" s="243"/>
      <c r="O51" s="243"/>
      <c r="P51" s="2239">
        <v>990.63649999999996</v>
      </c>
      <c r="Q51" s="2239"/>
    </row>
    <row r="52" spans="1:17" ht="10.5" customHeight="1" thickBot="1">
      <c r="A52" s="241" t="s">
        <v>364</v>
      </c>
      <c r="B52" s="243">
        <v>150.15690000000001</v>
      </c>
      <c r="C52" s="243">
        <v>156.5729</v>
      </c>
      <c r="D52" s="243">
        <v>178.57390000000001</v>
      </c>
      <c r="E52" s="243">
        <v>178.39859999999999</v>
      </c>
      <c r="F52" s="2241">
        <v>168.60550000000001</v>
      </c>
      <c r="G52" s="2241"/>
      <c r="H52" s="243">
        <v>198.4776</v>
      </c>
      <c r="I52" s="243">
        <v>143.15119999999999</v>
      </c>
      <c r="J52" s="243">
        <v>175.35120000000001</v>
      </c>
      <c r="K52" s="2241">
        <v>165.04580000000001</v>
      </c>
      <c r="L52" s="2241"/>
      <c r="M52" s="243">
        <v>164.39709999999999</v>
      </c>
      <c r="N52" s="243">
        <v>153.4641</v>
      </c>
      <c r="O52" s="243">
        <v>197.7157</v>
      </c>
      <c r="P52" s="2239">
        <v>2029.9105</v>
      </c>
      <c r="Q52" s="2239"/>
    </row>
    <row r="53" spans="1:17" ht="9" customHeight="1" thickBot="1">
      <c r="B53" s="243">
        <v>145.11619999999999</v>
      </c>
      <c r="C53" s="243">
        <v>109.7804</v>
      </c>
      <c r="D53" s="243">
        <v>136.91239999999999</v>
      </c>
      <c r="E53" s="243">
        <v>178.41579999999999</v>
      </c>
      <c r="F53" s="2241">
        <v>166.22730000000001</v>
      </c>
      <c r="G53" s="2241"/>
      <c r="H53" s="243">
        <v>190.89609999999999</v>
      </c>
      <c r="I53" s="243"/>
      <c r="J53" s="243"/>
      <c r="K53" s="2241"/>
      <c r="L53" s="2241"/>
      <c r="M53" s="243"/>
      <c r="N53" s="243"/>
      <c r="O53" s="243"/>
      <c r="P53" s="2239">
        <v>927.34820000000002</v>
      </c>
      <c r="Q53" s="2239"/>
    </row>
    <row r="54" spans="1:17" ht="11.25" customHeight="1">
      <c r="A54" s="2240" t="s">
        <v>408</v>
      </c>
      <c r="B54" s="2240"/>
      <c r="C54" s="2240"/>
      <c r="D54" s="2240"/>
      <c r="E54" s="2240"/>
      <c r="F54" s="2240"/>
      <c r="G54" s="2240"/>
      <c r="H54" s="2240"/>
      <c r="I54" s="2240"/>
      <c r="J54" s="2240"/>
      <c r="K54" s="2240"/>
      <c r="L54" s="2240"/>
      <c r="M54" s="2240"/>
      <c r="N54" s="2240"/>
      <c r="O54" s="2240"/>
      <c r="P54" s="2240"/>
      <c r="Q54" s="2240"/>
    </row>
    <row r="55" spans="1:17" ht="9" customHeight="1" thickBot="1">
      <c r="A55" s="241" t="s">
        <v>189</v>
      </c>
      <c r="B55" s="243">
        <v>165.37989999999999</v>
      </c>
      <c r="C55" s="243">
        <v>151.43279999999999</v>
      </c>
      <c r="D55" s="243">
        <v>160.5044</v>
      </c>
      <c r="E55" s="243">
        <v>180.50800000000001</v>
      </c>
      <c r="F55" s="2241">
        <v>170.37530000000001</v>
      </c>
      <c r="G55" s="2241"/>
      <c r="H55" s="243">
        <v>155.64320000000001</v>
      </c>
      <c r="I55" s="243">
        <v>213.19210000000001</v>
      </c>
      <c r="J55" s="243">
        <v>204.6772</v>
      </c>
      <c r="K55" s="2241">
        <v>195.6121</v>
      </c>
      <c r="L55" s="2241"/>
      <c r="M55" s="243">
        <v>208.5164</v>
      </c>
      <c r="N55" s="243">
        <v>200.71600000000001</v>
      </c>
      <c r="O55" s="243">
        <v>204.3134</v>
      </c>
      <c r="P55" s="2239">
        <v>2210.8708000000001</v>
      </c>
      <c r="Q55" s="2239"/>
    </row>
    <row r="56" spans="1:17" ht="9" customHeight="1" thickBot="1">
      <c r="B56" s="243">
        <v>218.34139999999999</v>
      </c>
      <c r="C56" s="243">
        <v>199.28100000000001</v>
      </c>
      <c r="D56" s="243">
        <v>216.0735</v>
      </c>
      <c r="E56" s="243">
        <v>232.53720000000001</v>
      </c>
      <c r="F56" s="2241">
        <v>214.59119999999999</v>
      </c>
      <c r="G56" s="2241"/>
      <c r="H56" s="243">
        <v>213.16149999999999</v>
      </c>
      <c r="I56" s="243"/>
      <c r="J56" s="243"/>
      <c r="K56" s="2241"/>
      <c r="L56" s="2241"/>
      <c r="M56" s="243"/>
      <c r="N56" s="243"/>
      <c r="O56" s="243"/>
      <c r="P56" s="2239">
        <v>1293.9857999999999</v>
      </c>
      <c r="Q56" s="2239"/>
    </row>
    <row r="57" spans="1:17" ht="10.5" customHeight="1" thickBot="1">
      <c r="A57" s="241" t="s">
        <v>364</v>
      </c>
      <c r="B57" s="243">
        <v>136.50460000000001</v>
      </c>
      <c r="C57" s="243">
        <v>126.10299999999999</v>
      </c>
      <c r="D57" s="243">
        <v>135.93639999999999</v>
      </c>
      <c r="E57" s="243">
        <v>150.5368</v>
      </c>
      <c r="F57" s="2241">
        <v>138.03219999999999</v>
      </c>
      <c r="G57" s="2241"/>
      <c r="H57" s="243">
        <v>129.88319999999999</v>
      </c>
      <c r="I57" s="243">
        <v>178.779</v>
      </c>
      <c r="J57" s="243">
        <v>175.97120000000001</v>
      </c>
      <c r="K57" s="2241">
        <v>168.59010000000001</v>
      </c>
      <c r="L57" s="2241"/>
      <c r="M57" s="243">
        <v>181.506</v>
      </c>
      <c r="N57" s="243">
        <v>175.7422</v>
      </c>
      <c r="O57" s="243">
        <v>175.19710000000001</v>
      </c>
      <c r="P57" s="2239">
        <v>1872.7818</v>
      </c>
      <c r="Q57" s="2239"/>
    </row>
    <row r="58" spans="1:17" ht="9" customHeight="1" thickBot="1">
      <c r="B58" s="243">
        <v>188.04679999999999</v>
      </c>
      <c r="C58" s="243">
        <v>169.26509999999999</v>
      </c>
      <c r="D58" s="243">
        <v>182.09979999999999</v>
      </c>
      <c r="E58" s="243">
        <v>201.25800000000001</v>
      </c>
      <c r="F58" s="2241">
        <v>185.65690000000001</v>
      </c>
      <c r="G58" s="2241"/>
      <c r="H58" s="243">
        <v>186.5224</v>
      </c>
      <c r="I58" s="243"/>
      <c r="J58" s="243"/>
      <c r="K58" s="2241"/>
      <c r="L58" s="2241"/>
      <c r="M58" s="243"/>
      <c r="N58" s="243"/>
      <c r="O58" s="243"/>
      <c r="P58" s="2239">
        <v>1112.8489999999999</v>
      </c>
      <c r="Q58" s="2239"/>
    </row>
    <row r="59" spans="1:17" ht="10.5" customHeight="1">
      <c r="A59" s="2242" t="s">
        <v>409</v>
      </c>
      <c r="B59" s="2242"/>
      <c r="C59" s="2242"/>
      <c r="D59" s="2242"/>
      <c r="E59" s="2242"/>
      <c r="F59" s="2242"/>
      <c r="G59" s="2242"/>
      <c r="H59" s="2242"/>
      <c r="I59" s="2242"/>
      <c r="J59" s="2242"/>
      <c r="K59" s="2242"/>
      <c r="L59" s="2242"/>
      <c r="M59" s="2242"/>
      <c r="N59" s="2242"/>
      <c r="O59" s="2242"/>
      <c r="P59" s="2242"/>
      <c r="Q59" s="2242"/>
    </row>
    <row r="60" spans="1:17" ht="9" customHeight="1" thickBot="1">
      <c r="A60" s="241" t="s">
        <v>189</v>
      </c>
      <c r="B60" s="243">
        <v>75.708200000000005</v>
      </c>
      <c r="C60" s="243">
        <v>64.846599999999995</v>
      </c>
      <c r="D60" s="243">
        <v>71.761300000000006</v>
      </c>
      <c r="E60" s="243">
        <v>77.670100000000005</v>
      </c>
      <c r="F60" s="2241">
        <v>79.562100000000001</v>
      </c>
      <c r="G60" s="2241"/>
      <c r="H60" s="243">
        <v>66.469399999999993</v>
      </c>
      <c r="I60" s="243">
        <v>93.230099999999993</v>
      </c>
      <c r="J60" s="243">
        <v>85.968299999999999</v>
      </c>
      <c r="K60" s="2241">
        <v>84.225399999999993</v>
      </c>
      <c r="L60" s="2241"/>
      <c r="M60" s="243">
        <v>88.384600000000006</v>
      </c>
      <c r="N60" s="243">
        <v>88.438299999999998</v>
      </c>
      <c r="O60" s="243">
        <v>86.761700000000005</v>
      </c>
      <c r="P60" s="2239">
        <v>963.02610000000004</v>
      </c>
      <c r="Q60" s="2239"/>
    </row>
    <row r="61" spans="1:17" ht="9" customHeight="1" thickBot="1">
      <c r="B61" s="243">
        <v>88.755799999999994</v>
      </c>
      <c r="C61" s="243">
        <v>77.865200000000002</v>
      </c>
      <c r="D61" s="243">
        <v>90.076899999999995</v>
      </c>
      <c r="E61" s="243">
        <v>98.491900000000001</v>
      </c>
      <c r="F61" s="2241">
        <v>95.104699999999994</v>
      </c>
      <c r="G61" s="2241"/>
      <c r="H61" s="243">
        <v>90.847499999999997</v>
      </c>
      <c r="I61" s="243"/>
      <c r="J61" s="243"/>
      <c r="K61" s="2241"/>
      <c r="L61" s="2241"/>
      <c r="M61" s="243"/>
      <c r="N61" s="243"/>
      <c r="O61" s="243"/>
      <c r="P61" s="2239">
        <v>541.14200000000005</v>
      </c>
      <c r="Q61" s="2239"/>
    </row>
    <row r="62" spans="1:17" ht="10.5" customHeight="1" thickBot="1">
      <c r="A62" s="241" t="s">
        <v>364</v>
      </c>
      <c r="B62" s="243">
        <v>55.369700000000002</v>
      </c>
      <c r="C62" s="243">
        <v>47.531799999999997</v>
      </c>
      <c r="D62" s="243">
        <v>53.525199999999998</v>
      </c>
      <c r="E62" s="243">
        <v>56.2256</v>
      </c>
      <c r="F62" s="2241">
        <v>58.4711</v>
      </c>
      <c r="G62" s="2241"/>
      <c r="H62" s="243">
        <v>49.688499999999998</v>
      </c>
      <c r="I62" s="243">
        <v>72.575699999999998</v>
      </c>
      <c r="J62" s="243">
        <v>67.046999999999997</v>
      </c>
      <c r="K62" s="2241">
        <v>66.087100000000007</v>
      </c>
      <c r="L62" s="2241"/>
      <c r="M62" s="243">
        <v>70.299700000000001</v>
      </c>
      <c r="N62" s="243">
        <v>70.470699999999994</v>
      </c>
      <c r="O62" s="243">
        <v>66.843000000000004</v>
      </c>
      <c r="P62" s="2239">
        <v>734.13509999999997</v>
      </c>
      <c r="Q62" s="2239"/>
    </row>
    <row r="63" spans="1:17" ht="9" customHeight="1" thickBot="1">
      <c r="B63" s="243">
        <v>69.695899999999995</v>
      </c>
      <c r="C63" s="243">
        <v>61.536999999999999</v>
      </c>
      <c r="D63" s="243">
        <v>69.666300000000007</v>
      </c>
      <c r="E63" s="243">
        <v>78.195599999999999</v>
      </c>
      <c r="F63" s="2241">
        <v>76.103800000000007</v>
      </c>
      <c r="G63" s="2241"/>
      <c r="H63" s="243">
        <v>73.223799999999997</v>
      </c>
      <c r="I63" s="243"/>
      <c r="J63" s="243"/>
      <c r="K63" s="2241"/>
      <c r="L63" s="2241"/>
      <c r="M63" s="243"/>
      <c r="N63" s="243"/>
      <c r="O63" s="243"/>
      <c r="P63" s="2239">
        <v>428.42239999999998</v>
      </c>
      <c r="Q63" s="2239"/>
    </row>
    <row r="64" spans="1:17" ht="11.25" customHeight="1">
      <c r="A64" s="2240" t="s">
        <v>410</v>
      </c>
      <c r="B64" s="2240"/>
      <c r="C64" s="2240"/>
      <c r="D64" s="2240"/>
      <c r="E64" s="2240"/>
      <c r="F64" s="2240"/>
      <c r="G64" s="2240"/>
      <c r="H64" s="2240"/>
      <c r="I64" s="2240"/>
      <c r="J64" s="2240"/>
      <c r="K64" s="2240"/>
      <c r="L64" s="2240"/>
      <c r="M64" s="2240"/>
      <c r="N64" s="2240"/>
      <c r="O64" s="2240"/>
      <c r="P64" s="2240"/>
      <c r="Q64" s="2240"/>
    </row>
    <row r="65" spans="1:17" ht="9" customHeight="1" thickBot="1">
      <c r="A65" s="241" t="s">
        <v>189</v>
      </c>
      <c r="B65" s="243">
        <v>9.5225000000000009</v>
      </c>
      <c r="C65" s="243">
        <v>10.8711</v>
      </c>
      <c r="D65" s="243">
        <v>14.4361</v>
      </c>
      <c r="E65" s="243">
        <v>19.448599999999999</v>
      </c>
      <c r="F65" s="2241">
        <v>13.399100000000001</v>
      </c>
      <c r="G65" s="2241"/>
      <c r="H65" s="243">
        <v>12.116300000000001</v>
      </c>
      <c r="I65" s="243">
        <v>19.601800000000001</v>
      </c>
      <c r="J65" s="243">
        <v>23.703199999999999</v>
      </c>
      <c r="K65" s="2241">
        <v>19.941500000000001</v>
      </c>
      <c r="L65" s="2241"/>
      <c r="M65" s="243">
        <v>22.183900000000001</v>
      </c>
      <c r="N65" s="243">
        <v>14.981400000000001</v>
      </c>
      <c r="O65" s="243">
        <v>17.023900000000001</v>
      </c>
      <c r="P65" s="2239">
        <v>197.2294</v>
      </c>
      <c r="Q65" s="2239"/>
    </row>
    <row r="66" spans="1:17" ht="9" customHeight="1" thickBot="1">
      <c r="B66" s="243">
        <v>19.2745</v>
      </c>
      <c r="C66" s="243">
        <v>18.750399999999999</v>
      </c>
      <c r="D66" s="243">
        <v>23.715299999999999</v>
      </c>
      <c r="E66" s="243">
        <v>29.9236</v>
      </c>
      <c r="F66" s="2241">
        <v>23.4956</v>
      </c>
      <c r="G66" s="2241"/>
      <c r="H66" s="243">
        <v>21.389600000000002</v>
      </c>
      <c r="I66" s="243"/>
      <c r="J66" s="243"/>
      <c r="K66" s="2241"/>
      <c r="L66" s="2241"/>
      <c r="M66" s="243"/>
      <c r="N66" s="243"/>
      <c r="O66" s="243"/>
      <c r="P66" s="2239">
        <v>136.54900000000001</v>
      </c>
      <c r="Q66" s="2239"/>
    </row>
    <row r="67" spans="1:17" ht="10.5" customHeight="1" thickBot="1">
      <c r="A67" s="241" t="s">
        <v>364</v>
      </c>
      <c r="B67" s="243">
        <v>8.4757999999999996</v>
      </c>
      <c r="C67" s="243">
        <v>8.5545000000000009</v>
      </c>
      <c r="D67" s="243">
        <v>12.1973</v>
      </c>
      <c r="E67" s="243">
        <v>17.019400000000001</v>
      </c>
      <c r="F67" s="2241">
        <v>11.6839</v>
      </c>
      <c r="G67" s="2241"/>
      <c r="H67" s="243">
        <v>9.3423999999999996</v>
      </c>
      <c r="I67" s="243">
        <v>15.782</v>
      </c>
      <c r="J67" s="243">
        <v>20.6433</v>
      </c>
      <c r="K67" s="2241">
        <v>16.901800000000001</v>
      </c>
      <c r="L67" s="2241"/>
      <c r="M67" s="243">
        <v>20.089700000000001</v>
      </c>
      <c r="N67" s="243">
        <v>13.6929</v>
      </c>
      <c r="O67" s="243">
        <v>15.8842</v>
      </c>
      <c r="P67" s="2239">
        <v>170.2672</v>
      </c>
      <c r="Q67" s="2239"/>
    </row>
    <row r="68" spans="1:17" ht="9" customHeight="1" thickBot="1">
      <c r="B68" s="243">
        <v>16.186199999999999</v>
      </c>
      <c r="C68" s="243">
        <v>14.0991</v>
      </c>
      <c r="D68" s="243">
        <v>19.041899999999998</v>
      </c>
      <c r="E68" s="243">
        <v>26.780799999999999</v>
      </c>
      <c r="F68" s="2241">
        <v>19.746400000000001</v>
      </c>
      <c r="G68" s="2241"/>
      <c r="H68" s="243">
        <v>19.9801</v>
      </c>
      <c r="I68" s="243"/>
      <c r="J68" s="243"/>
      <c r="K68" s="2241"/>
      <c r="L68" s="2241"/>
      <c r="M68" s="243"/>
      <c r="N68" s="243"/>
      <c r="O68" s="243"/>
      <c r="P68" s="2239">
        <v>115.83450000000001</v>
      </c>
      <c r="Q68" s="2239"/>
    </row>
    <row r="69" spans="1:17" ht="9" customHeight="1">
      <c r="A69" s="2235" t="s">
        <v>373</v>
      </c>
      <c r="B69" s="2235"/>
      <c r="C69" s="2235"/>
      <c r="D69" s="2235"/>
      <c r="E69" s="2235"/>
      <c r="F69" s="2235"/>
      <c r="G69" s="2235"/>
      <c r="H69" s="2235"/>
      <c r="I69" s="2235"/>
      <c r="J69" s="2235"/>
      <c r="K69" s="2235"/>
      <c r="L69" s="2235"/>
      <c r="M69" s="2235"/>
      <c r="N69" s="2235"/>
      <c r="O69" s="2235"/>
      <c r="P69" s="2235"/>
      <c r="Q69" s="2235"/>
    </row>
    <row r="70" spans="1:17" ht="10.5" customHeight="1">
      <c r="A70" s="2236" t="s">
        <v>2240</v>
      </c>
      <c r="B70" s="2236"/>
      <c r="C70" s="2236"/>
      <c r="D70" s="2236"/>
      <c r="E70" s="2236"/>
      <c r="F70" s="2236"/>
      <c r="G70" s="2237" t="s">
        <v>374</v>
      </c>
      <c r="H70" s="2237"/>
      <c r="I70" s="2237"/>
      <c r="J70" s="2237"/>
      <c r="K70" s="2237"/>
    </row>
    <row r="71" spans="1:17" ht="14.25">
      <c r="A71" s="2016" t="s">
        <v>140</v>
      </c>
    </row>
    <row r="72" spans="1:17" ht="14.25">
      <c r="A72" s="2032" t="s">
        <v>169</v>
      </c>
    </row>
  </sheetData>
  <mergeCells count="169">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G70:K70"/>
    <mergeCell ref="A70:F70"/>
    <mergeCell ref="F66:G66"/>
    <mergeCell ref="K66:L66"/>
    <mergeCell ref="P66:Q66"/>
    <mergeCell ref="F67:G67"/>
    <mergeCell ref="K67:L67"/>
    <mergeCell ref="P67:Q67"/>
  </mergeCells>
  <hyperlinks>
    <hyperlink ref="A71" r:id="rId1" xr:uid="{BBD76EFA-5980-4AAF-8F38-F596C331F48C}"/>
    <hyperlink ref="A72" location="'Inhaltsverzeichnis_2026-03'!A1" display="Zurück zum Inhaltsverzeichnis" xr:uid="{EBB26155-4CFE-4F47-8061-C8CA3041286B}"/>
  </hyperlink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9E474-7497-4750-A9FB-C117EF1E3AE0}">
  <sheetPr codeName="Tabelle65">
    <tabColor rgb="FF00854A"/>
  </sheetPr>
  <dimension ref="B1:P48"/>
  <sheetViews>
    <sheetView showGridLines="0" showRowColHeaders="0" zoomScaleNormal="100" workbookViewId="0"/>
  </sheetViews>
  <sheetFormatPr baseColWidth="10" defaultColWidth="10.125" defaultRowHeight="16.5"/>
  <cols>
    <col min="1" max="1" width="3.125" style="112" customWidth="1"/>
    <col min="2" max="2" width="17" style="112" customWidth="1"/>
    <col min="3" max="3" width="6.875" style="112" customWidth="1"/>
    <col min="4" max="4" width="7.375" style="112" customWidth="1"/>
    <col min="5" max="5" width="7" style="112" customWidth="1"/>
    <col min="6" max="6" width="6.875" style="112" customWidth="1"/>
    <col min="7" max="7" width="7" style="112" customWidth="1"/>
    <col min="8" max="9" width="6.875" style="112" customWidth="1"/>
    <col min="10" max="10" width="6.625" style="112" customWidth="1"/>
    <col min="11" max="11" width="7.375" style="112" customWidth="1"/>
    <col min="12" max="16384" width="10.125" style="112"/>
  </cols>
  <sheetData>
    <row r="1" spans="2:13" ht="18" customHeight="1">
      <c r="B1" s="290" t="s">
        <v>450</v>
      </c>
      <c r="C1" s="289"/>
      <c r="D1" s="289"/>
      <c r="E1" s="289"/>
      <c r="F1" s="289"/>
      <c r="G1" s="289"/>
      <c r="H1" s="289"/>
      <c r="I1" s="289"/>
      <c r="J1" s="289"/>
      <c r="K1" s="289"/>
    </row>
    <row r="2" spans="2:13" ht="15.75" customHeight="1">
      <c r="B2" s="288" t="s">
        <v>448</v>
      </c>
      <c r="C2" s="121"/>
      <c r="D2" s="121"/>
      <c r="E2" s="121"/>
      <c r="F2" s="121"/>
      <c r="G2" s="121"/>
      <c r="H2" s="121"/>
      <c r="I2" s="121"/>
      <c r="J2" s="121"/>
      <c r="K2" s="121"/>
    </row>
    <row r="3" spans="2:13" ht="15.95" customHeight="1">
      <c r="B3" s="287" t="s">
        <v>212</v>
      </c>
      <c r="C3" s="286"/>
      <c r="D3" s="286"/>
      <c r="E3" s="286"/>
      <c r="F3" s="286"/>
      <c r="G3" s="286"/>
      <c r="H3" s="286"/>
      <c r="I3" s="286"/>
      <c r="J3" s="286"/>
      <c r="K3" s="286"/>
    </row>
    <row r="4" spans="2:13" ht="12" customHeight="1">
      <c r="B4" s="285"/>
      <c r="C4" s="306" t="s">
        <v>447</v>
      </c>
      <c r="D4" s="306"/>
      <c r="E4" s="307"/>
      <c r="F4" s="306" t="s">
        <v>446</v>
      </c>
      <c r="G4" s="306"/>
      <c r="H4" s="307"/>
      <c r="I4" s="306" t="s">
        <v>189</v>
      </c>
      <c r="J4" s="306"/>
      <c r="K4" s="305"/>
    </row>
    <row r="5" spans="2:13" ht="12" customHeight="1">
      <c r="B5" s="281"/>
      <c r="C5" s="304">
        <v>2022</v>
      </c>
      <c r="D5" s="304">
        <v>2023</v>
      </c>
      <c r="E5" s="304">
        <v>2024</v>
      </c>
      <c r="F5" s="304">
        <v>2022</v>
      </c>
      <c r="G5" s="304">
        <v>2023</v>
      </c>
      <c r="H5" s="304">
        <v>2024</v>
      </c>
      <c r="I5" s="304">
        <v>2022</v>
      </c>
      <c r="J5" s="304">
        <v>2023</v>
      </c>
      <c r="K5" s="303">
        <v>2024</v>
      </c>
      <c r="L5" s="261"/>
    </row>
    <row r="6" spans="2:13" ht="12" customHeight="1">
      <c r="B6" s="258" t="s">
        <v>190</v>
      </c>
      <c r="C6" s="297">
        <v>13613</v>
      </c>
      <c r="D6" s="254">
        <v>13708</v>
      </c>
      <c r="E6" s="296">
        <v>13620</v>
      </c>
      <c r="F6" s="297">
        <v>13496</v>
      </c>
      <c r="G6" s="254">
        <v>13344</v>
      </c>
      <c r="H6" s="296">
        <v>12997</v>
      </c>
      <c r="I6" s="254">
        <v>27109</v>
      </c>
      <c r="J6" s="254">
        <v>27052</v>
      </c>
      <c r="K6" s="253">
        <v>26617</v>
      </c>
    </row>
    <row r="7" spans="2:13" ht="12" customHeight="1">
      <c r="B7" s="258" t="s">
        <v>445</v>
      </c>
      <c r="C7" s="297">
        <v>5166</v>
      </c>
      <c r="D7" s="254">
        <v>5174</v>
      </c>
      <c r="E7" s="296">
        <v>5147</v>
      </c>
      <c r="F7" s="297">
        <v>1108</v>
      </c>
      <c r="G7" s="254">
        <v>1107</v>
      </c>
      <c r="H7" s="296">
        <v>1093</v>
      </c>
      <c r="I7" s="254">
        <v>6274</v>
      </c>
      <c r="J7" s="254">
        <v>6281</v>
      </c>
      <c r="K7" s="253">
        <v>6241</v>
      </c>
    </row>
    <row r="8" spans="2:13" ht="12" customHeight="1">
      <c r="B8" s="258" t="s">
        <v>207</v>
      </c>
      <c r="C8" s="297">
        <v>27</v>
      </c>
      <c r="D8" s="254">
        <v>30</v>
      </c>
      <c r="E8" s="296">
        <v>35</v>
      </c>
      <c r="F8" s="297">
        <v>13</v>
      </c>
      <c r="G8" s="254">
        <v>13</v>
      </c>
      <c r="H8" s="296">
        <v>16</v>
      </c>
      <c r="I8" s="254">
        <v>40</v>
      </c>
      <c r="J8" s="254">
        <v>43</v>
      </c>
      <c r="K8" s="253">
        <v>51</v>
      </c>
    </row>
    <row r="9" spans="2:13" ht="12" customHeight="1">
      <c r="B9" s="258" t="s">
        <v>208</v>
      </c>
      <c r="C9" s="297">
        <v>3103</v>
      </c>
      <c r="D9" s="254">
        <v>3100</v>
      </c>
      <c r="E9" s="296">
        <v>3068</v>
      </c>
      <c r="F9" s="297">
        <v>559</v>
      </c>
      <c r="G9" s="254">
        <v>569</v>
      </c>
      <c r="H9" s="296">
        <v>567</v>
      </c>
      <c r="I9" s="254">
        <v>3662</v>
      </c>
      <c r="J9" s="254">
        <v>3669</v>
      </c>
      <c r="K9" s="253">
        <v>3635</v>
      </c>
    </row>
    <row r="10" spans="2:13" ht="12" customHeight="1">
      <c r="B10" s="258" t="s">
        <v>192</v>
      </c>
      <c r="C10" s="297">
        <v>16</v>
      </c>
      <c r="D10" s="254">
        <v>29</v>
      </c>
      <c r="E10" s="296">
        <v>28</v>
      </c>
      <c r="F10" s="297">
        <v>7</v>
      </c>
      <c r="G10" s="254">
        <v>14</v>
      </c>
      <c r="H10" s="296">
        <v>14</v>
      </c>
      <c r="I10" s="254">
        <v>23</v>
      </c>
      <c r="J10" s="254">
        <v>42</v>
      </c>
      <c r="K10" s="253">
        <v>42</v>
      </c>
    </row>
    <row r="11" spans="2:13" ht="12" customHeight="1">
      <c r="B11" s="302" t="s">
        <v>209</v>
      </c>
      <c r="C11" s="301">
        <v>20</v>
      </c>
      <c r="D11" s="299">
        <v>25</v>
      </c>
      <c r="E11" s="300">
        <v>29</v>
      </c>
      <c r="F11" s="301">
        <v>5</v>
      </c>
      <c r="G11" s="299">
        <v>5</v>
      </c>
      <c r="H11" s="300">
        <v>8</v>
      </c>
      <c r="I11" s="299">
        <v>25</v>
      </c>
      <c r="J11" s="299">
        <v>30</v>
      </c>
      <c r="K11" s="298">
        <v>37</v>
      </c>
    </row>
    <row r="12" spans="2:13" ht="12" customHeight="1">
      <c r="B12" s="302" t="s">
        <v>191</v>
      </c>
      <c r="C12" s="301">
        <v>17</v>
      </c>
      <c r="D12" s="299">
        <v>25</v>
      </c>
      <c r="E12" s="300">
        <v>28</v>
      </c>
      <c r="F12" s="301">
        <v>3</v>
      </c>
      <c r="G12" s="299">
        <v>5</v>
      </c>
      <c r="H12" s="300">
        <v>6</v>
      </c>
      <c r="I12" s="299">
        <v>20</v>
      </c>
      <c r="J12" s="299">
        <v>30</v>
      </c>
      <c r="K12" s="298">
        <v>34</v>
      </c>
    </row>
    <row r="13" spans="2:13" ht="12" customHeight="1">
      <c r="B13" s="302" t="s">
        <v>210</v>
      </c>
      <c r="C13" s="301">
        <v>47608</v>
      </c>
      <c r="D13" s="299">
        <v>48081</v>
      </c>
      <c r="E13" s="300">
        <v>48246</v>
      </c>
      <c r="F13" s="301">
        <v>17131</v>
      </c>
      <c r="G13" s="299">
        <v>16929</v>
      </c>
      <c r="H13" s="300">
        <v>16846</v>
      </c>
      <c r="I13" s="299">
        <v>64739</v>
      </c>
      <c r="J13" s="299">
        <v>65010</v>
      </c>
      <c r="K13" s="298">
        <v>65091</v>
      </c>
    </row>
    <row r="14" spans="2:13" ht="12" customHeight="1">
      <c r="B14" s="258" t="s">
        <v>211</v>
      </c>
      <c r="C14" s="297">
        <v>110</v>
      </c>
      <c r="D14" s="254">
        <v>112</v>
      </c>
      <c r="E14" s="296">
        <v>111</v>
      </c>
      <c r="F14" s="297">
        <v>17</v>
      </c>
      <c r="G14" s="254">
        <v>18</v>
      </c>
      <c r="H14" s="296">
        <v>18</v>
      </c>
      <c r="I14" s="254">
        <v>128</v>
      </c>
      <c r="J14" s="254">
        <v>130</v>
      </c>
      <c r="K14" s="253">
        <v>129</v>
      </c>
      <c r="M14" s="261"/>
    </row>
    <row r="15" spans="2:13" ht="12" customHeight="1">
      <c r="B15" s="258" t="s">
        <v>193</v>
      </c>
      <c r="C15" s="297">
        <v>383</v>
      </c>
      <c r="D15" s="254">
        <v>395</v>
      </c>
      <c r="E15" s="296">
        <v>399</v>
      </c>
      <c r="F15" s="297">
        <v>92</v>
      </c>
      <c r="G15" s="254">
        <v>95</v>
      </c>
      <c r="H15" s="296">
        <v>96</v>
      </c>
      <c r="I15" s="254">
        <v>476</v>
      </c>
      <c r="J15" s="254">
        <v>490</v>
      </c>
      <c r="K15" s="253">
        <v>495</v>
      </c>
      <c r="M15" s="261"/>
    </row>
    <row r="16" spans="2:13" ht="12" customHeight="1">
      <c r="B16" s="258" t="s">
        <v>194</v>
      </c>
      <c r="C16" s="297">
        <v>570</v>
      </c>
      <c r="D16" s="254">
        <v>578</v>
      </c>
      <c r="E16" s="296">
        <v>587</v>
      </c>
      <c r="F16" s="297">
        <v>163</v>
      </c>
      <c r="G16" s="254">
        <v>162</v>
      </c>
      <c r="H16" s="296">
        <v>161</v>
      </c>
      <c r="I16" s="254">
        <v>733</v>
      </c>
      <c r="J16" s="254">
        <v>741</v>
      </c>
      <c r="K16" s="253">
        <v>748</v>
      </c>
    </row>
    <row r="17" spans="2:16" ht="12" customHeight="1">
      <c r="B17" s="258" t="s">
        <v>443</v>
      </c>
      <c r="C17" s="297">
        <v>18</v>
      </c>
      <c r="D17" s="254">
        <v>18</v>
      </c>
      <c r="E17" s="296">
        <v>20</v>
      </c>
      <c r="F17" s="297">
        <v>4</v>
      </c>
      <c r="G17" s="254">
        <v>4</v>
      </c>
      <c r="H17" s="296">
        <v>6</v>
      </c>
      <c r="I17" s="254">
        <v>22</v>
      </c>
      <c r="J17" s="254">
        <v>22</v>
      </c>
      <c r="K17" s="253">
        <v>26</v>
      </c>
    </row>
    <row r="18" spans="2:16" ht="12" customHeight="1">
      <c r="B18" s="258" t="s">
        <v>195</v>
      </c>
      <c r="C18" s="297">
        <v>100</v>
      </c>
      <c r="D18" s="254">
        <v>103</v>
      </c>
      <c r="E18" s="296">
        <v>103</v>
      </c>
      <c r="F18" s="297">
        <v>41</v>
      </c>
      <c r="G18" s="254">
        <v>44</v>
      </c>
      <c r="H18" s="296">
        <v>43</v>
      </c>
      <c r="I18" s="254">
        <v>141</v>
      </c>
      <c r="J18" s="254">
        <v>147</v>
      </c>
      <c r="K18" s="253">
        <v>146</v>
      </c>
    </row>
    <row r="19" spans="2:16" ht="12" customHeight="1">
      <c r="B19" s="269" t="s">
        <v>152</v>
      </c>
      <c r="C19" s="295">
        <v>70752</v>
      </c>
      <c r="D19" s="293">
        <v>71378</v>
      </c>
      <c r="E19" s="294">
        <v>71423</v>
      </c>
      <c r="F19" s="295">
        <v>32639</v>
      </c>
      <c r="G19" s="293">
        <v>32310</v>
      </c>
      <c r="H19" s="294">
        <v>31872</v>
      </c>
      <c r="I19" s="293">
        <v>103391</v>
      </c>
      <c r="J19" s="293">
        <v>103687</v>
      </c>
      <c r="K19" s="292">
        <v>103295</v>
      </c>
      <c r="L19" s="261"/>
      <c r="M19" s="261"/>
      <c r="N19" s="261"/>
      <c r="O19" s="261"/>
    </row>
    <row r="20" spans="2:16" ht="12" customHeight="1">
      <c r="B20" s="264" t="s">
        <v>442</v>
      </c>
      <c r="C20" s="263"/>
      <c r="D20" s="263"/>
      <c r="E20" s="263"/>
      <c r="F20" s="263"/>
      <c r="G20" s="263"/>
      <c r="H20" s="263"/>
      <c r="I20" s="263"/>
      <c r="J20" s="263"/>
      <c r="K20" s="262"/>
      <c r="L20" s="261"/>
      <c r="M20" s="261"/>
      <c r="N20" s="261"/>
      <c r="O20" s="261"/>
      <c r="P20" s="261"/>
    </row>
    <row r="21" spans="2:16" ht="12" customHeight="1">
      <c r="B21" s="257" t="s">
        <v>441</v>
      </c>
      <c r="C21" s="254">
        <v>24410</v>
      </c>
      <c r="D21" s="254">
        <v>24388</v>
      </c>
      <c r="E21" s="254">
        <v>24233</v>
      </c>
      <c r="F21" s="254"/>
      <c r="G21" s="254"/>
      <c r="H21" s="254"/>
      <c r="I21" s="254"/>
      <c r="J21" s="254"/>
      <c r="K21" s="253"/>
    </row>
    <row r="22" spans="2:16" ht="12" customHeight="1">
      <c r="B22" s="257" t="s">
        <v>440</v>
      </c>
      <c r="C22" s="254">
        <v>10970</v>
      </c>
      <c r="D22" s="254">
        <v>10738</v>
      </c>
      <c r="E22" s="254">
        <v>10511</v>
      </c>
      <c r="F22" s="254"/>
      <c r="G22" s="254"/>
      <c r="H22" s="254"/>
      <c r="I22" s="254"/>
      <c r="J22" s="254"/>
      <c r="K22" s="253"/>
    </row>
    <row r="23" spans="2:16" ht="12" customHeight="1">
      <c r="B23" s="257" t="s">
        <v>439</v>
      </c>
      <c r="C23" s="254">
        <v>8094</v>
      </c>
      <c r="D23" s="254">
        <v>8372</v>
      </c>
      <c r="E23" s="254">
        <v>8404</v>
      </c>
      <c r="F23" s="254"/>
      <c r="G23" s="254"/>
      <c r="H23" s="254"/>
      <c r="I23" s="254"/>
      <c r="J23" s="254"/>
      <c r="K23" s="253"/>
    </row>
    <row r="24" spans="2:16" ht="12" customHeight="1">
      <c r="B24" s="257" t="s">
        <v>438</v>
      </c>
      <c r="C24" s="254">
        <v>6181</v>
      </c>
      <c r="D24" s="254">
        <v>6318</v>
      </c>
      <c r="E24" s="254">
        <v>6362</v>
      </c>
      <c r="F24" s="254"/>
      <c r="G24" s="254"/>
      <c r="H24" s="254"/>
      <c r="I24" s="254"/>
      <c r="J24" s="254"/>
      <c r="K24" s="253"/>
    </row>
    <row r="25" spans="2:16" ht="12" customHeight="1">
      <c r="B25" s="257" t="s">
        <v>437</v>
      </c>
      <c r="C25" s="254">
        <v>4419</v>
      </c>
      <c r="D25" s="254">
        <v>4330</v>
      </c>
      <c r="E25" s="254">
        <v>4228</v>
      </c>
      <c r="F25" s="254"/>
      <c r="G25" s="254"/>
      <c r="H25" s="254"/>
      <c r="I25" s="254"/>
      <c r="J25" s="254"/>
      <c r="K25" s="253"/>
    </row>
    <row r="26" spans="2:16" ht="12" customHeight="1">
      <c r="B26" s="257" t="s">
        <v>436</v>
      </c>
      <c r="C26" s="254">
        <v>2731</v>
      </c>
      <c r="D26" s="254">
        <v>2912</v>
      </c>
      <c r="E26" s="254">
        <v>3050</v>
      </c>
      <c r="F26" s="254"/>
      <c r="G26" s="254"/>
      <c r="H26" s="254"/>
      <c r="I26" s="254"/>
      <c r="J26" s="254"/>
      <c r="K26" s="253"/>
    </row>
    <row r="27" spans="2:16" ht="12" customHeight="1">
      <c r="B27" s="257" t="s">
        <v>435</v>
      </c>
      <c r="C27" s="254">
        <v>1923</v>
      </c>
      <c r="D27" s="254">
        <v>2002</v>
      </c>
      <c r="E27" s="254">
        <v>2054</v>
      </c>
      <c r="F27" s="254"/>
      <c r="G27" s="254"/>
      <c r="H27" s="254"/>
      <c r="I27" s="254"/>
      <c r="J27" s="254"/>
      <c r="K27" s="253"/>
    </row>
    <row r="28" spans="2:16" ht="12" customHeight="1">
      <c r="B28" s="257" t="s">
        <v>434</v>
      </c>
      <c r="C28" s="254">
        <v>2032</v>
      </c>
      <c r="D28" s="254">
        <v>1944</v>
      </c>
      <c r="E28" s="254">
        <v>1874</v>
      </c>
      <c r="F28" s="254"/>
      <c r="G28" s="254"/>
      <c r="H28" s="254"/>
      <c r="I28" s="254"/>
      <c r="J28" s="254"/>
      <c r="K28" s="253"/>
    </row>
    <row r="29" spans="2:16" ht="12" customHeight="1">
      <c r="B29" s="257" t="s">
        <v>432</v>
      </c>
      <c r="C29" s="254">
        <v>1558</v>
      </c>
      <c r="D29" s="254">
        <v>1539</v>
      </c>
      <c r="E29" s="254">
        <v>1515</v>
      </c>
      <c r="F29" s="254"/>
      <c r="G29" s="254"/>
      <c r="H29" s="254"/>
      <c r="I29" s="254"/>
      <c r="J29" s="254"/>
      <c r="K29" s="253"/>
    </row>
    <row r="30" spans="2:16" ht="12" customHeight="1">
      <c r="B30" s="257" t="s">
        <v>433</v>
      </c>
      <c r="C30" s="254">
        <v>1483</v>
      </c>
      <c r="D30" s="254">
        <v>1499</v>
      </c>
      <c r="E30" s="254">
        <v>1503</v>
      </c>
      <c r="F30" s="254"/>
      <c r="G30" s="254"/>
      <c r="H30" s="254"/>
      <c r="I30" s="254"/>
      <c r="J30" s="254"/>
      <c r="K30" s="253"/>
    </row>
    <row r="31" spans="2:16" ht="12" customHeight="1">
      <c r="B31" s="257" t="s">
        <v>452</v>
      </c>
      <c r="C31" s="254">
        <v>1120</v>
      </c>
      <c r="D31" s="254">
        <v>1122</v>
      </c>
      <c r="E31" s="254">
        <v>1115</v>
      </c>
      <c r="F31" s="254"/>
      <c r="G31" s="254"/>
      <c r="H31" s="254"/>
      <c r="I31" s="254"/>
      <c r="J31" s="254"/>
      <c r="K31" s="253"/>
    </row>
    <row r="32" spans="2:16" ht="12" customHeight="1">
      <c r="B32" s="257" t="s">
        <v>430</v>
      </c>
      <c r="C32" s="254">
        <v>1065</v>
      </c>
      <c r="D32" s="254">
        <v>1048</v>
      </c>
      <c r="E32" s="254">
        <v>1025</v>
      </c>
      <c r="F32" s="254"/>
      <c r="G32" s="254"/>
      <c r="H32" s="254"/>
      <c r="I32" s="254"/>
      <c r="J32" s="254"/>
      <c r="K32" s="253"/>
    </row>
    <row r="33" spans="2:11" ht="12" customHeight="1">
      <c r="B33" s="124"/>
      <c r="F33" s="254"/>
      <c r="G33" s="254"/>
      <c r="H33" s="254"/>
      <c r="I33" s="254"/>
      <c r="J33" s="254"/>
      <c r="K33" s="253"/>
    </row>
    <row r="34" spans="2:11" ht="12" customHeight="1">
      <c r="B34" s="257" t="s">
        <v>429</v>
      </c>
      <c r="C34" s="291"/>
      <c r="D34" s="254"/>
      <c r="E34" s="254"/>
      <c r="F34" s="254">
        <v>11512</v>
      </c>
      <c r="G34" s="254">
        <v>11519</v>
      </c>
      <c r="H34" s="254">
        <v>11437</v>
      </c>
      <c r="I34" s="254"/>
      <c r="J34" s="254"/>
      <c r="K34" s="253"/>
    </row>
    <row r="35" spans="2:11" ht="12" customHeight="1">
      <c r="B35" s="257" t="s">
        <v>428</v>
      </c>
      <c r="C35" s="291"/>
      <c r="D35" s="254"/>
      <c r="E35" s="254"/>
      <c r="F35" s="254">
        <v>6812</v>
      </c>
      <c r="G35" s="254">
        <v>6618</v>
      </c>
      <c r="H35" s="254">
        <v>6507</v>
      </c>
      <c r="I35" s="254"/>
      <c r="J35" s="254"/>
      <c r="K35" s="253"/>
    </row>
    <row r="36" spans="2:11" ht="12" customHeight="1">
      <c r="B36" s="257" t="s">
        <v>427</v>
      </c>
      <c r="C36" s="291"/>
      <c r="D36" s="254"/>
      <c r="E36" s="254"/>
      <c r="F36" s="254">
        <v>2295</v>
      </c>
      <c r="G36" s="254">
        <v>2196</v>
      </c>
      <c r="H36" s="254">
        <v>2107</v>
      </c>
      <c r="I36" s="254"/>
      <c r="J36" s="254"/>
      <c r="K36" s="253"/>
    </row>
    <row r="37" spans="2:11" ht="12" customHeight="1">
      <c r="B37" s="258" t="s">
        <v>426</v>
      </c>
      <c r="C37" s="254"/>
      <c r="D37" s="254"/>
      <c r="E37" s="254"/>
      <c r="F37" s="254">
        <v>1929</v>
      </c>
      <c r="G37" s="254">
        <v>1917</v>
      </c>
      <c r="H37" s="254">
        <v>1888</v>
      </c>
      <c r="I37" s="254"/>
      <c r="J37" s="254"/>
      <c r="K37" s="253"/>
    </row>
    <row r="38" spans="2:11" ht="12" customHeight="1">
      <c r="B38" s="257" t="s">
        <v>425</v>
      </c>
      <c r="C38" s="291"/>
      <c r="D38" s="254"/>
      <c r="E38" s="254"/>
      <c r="F38" s="254">
        <v>1940</v>
      </c>
      <c r="G38" s="254">
        <v>1888</v>
      </c>
      <c r="H38" s="254">
        <v>1791</v>
      </c>
      <c r="I38" s="254"/>
      <c r="J38" s="254"/>
      <c r="K38" s="253"/>
    </row>
    <row r="39" spans="2:11" ht="12" customHeight="1">
      <c r="B39" s="257" t="s">
        <v>424</v>
      </c>
      <c r="C39" s="291"/>
      <c r="D39" s="254"/>
      <c r="E39" s="254"/>
      <c r="F39" s="254">
        <v>1698</v>
      </c>
      <c r="G39" s="254">
        <v>1664</v>
      </c>
      <c r="H39" s="254">
        <v>1598</v>
      </c>
      <c r="I39" s="254"/>
      <c r="J39" s="254"/>
      <c r="K39" s="253"/>
    </row>
    <row r="40" spans="2:11" ht="12" customHeight="1">
      <c r="B40" s="251" t="s">
        <v>423</v>
      </c>
      <c r="C40" s="249"/>
      <c r="D40" s="249"/>
      <c r="E40" s="249"/>
      <c r="F40" s="249">
        <v>1618</v>
      </c>
      <c r="G40" s="249">
        <v>1565</v>
      </c>
      <c r="H40" s="249">
        <v>1525</v>
      </c>
      <c r="I40" s="249"/>
      <c r="J40" s="249"/>
      <c r="K40" s="248"/>
    </row>
    <row r="41" spans="2:11" ht="12" customHeight="1">
      <c r="B41" s="245" t="s">
        <v>422</v>
      </c>
      <c r="C41" s="247"/>
      <c r="D41" s="247"/>
      <c r="E41" s="247"/>
      <c r="F41" s="247"/>
      <c r="G41" s="247"/>
      <c r="H41" s="247"/>
      <c r="I41" s="247"/>
      <c r="J41" s="247"/>
      <c r="K41" s="127"/>
    </row>
    <row r="42" spans="2:11" ht="12" customHeight="1">
      <c r="B42" s="245" t="s">
        <v>421</v>
      </c>
      <c r="C42" s="247"/>
      <c r="D42" s="247"/>
      <c r="E42" s="247"/>
      <c r="F42" s="247"/>
      <c r="G42" s="247"/>
      <c r="H42" s="247"/>
      <c r="I42" s="247"/>
      <c r="J42" s="247"/>
      <c r="K42" s="247"/>
    </row>
    <row r="43" spans="2:11" ht="12" customHeight="1">
      <c r="B43" s="245" t="s">
        <v>420</v>
      </c>
      <c r="C43" s="127"/>
      <c r="D43" s="127"/>
      <c r="E43" s="127"/>
      <c r="F43" s="127"/>
      <c r="G43" s="127"/>
      <c r="H43" s="127"/>
      <c r="I43" s="127"/>
      <c r="J43" s="127"/>
      <c r="K43" s="127"/>
    </row>
    <row r="44" spans="2:11" s="123" customFormat="1" ht="12" customHeight="1">
      <c r="B44" s="245" t="s">
        <v>419</v>
      </c>
      <c r="C44" s="127"/>
      <c r="D44" s="127"/>
      <c r="E44" s="127"/>
      <c r="F44" s="127"/>
      <c r="G44" s="127"/>
      <c r="H44" s="127"/>
      <c r="I44" s="127"/>
      <c r="J44" s="127"/>
      <c r="K44" s="127"/>
    </row>
    <row r="45" spans="2:11" ht="12" customHeight="1">
      <c r="B45" s="245" t="s">
        <v>418</v>
      </c>
      <c r="C45" s="246"/>
      <c r="D45" s="246"/>
      <c r="E45" s="246"/>
      <c r="F45" s="246"/>
      <c r="G45" s="246"/>
      <c r="H45" s="246"/>
      <c r="I45" s="246"/>
      <c r="J45" s="246"/>
      <c r="K45" s="246"/>
    </row>
    <row r="46" spans="2:11">
      <c r="B46" s="245" t="s">
        <v>451</v>
      </c>
    </row>
    <row r="47" spans="2:11">
      <c r="B47" s="2020" t="s">
        <v>140</v>
      </c>
    </row>
    <row r="48" spans="2:11">
      <c r="B48" s="2027" t="s">
        <v>169</v>
      </c>
    </row>
  </sheetData>
  <hyperlinks>
    <hyperlink ref="B47" r:id="rId1" xr:uid="{7BBB721E-93EB-473C-8A59-7E56CD123ACC}"/>
    <hyperlink ref="B48" location="'Inhaltsverzeichnis_2026-03'!A1" display="Zurück zum Inhaltsverzeichnis" xr:uid="{DF07212D-2403-4FEB-94C9-F5CA1A3F6235}"/>
  </hyperlinks>
  <pageMargins left="0.78740157480314965" right="0.78740157480314965" top="0.39370078740157483" bottom="0.19685039370078741" header="0.19685039370078741" footer="0.19685039370078741"/>
  <pageSetup paperSize="9" orientation="portrait" r:id="rId2"/>
  <headerFooter alignWithMargins="0">
    <oddFooter>&amp;L&amp;D &amp;T &amp;R&amp;A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20A80-1AB5-4000-80FD-001DDF249272}">
  <sheetPr codeName="Tabelle62">
    <tabColor rgb="FFC00000"/>
    <outlinePr summaryBelow="0"/>
  </sheetPr>
  <dimension ref="A1:R74"/>
  <sheetViews>
    <sheetView showGridLines="0" showRowColHeaders="0" workbookViewId="0">
      <selection sqref="A1:R1"/>
    </sheetView>
  </sheetViews>
  <sheetFormatPr baseColWidth="10" defaultColWidth="8" defaultRowHeight="12.75"/>
  <cols>
    <col min="1" max="1" width="7.5" style="229" customWidth="1"/>
    <col min="2" max="2" width="6" style="229" customWidth="1"/>
    <col min="3" max="3" width="5.625" style="229" customWidth="1"/>
    <col min="4" max="4" width="4.5" style="229" customWidth="1"/>
    <col min="5" max="5" width="1.25" style="229" customWidth="1"/>
    <col min="6" max="6" width="5.625" style="229" customWidth="1"/>
    <col min="7" max="7" width="2.25" style="229" customWidth="1"/>
    <col min="8" max="8" width="3.5" style="229" customWidth="1"/>
    <col min="9" max="9" width="5.625" style="229" customWidth="1"/>
    <col min="10" max="10" width="5.75" style="229" customWidth="1"/>
    <col min="11" max="11" width="5.625" style="229" customWidth="1"/>
    <col min="12" max="12" width="3" style="229" customWidth="1"/>
    <col min="13" max="13" width="2.75" style="229" customWidth="1"/>
    <col min="14" max="14" width="5.625" style="229" customWidth="1"/>
    <col min="15" max="15" width="5.75" style="229" customWidth="1"/>
    <col min="16" max="16" width="5.625" style="229" customWidth="1"/>
    <col min="17" max="17" width="6.75" style="229" customWidth="1"/>
    <col min="18" max="18" width="6.125" style="229" customWidth="1"/>
    <col min="19" max="16384" width="8" style="229"/>
  </cols>
  <sheetData>
    <row r="1" spans="1:18" ht="26.25" customHeight="1">
      <c r="A1" s="2248" t="s">
        <v>352</v>
      </c>
      <c r="B1" s="2248"/>
      <c r="C1" s="2248"/>
      <c r="D1" s="2248"/>
      <c r="E1" s="2248"/>
      <c r="F1" s="2248"/>
      <c r="G1" s="2248"/>
      <c r="H1" s="2248"/>
      <c r="I1" s="2248"/>
      <c r="J1" s="2248"/>
      <c r="K1" s="2248"/>
      <c r="L1" s="2248"/>
      <c r="M1" s="2248"/>
      <c r="N1" s="2248"/>
      <c r="O1" s="2248"/>
      <c r="P1" s="2248"/>
      <c r="Q1" s="2248"/>
      <c r="R1" s="2248"/>
    </row>
    <row r="2" spans="1:18" ht="14.25" customHeight="1">
      <c r="A2" s="2249" t="s">
        <v>411</v>
      </c>
      <c r="B2" s="2245"/>
      <c r="C2" s="2245"/>
      <c r="D2" s="2245"/>
      <c r="E2" s="2245"/>
      <c r="F2" s="2245"/>
      <c r="G2" s="2245"/>
      <c r="H2" s="2245"/>
      <c r="I2" s="2245"/>
      <c r="J2" s="2245"/>
      <c r="K2" s="2245"/>
      <c r="L2" s="2245"/>
      <c r="M2" s="2245"/>
      <c r="N2" s="2245"/>
      <c r="O2" s="2245"/>
      <c r="P2" s="2245"/>
      <c r="Q2" s="2245"/>
      <c r="R2" s="2245"/>
    </row>
    <row r="3" spans="1:18" ht="14.25" customHeight="1">
      <c r="A3" s="2002" t="s">
        <v>2231</v>
      </c>
      <c r="B3" s="2002"/>
      <c r="C3" s="2007"/>
      <c r="D3" s="2008"/>
      <c r="E3" s="2007"/>
      <c r="F3" s="2007"/>
      <c r="G3" s="2008"/>
      <c r="H3" s="2007"/>
      <c r="I3" s="2007"/>
      <c r="J3" s="2007"/>
      <c r="K3" s="2007"/>
      <c r="L3" s="2008"/>
      <c r="M3" s="2007"/>
      <c r="N3" s="2007"/>
      <c r="O3" s="2007"/>
      <c r="P3" s="2007"/>
      <c r="Q3" s="2007"/>
      <c r="R3" s="2007"/>
    </row>
    <row r="4" spans="1:18" ht="12" customHeight="1">
      <c r="A4" s="230"/>
      <c r="B4" s="230"/>
      <c r="C4" s="231"/>
      <c r="D4" s="232"/>
      <c r="E4" s="231"/>
      <c r="F4" s="231"/>
      <c r="G4" s="232"/>
      <c r="H4" s="231"/>
      <c r="I4" s="231"/>
      <c r="J4" s="231"/>
      <c r="K4" s="231"/>
      <c r="L4" s="232"/>
      <c r="M4" s="231"/>
      <c r="N4" s="231"/>
      <c r="O4" s="231"/>
      <c r="P4" s="231"/>
      <c r="Q4" s="233" t="s">
        <v>354</v>
      </c>
      <c r="R4" s="234" t="s">
        <v>156</v>
      </c>
    </row>
    <row r="5" spans="1:18" ht="8.25" customHeight="1" thickBot="1">
      <c r="A5" s="235"/>
      <c r="B5" s="236" t="s">
        <v>156</v>
      </c>
      <c r="C5" s="237" t="s">
        <v>158</v>
      </c>
      <c r="D5" s="2247" t="s">
        <v>159</v>
      </c>
      <c r="E5" s="2247"/>
      <c r="F5" s="237" t="s">
        <v>163</v>
      </c>
      <c r="G5" s="2247" t="s">
        <v>164</v>
      </c>
      <c r="H5" s="2247"/>
      <c r="I5" s="237" t="s">
        <v>165</v>
      </c>
      <c r="J5" s="237" t="s">
        <v>160</v>
      </c>
      <c r="K5" s="237" t="s">
        <v>161</v>
      </c>
      <c r="L5" s="2247" t="s">
        <v>153</v>
      </c>
      <c r="M5" s="2247"/>
      <c r="N5" s="237" t="s">
        <v>154</v>
      </c>
      <c r="O5" s="237" t="s">
        <v>155</v>
      </c>
      <c r="P5" s="237" t="s">
        <v>166</v>
      </c>
      <c r="Q5" s="236" t="s">
        <v>355</v>
      </c>
      <c r="R5" s="237" t="s">
        <v>356</v>
      </c>
    </row>
    <row r="6" spans="1:18" ht="8.25" customHeight="1" thickBot="1">
      <c r="A6" s="238" t="s">
        <v>357</v>
      </c>
      <c r="B6" s="235"/>
      <c r="C6" s="239"/>
      <c r="D6" s="240"/>
      <c r="E6" s="239"/>
      <c r="F6" s="239"/>
      <c r="G6" s="240"/>
      <c r="H6" s="239"/>
      <c r="I6" s="239"/>
      <c r="J6" s="239"/>
      <c r="K6" s="239"/>
      <c r="L6" s="240"/>
      <c r="M6" s="239"/>
      <c r="N6" s="239"/>
      <c r="O6" s="239"/>
      <c r="P6" s="239"/>
      <c r="Q6" s="236" t="s">
        <v>358</v>
      </c>
      <c r="R6" s="237" t="s">
        <v>166</v>
      </c>
    </row>
    <row r="7" spans="1:18" ht="9" customHeight="1" thickBot="1">
      <c r="A7" s="235"/>
      <c r="B7" s="2246" t="s">
        <v>359</v>
      </c>
      <c r="C7" s="2246"/>
      <c r="D7" s="2246"/>
      <c r="E7" s="2246"/>
      <c r="F7" s="2246"/>
      <c r="G7" s="2246"/>
      <c r="H7" s="2246"/>
      <c r="I7" s="2246"/>
      <c r="J7" s="2247" t="s">
        <v>199</v>
      </c>
      <c r="K7" s="2247"/>
      <c r="L7" s="2247"/>
      <c r="M7" s="2247"/>
      <c r="N7" s="2247"/>
      <c r="O7" s="2247"/>
      <c r="P7" s="2247"/>
      <c r="Q7" s="2246" t="s">
        <v>360</v>
      </c>
      <c r="R7" s="2246"/>
    </row>
    <row r="8" spans="1:18" ht="8.25" customHeight="1" thickBot="1">
      <c r="A8" s="235"/>
      <c r="B8" s="2246" t="s">
        <v>199</v>
      </c>
      <c r="C8" s="2246"/>
      <c r="D8" s="2246"/>
      <c r="E8" s="2246"/>
      <c r="F8" s="2246"/>
      <c r="G8" s="2246"/>
      <c r="H8" s="2246"/>
      <c r="I8" s="2246"/>
      <c r="J8" s="2247" t="s">
        <v>361</v>
      </c>
      <c r="K8" s="2247"/>
      <c r="L8" s="2247"/>
      <c r="M8" s="2247"/>
      <c r="N8" s="2247"/>
      <c r="O8" s="2247"/>
      <c r="P8" s="2247"/>
      <c r="Q8" s="2246" t="s">
        <v>362</v>
      </c>
      <c r="R8" s="2246"/>
    </row>
    <row r="9" spans="1:18" ht="11.25" customHeight="1" thickBot="1">
      <c r="A9" s="2258" t="s">
        <v>363</v>
      </c>
      <c r="B9" s="2258"/>
      <c r="C9" s="2258"/>
      <c r="D9" s="2258"/>
      <c r="E9" s="2258"/>
      <c r="F9" s="2258"/>
      <c r="G9" s="2258"/>
      <c r="H9" s="2258"/>
      <c r="I9" s="2258"/>
      <c r="J9" s="2258"/>
      <c r="K9" s="2258"/>
      <c r="L9" s="2258"/>
      <c r="M9" s="2258"/>
      <c r="N9" s="2258"/>
      <c r="O9" s="2258"/>
      <c r="P9" s="2258"/>
      <c r="Q9" s="2258"/>
      <c r="R9" s="2259"/>
    </row>
    <row r="10" spans="1:18" ht="9" customHeight="1" thickBot="1">
      <c r="A10" s="241" t="s">
        <v>189</v>
      </c>
      <c r="B10" s="242">
        <v>8663.9750000000004</v>
      </c>
      <c r="C10" s="242">
        <v>8172.9880000000003</v>
      </c>
      <c r="D10" s="2243">
        <v>8391.1229999999996</v>
      </c>
      <c r="E10" s="2243"/>
      <c r="F10" s="242">
        <v>9035.7780000000002</v>
      </c>
      <c r="G10" s="2243">
        <v>8680.3469999999998</v>
      </c>
      <c r="H10" s="2243"/>
      <c r="I10" s="242">
        <v>7636.0140000000001</v>
      </c>
      <c r="J10" s="242">
        <v>8474.2939999999999</v>
      </c>
      <c r="K10" s="242">
        <v>8262.2430000000004</v>
      </c>
      <c r="L10" s="2243">
        <v>8822.31</v>
      </c>
      <c r="M10" s="2243"/>
      <c r="N10" s="242">
        <v>8601.7049999999999</v>
      </c>
      <c r="O10" s="242">
        <v>8453.2309999999998</v>
      </c>
      <c r="P10" s="242">
        <v>8425.2759999999998</v>
      </c>
      <c r="Q10" s="2244">
        <v>101619.284</v>
      </c>
      <c r="R10" s="2244"/>
    </row>
    <row r="11" spans="1:18" ht="9" customHeight="1" thickBot="1">
      <c r="B11" s="242">
        <v>9078.8889999999992</v>
      </c>
      <c r="C11" s="242">
        <v>8283.2479999999996</v>
      </c>
      <c r="D11" s="2243">
        <v>8902.7579999999998</v>
      </c>
      <c r="E11" s="2243"/>
      <c r="F11" s="242">
        <v>9274.6530000000002</v>
      </c>
      <c r="G11" s="2243">
        <v>8447.8220000000001</v>
      </c>
      <c r="H11" s="2243"/>
      <c r="I11" s="242">
        <v>7825.3159999999998</v>
      </c>
      <c r="J11" s="242"/>
      <c r="K11" s="242"/>
      <c r="L11" s="2243"/>
      <c r="M11" s="2243"/>
      <c r="N11" s="242"/>
      <c r="O11" s="242"/>
      <c r="P11" s="242"/>
      <c r="Q11" s="2244">
        <v>51812.686000000002</v>
      </c>
      <c r="R11" s="2244"/>
    </row>
    <row r="12" spans="1:18" ht="10.5" customHeight="1" thickBot="1">
      <c r="A12" s="241" t="s">
        <v>364</v>
      </c>
      <c r="B12" s="242">
        <v>6366.2759999999998</v>
      </c>
      <c r="C12" s="242">
        <v>6031.8320000000003</v>
      </c>
      <c r="D12" s="2243">
        <v>6200.2030000000004</v>
      </c>
      <c r="E12" s="2243"/>
      <c r="F12" s="242">
        <v>6775.3370000000004</v>
      </c>
      <c r="G12" s="2243">
        <v>6428.2879999999996</v>
      </c>
      <c r="H12" s="2243"/>
      <c r="I12" s="242">
        <v>5703.7780000000002</v>
      </c>
      <c r="J12" s="242">
        <v>6449.1270000000004</v>
      </c>
      <c r="K12" s="242">
        <v>6126.9380000000001</v>
      </c>
      <c r="L12" s="2243">
        <v>6545</v>
      </c>
      <c r="M12" s="2243"/>
      <c r="N12" s="242">
        <v>6404.8639999999996</v>
      </c>
      <c r="O12" s="242">
        <v>6279.1679999999997</v>
      </c>
      <c r="P12" s="242">
        <v>6282.66</v>
      </c>
      <c r="Q12" s="2244">
        <v>75593.471000000005</v>
      </c>
      <c r="R12" s="2244"/>
    </row>
    <row r="13" spans="1:18" ht="9" customHeight="1" thickBot="1">
      <c r="B13" s="242">
        <v>6689.0129999999999</v>
      </c>
      <c r="C13" s="242">
        <v>6152.3140000000003</v>
      </c>
      <c r="D13" s="2243">
        <v>6609.4309999999996</v>
      </c>
      <c r="E13" s="2243"/>
      <c r="F13" s="242">
        <v>6938.2759999999998</v>
      </c>
      <c r="G13" s="2243">
        <v>6276.1369999999997</v>
      </c>
      <c r="H13" s="2243"/>
      <c r="I13" s="242">
        <v>5787.058</v>
      </c>
      <c r="J13" s="242"/>
      <c r="K13" s="242"/>
      <c r="L13" s="2243"/>
      <c r="M13" s="2243"/>
      <c r="N13" s="242"/>
      <c r="O13" s="242"/>
      <c r="P13" s="242"/>
      <c r="Q13" s="2244">
        <v>38452.228999999999</v>
      </c>
      <c r="R13" s="2244"/>
    </row>
    <row r="14" spans="1:18" ht="13.5" customHeight="1">
      <c r="A14" s="2245" t="s">
        <v>365</v>
      </c>
      <c r="B14" s="2245"/>
      <c r="C14" s="2245"/>
      <c r="D14" s="2245"/>
      <c r="E14" s="2245"/>
      <c r="F14" s="2245"/>
      <c r="G14" s="2245"/>
      <c r="H14" s="2245"/>
      <c r="I14" s="2245"/>
      <c r="J14" s="2245"/>
      <c r="K14" s="2245"/>
      <c r="L14" s="2245"/>
      <c r="M14" s="2245"/>
      <c r="N14" s="2245"/>
      <c r="O14" s="2245"/>
      <c r="P14" s="2245"/>
      <c r="Q14" s="2245"/>
      <c r="R14" s="2245"/>
    </row>
    <row r="15" spans="1:18" ht="11.25" customHeight="1">
      <c r="A15" s="2242" t="s">
        <v>412</v>
      </c>
      <c r="B15" s="2242"/>
      <c r="C15" s="2242"/>
      <c r="D15" s="2242"/>
      <c r="E15" s="2242"/>
      <c r="F15" s="2242"/>
      <c r="G15" s="2242"/>
      <c r="H15" s="2242"/>
      <c r="I15" s="2242"/>
      <c r="J15" s="2242"/>
      <c r="K15" s="2242"/>
      <c r="L15" s="2242"/>
      <c r="M15" s="2242"/>
      <c r="N15" s="2242"/>
      <c r="O15" s="2242"/>
      <c r="P15" s="2242"/>
      <c r="Q15" s="2242"/>
      <c r="R15" s="2242"/>
    </row>
    <row r="16" spans="1:18" ht="9" customHeight="1" thickBot="1">
      <c r="A16" s="241" t="s">
        <v>189</v>
      </c>
      <c r="B16" s="243">
        <v>773.55449999999996</v>
      </c>
      <c r="C16" s="243">
        <v>434.03739999999999</v>
      </c>
      <c r="D16" s="2241">
        <v>370.7063</v>
      </c>
      <c r="E16" s="2241"/>
      <c r="F16" s="243">
        <v>410.8313</v>
      </c>
      <c r="G16" s="2241">
        <v>478.53989999999999</v>
      </c>
      <c r="H16" s="2241"/>
      <c r="I16" s="243">
        <v>465.82499999999999</v>
      </c>
      <c r="J16" s="243">
        <v>397.27289999999999</v>
      </c>
      <c r="K16" s="243">
        <v>487.67259999999999</v>
      </c>
      <c r="L16" s="2241">
        <v>506.30360000000002</v>
      </c>
      <c r="M16" s="2241"/>
      <c r="N16" s="243">
        <v>455.31760000000003</v>
      </c>
      <c r="O16" s="243">
        <v>581.91690000000006</v>
      </c>
      <c r="P16" s="243">
        <v>401.09289999999999</v>
      </c>
      <c r="Q16" s="2239">
        <v>5763.0708999999997</v>
      </c>
      <c r="R16" s="2239"/>
    </row>
    <row r="17" spans="1:18" ht="9" customHeight="1" thickBot="1">
      <c r="B17" s="243">
        <v>453.75689999999997</v>
      </c>
      <c r="C17" s="243">
        <v>356.01560000000001</v>
      </c>
      <c r="D17" s="2241">
        <v>299.04539999999997</v>
      </c>
      <c r="E17" s="2241"/>
      <c r="F17" s="243">
        <v>315.21949999999998</v>
      </c>
      <c r="G17" s="2241">
        <v>298.50670000000002</v>
      </c>
      <c r="H17" s="2241"/>
      <c r="I17" s="243">
        <v>373.69839999999999</v>
      </c>
      <c r="J17" s="243"/>
      <c r="K17" s="243"/>
      <c r="L17" s="2241"/>
      <c r="M17" s="2241"/>
      <c r="N17" s="243"/>
      <c r="O17" s="243"/>
      <c r="P17" s="243"/>
      <c r="Q17" s="2239">
        <v>2096.2424999999998</v>
      </c>
      <c r="R17" s="2239"/>
    </row>
    <row r="18" spans="1:18" ht="10.5" customHeight="1" thickBot="1">
      <c r="A18" s="241" t="s">
        <v>364</v>
      </c>
      <c r="B18" s="243">
        <v>323.71510000000001</v>
      </c>
      <c r="C18" s="243">
        <v>237.26480000000001</v>
      </c>
      <c r="D18" s="2241">
        <v>207.91929999999999</v>
      </c>
      <c r="E18" s="2241"/>
      <c r="F18" s="243">
        <v>211.137</v>
      </c>
      <c r="G18" s="2241">
        <v>177.11770000000001</v>
      </c>
      <c r="H18" s="2241"/>
      <c r="I18" s="243">
        <v>231.76830000000001</v>
      </c>
      <c r="J18" s="243">
        <v>219.84020000000001</v>
      </c>
      <c r="K18" s="243">
        <v>188.78729999999999</v>
      </c>
      <c r="L18" s="2241">
        <v>197.7114</v>
      </c>
      <c r="M18" s="2241"/>
      <c r="N18" s="243">
        <v>174.22640000000001</v>
      </c>
      <c r="O18" s="243">
        <v>173.90049999999999</v>
      </c>
      <c r="P18" s="243">
        <v>209.60720000000001</v>
      </c>
      <c r="Q18" s="2239">
        <v>2552.9951999999998</v>
      </c>
      <c r="R18" s="2239"/>
    </row>
    <row r="19" spans="1:18" ht="9" customHeight="1" thickBot="1">
      <c r="B19" s="243">
        <v>212.5086</v>
      </c>
      <c r="C19" s="243">
        <v>188.08160000000001</v>
      </c>
      <c r="D19" s="2241">
        <v>210.5789</v>
      </c>
      <c r="E19" s="2241"/>
      <c r="F19" s="243">
        <v>185.36250000000001</v>
      </c>
      <c r="G19" s="2241">
        <v>211.8785</v>
      </c>
      <c r="H19" s="2241"/>
      <c r="I19" s="243">
        <v>214.20930000000001</v>
      </c>
      <c r="J19" s="243"/>
      <c r="K19" s="243"/>
      <c r="L19" s="2241"/>
      <c r="M19" s="2241"/>
      <c r="N19" s="243"/>
      <c r="O19" s="243"/>
      <c r="P19" s="243"/>
      <c r="Q19" s="2239">
        <v>1222.6194</v>
      </c>
      <c r="R19" s="2239"/>
    </row>
    <row r="20" spans="1:18" ht="10.5" customHeight="1">
      <c r="A20" s="2242" t="s">
        <v>366</v>
      </c>
      <c r="B20" s="2242"/>
      <c r="C20" s="2242"/>
      <c r="D20" s="2242"/>
      <c r="E20" s="2242"/>
      <c r="F20" s="2242"/>
      <c r="G20" s="2242"/>
      <c r="H20" s="2242"/>
      <c r="I20" s="2242"/>
      <c r="J20" s="2242"/>
      <c r="K20" s="2242"/>
      <c r="L20" s="2242"/>
      <c r="M20" s="2242"/>
      <c r="N20" s="2242"/>
      <c r="O20" s="2242"/>
      <c r="P20" s="2242"/>
      <c r="Q20" s="2242"/>
      <c r="R20" s="2242"/>
    </row>
    <row r="21" spans="1:18" ht="9" customHeight="1" thickBot="1">
      <c r="A21" s="241" t="s">
        <v>189</v>
      </c>
      <c r="B21" s="243">
        <v>98.486900000000006</v>
      </c>
      <c r="C21" s="243">
        <v>90.540099999999995</v>
      </c>
      <c r="D21" s="2241">
        <v>98.430099999999996</v>
      </c>
      <c r="E21" s="2241"/>
      <c r="F21" s="243">
        <v>115.45950000000001</v>
      </c>
      <c r="G21" s="2241">
        <v>106.1397</v>
      </c>
      <c r="H21" s="2241"/>
      <c r="I21" s="243">
        <v>93.951499999999996</v>
      </c>
      <c r="J21" s="243">
        <v>111.95229999999999</v>
      </c>
      <c r="K21" s="243">
        <v>99.837199999999996</v>
      </c>
      <c r="L21" s="2241">
        <v>106.3639</v>
      </c>
      <c r="M21" s="2241"/>
      <c r="N21" s="243">
        <v>110.1926</v>
      </c>
      <c r="O21" s="243">
        <v>98.993899999999996</v>
      </c>
      <c r="P21" s="243">
        <v>100.8338</v>
      </c>
      <c r="Q21" s="2239">
        <v>1231.1814999999999</v>
      </c>
      <c r="R21" s="2239"/>
    </row>
    <row r="22" spans="1:18" ht="9" customHeight="1" thickBot="1">
      <c r="B22" s="243">
        <v>99.625799999999998</v>
      </c>
      <c r="C22" s="243">
        <v>91.1036</v>
      </c>
      <c r="D22" s="2241">
        <v>102.3039</v>
      </c>
      <c r="E22" s="2241"/>
      <c r="F22" s="243">
        <v>107.3883</v>
      </c>
      <c r="G22" s="2241">
        <v>94.617599999999996</v>
      </c>
      <c r="H22" s="2241"/>
      <c r="I22" s="243">
        <v>97.521799999999999</v>
      </c>
      <c r="J22" s="243"/>
      <c r="K22" s="243"/>
      <c r="L22" s="2241"/>
      <c r="M22" s="2241"/>
      <c r="N22" s="243"/>
      <c r="O22" s="243"/>
      <c r="P22" s="243"/>
      <c r="Q22" s="2239">
        <v>592.56100000000004</v>
      </c>
      <c r="R22" s="2239"/>
    </row>
    <row r="23" spans="1:18" ht="10.5" customHeight="1" thickBot="1">
      <c r="A23" s="241" t="s">
        <v>364</v>
      </c>
      <c r="B23" s="243">
        <v>95.295900000000003</v>
      </c>
      <c r="C23" s="243">
        <v>87.8</v>
      </c>
      <c r="D23" s="2241">
        <v>93.99</v>
      </c>
      <c r="E23" s="2241"/>
      <c r="F23" s="243">
        <v>111.9329</v>
      </c>
      <c r="G23" s="2241">
        <v>103.05370000000001</v>
      </c>
      <c r="H23" s="2241"/>
      <c r="I23" s="243">
        <v>92.284700000000001</v>
      </c>
      <c r="J23" s="243">
        <v>108.0675</v>
      </c>
      <c r="K23" s="243">
        <v>96.890900000000002</v>
      </c>
      <c r="L23" s="2241">
        <v>102.6604</v>
      </c>
      <c r="M23" s="2241"/>
      <c r="N23" s="243">
        <v>105.9709</v>
      </c>
      <c r="O23" s="243">
        <v>95.775099999999995</v>
      </c>
      <c r="P23" s="243">
        <v>97.087299999999999</v>
      </c>
      <c r="Q23" s="2239">
        <v>1190.8092999999999</v>
      </c>
      <c r="R23" s="2239"/>
    </row>
    <row r="24" spans="1:18" ht="9" customHeight="1" thickBot="1">
      <c r="B24" s="243">
        <v>95.608000000000004</v>
      </c>
      <c r="C24" s="243">
        <v>87.801699999999997</v>
      </c>
      <c r="D24" s="2241">
        <v>98.571200000000005</v>
      </c>
      <c r="E24" s="2241"/>
      <c r="F24" s="243">
        <v>104.3938</v>
      </c>
      <c r="G24" s="2241">
        <v>91.545000000000002</v>
      </c>
      <c r="H24" s="2241"/>
      <c r="I24" s="243">
        <v>94.363200000000006</v>
      </c>
      <c r="J24" s="243"/>
      <c r="K24" s="243"/>
      <c r="L24" s="2241"/>
      <c r="M24" s="2241"/>
      <c r="N24" s="243"/>
      <c r="O24" s="243"/>
      <c r="P24" s="243"/>
      <c r="Q24" s="2239">
        <v>572.28290000000004</v>
      </c>
      <c r="R24" s="2239"/>
    </row>
    <row r="25" spans="1:18" ht="11.25" customHeight="1">
      <c r="A25" s="2240" t="s">
        <v>368</v>
      </c>
      <c r="B25" s="2240"/>
      <c r="C25" s="2240"/>
      <c r="D25" s="2240"/>
      <c r="E25" s="2240"/>
      <c r="F25" s="2240"/>
      <c r="G25" s="2240"/>
      <c r="H25" s="2240"/>
      <c r="I25" s="2240"/>
      <c r="J25" s="2240"/>
      <c r="K25" s="2240"/>
      <c r="L25" s="2240"/>
      <c r="M25" s="2240"/>
      <c r="N25" s="2240"/>
      <c r="O25" s="2240"/>
      <c r="P25" s="2240"/>
      <c r="Q25" s="2240"/>
      <c r="R25" s="2240"/>
    </row>
    <row r="26" spans="1:18" ht="9" customHeight="1" thickBot="1">
      <c r="A26" s="241" t="s">
        <v>189</v>
      </c>
      <c r="B26" s="243">
        <v>953.37984300000005</v>
      </c>
      <c r="C26" s="243">
        <v>606.49736099999996</v>
      </c>
      <c r="D26" s="2241">
        <v>556.21014000000002</v>
      </c>
      <c r="E26" s="2241"/>
      <c r="F26" s="243">
        <v>621.99876200000006</v>
      </c>
      <c r="G26" s="2241">
        <v>667.04136300000005</v>
      </c>
      <c r="H26" s="2241"/>
      <c r="I26" s="243">
        <v>634.91204200000004</v>
      </c>
      <c r="J26" s="243">
        <v>597.79553499999997</v>
      </c>
      <c r="K26" s="243">
        <v>674.529315</v>
      </c>
      <c r="L26" s="2241">
        <v>703.27869499999997</v>
      </c>
      <c r="M26" s="2241"/>
      <c r="N26" s="243">
        <v>652.52866300000005</v>
      </c>
      <c r="O26" s="243">
        <v>771.18664799999999</v>
      </c>
      <c r="P26" s="243">
        <v>588.16650600000003</v>
      </c>
      <c r="Q26" s="2239">
        <v>8027.5248730000003</v>
      </c>
      <c r="R26" s="2239"/>
    </row>
    <row r="27" spans="1:18" ht="9" customHeight="1" thickBot="1">
      <c r="B27" s="243">
        <v>635.28932899999995</v>
      </c>
      <c r="C27" s="243">
        <v>530.03284499999995</v>
      </c>
      <c r="D27" s="2241">
        <v>493.459655</v>
      </c>
      <c r="E27" s="2241"/>
      <c r="F27" s="243">
        <v>515.89132500000005</v>
      </c>
      <c r="G27" s="2241">
        <v>478.90690999999998</v>
      </c>
      <c r="H27" s="2241"/>
      <c r="I27" s="243">
        <v>554.47956499999998</v>
      </c>
      <c r="J27" s="243"/>
      <c r="K27" s="243"/>
      <c r="L27" s="2241"/>
      <c r="M27" s="2241"/>
      <c r="N27" s="243"/>
      <c r="O27" s="243"/>
      <c r="P27" s="243"/>
      <c r="Q27" s="2239">
        <v>3208.0596289999999</v>
      </c>
      <c r="R27" s="2239"/>
    </row>
    <row r="28" spans="1:18" ht="10.5" customHeight="1" thickBot="1">
      <c r="A28" s="241" t="s">
        <v>364</v>
      </c>
      <c r="B28" s="244">
        <v>488.56610699999999</v>
      </c>
      <c r="C28" s="244">
        <v>395.267878</v>
      </c>
      <c r="D28" s="2238">
        <v>377.96694300000001</v>
      </c>
      <c r="E28" s="2238"/>
      <c r="F28" s="244">
        <v>405.52426000000003</v>
      </c>
      <c r="G28" s="2238">
        <v>350.47316599999999</v>
      </c>
      <c r="H28" s="2238"/>
      <c r="I28" s="244">
        <v>387.25285200000002</v>
      </c>
      <c r="J28" s="244">
        <v>403.025305</v>
      </c>
      <c r="K28" s="244">
        <v>358.34349900000001</v>
      </c>
      <c r="L28" s="2238">
        <v>377.659246</v>
      </c>
      <c r="M28" s="2238"/>
      <c r="N28" s="244">
        <v>354.93142</v>
      </c>
      <c r="O28" s="244">
        <v>347.09912500000002</v>
      </c>
      <c r="P28" s="244">
        <v>380.57716900000003</v>
      </c>
      <c r="Q28" s="2239">
        <v>4626.6869699999997</v>
      </c>
      <c r="R28" s="2239"/>
    </row>
    <row r="29" spans="1:18" ht="9" customHeight="1" thickBot="1">
      <c r="B29" s="244">
        <v>379.53830399999998</v>
      </c>
      <c r="C29" s="244">
        <v>346.88611100000003</v>
      </c>
      <c r="D29" s="2238">
        <v>386.66207800000001</v>
      </c>
      <c r="E29" s="2238"/>
      <c r="F29" s="244">
        <v>370.220191</v>
      </c>
      <c r="G29" s="2238">
        <v>379.02346999999997</v>
      </c>
      <c r="H29" s="2238"/>
      <c r="I29" s="244">
        <v>380.09096699999998</v>
      </c>
      <c r="J29" s="244"/>
      <c r="K29" s="244"/>
      <c r="L29" s="2238"/>
      <c r="M29" s="2238"/>
      <c r="N29" s="244"/>
      <c r="O29" s="244"/>
      <c r="P29" s="244"/>
      <c r="Q29" s="2239">
        <v>2242.4211209999999</v>
      </c>
      <c r="R29" s="2239"/>
    </row>
    <row r="30" spans="1:18" ht="10.5" customHeight="1">
      <c r="A30" s="2242" t="s">
        <v>184</v>
      </c>
      <c r="B30" s="2242"/>
      <c r="C30" s="2242"/>
      <c r="D30" s="2242"/>
      <c r="E30" s="2242"/>
      <c r="F30" s="2242"/>
      <c r="G30" s="2242"/>
      <c r="H30" s="2242"/>
      <c r="I30" s="2242"/>
      <c r="J30" s="2242"/>
      <c r="K30" s="2242"/>
      <c r="L30" s="2242"/>
      <c r="M30" s="2242"/>
      <c r="N30" s="2242"/>
      <c r="O30" s="2242"/>
      <c r="P30" s="2242"/>
      <c r="Q30" s="2242"/>
      <c r="R30" s="2242"/>
    </row>
    <row r="31" spans="1:18" ht="9" customHeight="1" thickBot="1">
      <c r="A31" s="241" t="s">
        <v>189</v>
      </c>
      <c r="B31" s="243">
        <v>15.0928</v>
      </c>
      <c r="C31" s="243">
        <v>11.922800000000001</v>
      </c>
      <c r="D31" s="2241">
        <v>48.9054</v>
      </c>
      <c r="E31" s="2241"/>
      <c r="F31" s="243">
        <v>11.1523</v>
      </c>
      <c r="G31" s="2241">
        <v>9.5912000000000006</v>
      </c>
      <c r="H31" s="2241"/>
      <c r="I31" s="243">
        <v>36.385899999999999</v>
      </c>
      <c r="J31" s="243">
        <v>18.061599999999999</v>
      </c>
      <c r="K31" s="243">
        <v>9.9550999999999998</v>
      </c>
      <c r="L31" s="2241">
        <v>27.190200000000001</v>
      </c>
      <c r="M31" s="2241"/>
      <c r="N31" s="243">
        <v>41.304099999999998</v>
      </c>
      <c r="O31" s="243">
        <v>10.5449</v>
      </c>
      <c r="P31" s="243">
        <v>13.6813</v>
      </c>
      <c r="Q31" s="2239">
        <v>253.7876</v>
      </c>
      <c r="R31" s="2239"/>
    </row>
    <row r="32" spans="1:18" ht="9" customHeight="1" thickBot="1">
      <c r="B32" s="243">
        <v>11.319800000000001</v>
      </c>
      <c r="C32" s="243">
        <v>11.465</v>
      </c>
      <c r="D32" s="2241">
        <v>14.3399</v>
      </c>
      <c r="E32" s="2241"/>
      <c r="F32" s="243">
        <v>45.1586</v>
      </c>
      <c r="G32" s="2241">
        <v>8.7543000000000006</v>
      </c>
      <c r="H32" s="2241"/>
      <c r="I32" s="243">
        <v>10.1807</v>
      </c>
      <c r="J32" s="243"/>
      <c r="K32" s="243"/>
      <c r="L32" s="2241"/>
      <c r="M32" s="2241"/>
      <c r="N32" s="243"/>
      <c r="O32" s="243"/>
      <c r="P32" s="243"/>
      <c r="Q32" s="2239">
        <v>101.2183</v>
      </c>
      <c r="R32" s="2239"/>
    </row>
    <row r="33" spans="1:18" ht="10.5" customHeight="1" thickBot="1">
      <c r="A33" s="241" t="s">
        <v>364</v>
      </c>
      <c r="B33" s="243">
        <v>14.375999999999999</v>
      </c>
      <c r="C33" s="243">
        <v>9.9367999999999999</v>
      </c>
      <c r="D33" s="2241">
        <v>13.036199999999999</v>
      </c>
      <c r="E33" s="2241"/>
      <c r="F33" s="243">
        <v>10.9924</v>
      </c>
      <c r="G33" s="2241">
        <v>9.0928000000000004</v>
      </c>
      <c r="H33" s="2241"/>
      <c r="I33" s="243">
        <v>35.947699999999998</v>
      </c>
      <c r="J33" s="243">
        <v>17.028099999999998</v>
      </c>
      <c r="K33" s="243">
        <v>8.7035999999999998</v>
      </c>
      <c r="L33" s="2241">
        <v>15.699199999999999</v>
      </c>
      <c r="M33" s="2241"/>
      <c r="N33" s="243">
        <v>40.107700000000001</v>
      </c>
      <c r="O33" s="243">
        <v>9.7379999999999995</v>
      </c>
      <c r="P33" s="243">
        <v>11.692</v>
      </c>
      <c r="Q33" s="2239">
        <v>196.35050000000001</v>
      </c>
      <c r="R33" s="2239"/>
    </row>
    <row r="34" spans="1:18" ht="9" customHeight="1" thickBot="1">
      <c r="B34" s="243">
        <v>9.9521999999999995</v>
      </c>
      <c r="C34" s="243">
        <v>9.6570999999999998</v>
      </c>
      <c r="D34" s="2241">
        <v>12.997199999999999</v>
      </c>
      <c r="E34" s="2241"/>
      <c r="F34" s="243">
        <v>44.047199999999997</v>
      </c>
      <c r="G34" s="2241">
        <v>7.6132</v>
      </c>
      <c r="H34" s="2241"/>
      <c r="I34" s="243">
        <v>9.3816000000000006</v>
      </c>
      <c r="J34" s="243"/>
      <c r="K34" s="243"/>
      <c r="L34" s="2241"/>
      <c r="M34" s="2241"/>
      <c r="N34" s="243"/>
      <c r="O34" s="243"/>
      <c r="P34" s="243"/>
      <c r="Q34" s="2239">
        <v>93.648499999999999</v>
      </c>
      <c r="R34" s="2239"/>
    </row>
    <row r="35" spans="1:18" ht="11.25" customHeight="1">
      <c r="A35" s="2240" t="s">
        <v>369</v>
      </c>
      <c r="B35" s="2240"/>
      <c r="C35" s="2240"/>
      <c r="D35" s="2240"/>
      <c r="E35" s="2240"/>
      <c r="F35" s="2240"/>
      <c r="G35" s="2240"/>
      <c r="H35" s="2240"/>
      <c r="I35" s="2240"/>
      <c r="J35" s="2240"/>
      <c r="K35" s="2240"/>
      <c r="L35" s="2240"/>
      <c r="M35" s="2240"/>
      <c r="N35" s="2240"/>
      <c r="O35" s="2240"/>
      <c r="P35" s="2240"/>
      <c r="Q35" s="2240"/>
      <c r="R35" s="2240"/>
    </row>
    <row r="36" spans="1:18" ht="9" customHeight="1" thickBot="1">
      <c r="A36" s="241" t="s">
        <v>189</v>
      </c>
      <c r="B36" s="243">
        <v>18.710149999999999</v>
      </c>
      <c r="C36" s="243">
        <v>15.077826</v>
      </c>
      <c r="D36" s="2241">
        <v>52.656939999999999</v>
      </c>
      <c r="E36" s="2241"/>
      <c r="F36" s="243">
        <v>14.611575999999999</v>
      </c>
      <c r="G36" s="2241">
        <v>12.975885999999999</v>
      </c>
      <c r="H36" s="2241"/>
      <c r="I36" s="243">
        <v>39.719228000000001</v>
      </c>
      <c r="J36" s="243">
        <v>22.123353999999999</v>
      </c>
      <c r="K36" s="243">
        <v>13.692238</v>
      </c>
      <c r="L36" s="2241">
        <v>31.037510000000001</v>
      </c>
      <c r="M36" s="2241"/>
      <c r="N36" s="243">
        <v>44.985598000000003</v>
      </c>
      <c r="O36" s="243">
        <v>14.248583999999999</v>
      </c>
      <c r="P36" s="243">
        <v>17.246649999999999</v>
      </c>
      <c r="Q36" s="2239">
        <v>297.08553999999998</v>
      </c>
      <c r="R36" s="2239"/>
    </row>
    <row r="37" spans="1:18" ht="9" customHeight="1" thickBot="1">
      <c r="B37" s="243">
        <v>15.572652</v>
      </c>
      <c r="C37" s="243">
        <v>15.219564</v>
      </c>
      <c r="D37" s="2241">
        <v>18.068458</v>
      </c>
      <c r="E37" s="2241"/>
      <c r="F37" s="243">
        <v>49.232702000000003</v>
      </c>
      <c r="G37" s="2241">
        <v>12.575588</v>
      </c>
      <c r="H37" s="2241"/>
      <c r="I37" s="243">
        <v>13.171113999999999</v>
      </c>
      <c r="J37" s="243"/>
      <c r="K37" s="243"/>
      <c r="L37" s="2241"/>
      <c r="M37" s="2241"/>
      <c r="N37" s="243"/>
      <c r="O37" s="243"/>
      <c r="P37" s="243"/>
      <c r="Q37" s="2239">
        <v>123.84007800000001</v>
      </c>
      <c r="R37" s="2239"/>
    </row>
    <row r="38" spans="1:18" ht="10.5" customHeight="1" thickBot="1">
      <c r="A38" s="241" t="s">
        <v>364</v>
      </c>
      <c r="B38" s="243">
        <v>17.579402000000002</v>
      </c>
      <c r="C38" s="243">
        <v>12.81105</v>
      </c>
      <c r="D38" s="2241">
        <v>16.003924000000001</v>
      </c>
      <c r="E38" s="2241"/>
      <c r="F38" s="243">
        <v>13.980574000000001</v>
      </c>
      <c r="G38" s="2241">
        <v>12.203580000000001</v>
      </c>
      <c r="H38" s="2241"/>
      <c r="I38" s="243">
        <v>38.566643999999997</v>
      </c>
      <c r="J38" s="243">
        <v>20.292411999999999</v>
      </c>
      <c r="K38" s="243">
        <v>11.351822</v>
      </c>
      <c r="L38" s="2241">
        <v>18.463168</v>
      </c>
      <c r="M38" s="2241"/>
      <c r="N38" s="243">
        <v>43.187457999999999</v>
      </c>
      <c r="O38" s="243">
        <v>12.584728</v>
      </c>
      <c r="P38" s="243">
        <v>14.323606</v>
      </c>
      <c r="Q38" s="2239">
        <v>231.34836799999999</v>
      </c>
      <c r="R38" s="2239"/>
    </row>
    <row r="39" spans="1:18" ht="9" customHeight="1" thickBot="1">
      <c r="B39" s="243">
        <v>13.267431999999999</v>
      </c>
      <c r="C39" s="243">
        <v>12.630409999999999</v>
      </c>
      <c r="D39" s="2241">
        <v>16.043498</v>
      </c>
      <c r="E39" s="2241"/>
      <c r="F39" s="243">
        <v>47.270435999999997</v>
      </c>
      <c r="G39" s="2241">
        <v>10.620732</v>
      </c>
      <c r="H39" s="2241"/>
      <c r="I39" s="243">
        <v>11.846162</v>
      </c>
      <c r="J39" s="243"/>
      <c r="K39" s="243"/>
      <c r="L39" s="2241"/>
      <c r="M39" s="2241"/>
      <c r="N39" s="243"/>
      <c r="O39" s="243"/>
      <c r="P39" s="243"/>
      <c r="Q39" s="2239">
        <v>111.67867</v>
      </c>
      <c r="R39" s="2239"/>
    </row>
    <row r="40" spans="1:18" ht="10.5" customHeight="1">
      <c r="A40" s="2242" t="s">
        <v>370</v>
      </c>
      <c r="B40" s="2242"/>
      <c r="C40" s="2242"/>
      <c r="D40" s="2242"/>
      <c r="E40" s="2242"/>
      <c r="F40" s="2242"/>
      <c r="G40" s="2242"/>
      <c r="H40" s="2242"/>
      <c r="I40" s="2242"/>
      <c r="J40" s="2242"/>
      <c r="K40" s="2242"/>
      <c r="L40" s="2242"/>
      <c r="M40" s="2242"/>
      <c r="N40" s="2242"/>
      <c r="O40" s="2242"/>
      <c r="P40" s="2242"/>
      <c r="Q40" s="2242"/>
      <c r="R40" s="2242"/>
    </row>
    <row r="41" spans="1:18" ht="9" customHeight="1" thickBot="1">
      <c r="A41" s="241" t="s">
        <v>189</v>
      </c>
      <c r="B41" s="243">
        <v>440.62900000000002</v>
      </c>
      <c r="C41" s="243">
        <v>196.0736</v>
      </c>
      <c r="D41" s="2241">
        <v>120.1263</v>
      </c>
      <c r="E41" s="2241"/>
      <c r="F41" s="243">
        <v>164.52070000000001</v>
      </c>
      <c r="G41" s="2241">
        <v>280.75060000000002</v>
      </c>
      <c r="H41" s="2241"/>
      <c r="I41" s="243">
        <v>216.54900000000001</v>
      </c>
      <c r="J41" s="243">
        <v>302.26729999999998</v>
      </c>
      <c r="K41" s="243">
        <v>366.7758</v>
      </c>
      <c r="L41" s="2241">
        <v>322.91059999999999</v>
      </c>
      <c r="M41" s="2241"/>
      <c r="N41" s="243">
        <v>200.78639999999999</v>
      </c>
      <c r="O41" s="243">
        <v>101.3682</v>
      </c>
      <c r="P41" s="243">
        <v>94.029200000000003</v>
      </c>
      <c r="Q41" s="2239">
        <v>2806.7867000000001</v>
      </c>
      <c r="R41" s="2239"/>
    </row>
    <row r="42" spans="1:18" ht="10.5" customHeight="1" thickBot="1">
      <c r="B42" s="243">
        <v>305.51440000000002</v>
      </c>
      <c r="C42" s="243">
        <v>228.28059999999999</v>
      </c>
      <c r="D42" s="2241">
        <v>229.7379</v>
      </c>
      <c r="E42" s="2241"/>
      <c r="F42" s="243">
        <v>308.0333</v>
      </c>
      <c r="G42" s="2241">
        <v>258.38130000000001</v>
      </c>
      <c r="H42" s="2241"/>
      <c r="I42" s="243">
        <v>545.28409999999997</v>
      </c>
      <c r="J42" s="243"/>
      <c r="K42" s="243"/>
      <c r="L42" s="2241"/>
      <c r="M42" s="2241"/>
      <c r="N42" s="243"/>
      <c r="O42" s="243"/>
      <c r="P42" s="243"/>
      <c r="Q42" s="2239">
        <v>1875.2316000000001</v>
      </c>
      <c r="R42" s="2239"/>
    </row>
    <row r="43" spans="1:18" ht="9" customHeight="1" thickBot="1">
      <c r="A43" s="241" t="s">
        <v>364</v>
      </c>
      <c r="B43" s="243">
        <v>304.22289999999998</v>
      </c>
      <c r="C43" s="243">
        <v>168.1292</v>
      </c>
      <c r="D43" s="2241">
        <v>119.2467</v>
      </c>
      <c r="E43" s="2241"/>
      <c r="F43" s="243">
        <v>157.19220000000001</v>
      </c>
      <c r="G43" s="2241">
        <v>237.65629999999999</v>
      </c>
      <c r="H43" s="2241"/>
      <c r="I43" s="243">
        <v>178.83539999999999</v>
      </c>
      <c r="J43" s="243">
        <v>197.6567</v>
      </c>
      <c r="K43" s="243">
        <v>164.6643</v>
      </c>
      <c r="L43" s="2241">
        <v>134.7722</v>
      </c>
      <c r="M43" s="2241"/>
      <c r="N43" s="243">
        <v>125.75700000000001</v>
      </c>
      <c r="O43" s="243">
        <v>93.337299999999999</v>
      </c>
      <c r="P43" s="243">
        <v>93.409000000000006</v>
      </c>
      <c r="Q43" s="2239">
        <v>1974.8792000000001</v>
      </c>
      <c r="R43" s="2239"/>
    </row>
    <row r="44" spans="1:18" ht="10.5" customHeight="1" thickBot="1">
      <c r="B44" s="243">
        <v>268.58940000000001</v>
      </c>
      <c r="C44" s="243">
        <v>160.20410000000001</v>
      </c>
      <c r="D44" s="2241">
        <v>111.53449999999999</v>
      </c>
      <c r="E44" s="2241"/>
      <c r="F44" s="243">
        <v>132.32900000000001</v>
      </c>
      <c r="G44" s="2241">
        <v>138.5051</v>
      </c>
      <c r="H44" s="2241"/>
      <c r="I44" s="243">
        <v>121.3728</v>
      </c>
      <c r="J44" s="243"/>
      <c r="K44" s="243"/>
      <c r="L44" s="2241"/>
      <c r="M44" s="2241"/>
      <c r="N44" s="243"/>
      <c r="O44" s="243"/>
      <c r="P44" s="243"/>
      <c r="Q44" s="2239">
        <v>932.53489999999999</v>
      </c>
      <c r="R44" s="2239"/>
    </row>
    <row r="45" spans="1:18" ht="10.5" customHeight="1" thickBot="1">
      <c r="A45" s="2256" t="s">
        <v>371</v>
      </c>
      <c r="B45" s="2256"/>
      <c r="C45" s="2256"/>
      <c r="D45" s="2256"/>
      <c r="E45" s="2256"/>
      <c r="F45" s="2256"/>
      <c r="G45" s="2256"/>
      <c r="H45" s="2256"/>
      <c r="I45" s="2256"/>
      <c r="J45" s="2256"/>
      <c r="K45" s="2256"/>
      <c r="L45" s="2256"/>
      <c r="M45" s="2256"/>
      <c r="N45" s="2256"/>
      <c r="O45" s="2256"/>
      <c r="P45" s="2256"/>
      <c r="Q45" s="2256"/>
      <c r="R45" s="2257"/>
    </row>
    <row r="46" spans="1:18" ht="9" customHeight="1" thickBot="1">
      <c r="A46" s="241" t="s">
        <v>189</v>
      </c>
      <c r="B46" s="243">
        <v>54.537599999999998</v>
      </c>
      <c r="C46" s="243">
        <v>52.032600000000002</v>
      </c>
      <c r="D46" s="2241">
        <v>47.049399999999999</v>
      </c>
      <c r="E46" s="2241"/>
      <c r="F46" s="243">
        <v>54.663699999999999</v>
      </c>
      <c r="G46" s="2241">
        <v>41.084400000000002</v>
      </c>
      <c r="H46" s="2241"/>
      <c r="I46" s="243">
        <v>38.423699999999997</v>
      </c>
      <c r="J46" s="243">
        <v>41.297899999999998</v>
      </c>
      <c r="K46" s="243">
        <v>42.179600000000001</v>
      </c>
      <c r="L46" s="2241">
        <v>44.021099999999997</v>
      </c>
      <c r="M46" s="2241"/>
      <c r="N46" s="243">
        <v>40.636099999999999</v>
      </c>
      <c r="O46" s="243">
        <v>41.971400000000003</v>
      </c>
      <c r="P46" s="243">
        <v>41.991599999999998</v>
      </c>
      <c r="Q46" s="2239">
        <v>539.88909999999998</v>
      </c>
      <c r="R46" s="2239"/>
    </row>
    <row r="47" spans="1:18" ht="9" customHeight="1" thickBot="1">
      <c r="B47" s="243">
        <v>44.7042</v>
      </c>
      <c r="C47" s="243">
        <v>41.2562</v>
      </c>
      <c r="D47" s="2241">
        <v>40.265700000000002</v>
      </c>
      <c r="E47" s="2241"/>
      <c r="F47" s="243">
        <v>38.104399999999998</v>
      </c>
      <c r="G47" s="2241">
        <v>38.260199999999998</v>
      </c>
      <c r="H47" s="2241"/>
      <c r="I47" s="243">
        <v>28.350999999999999</v>
      </c>
      <c r="J47" s="243"/>
      <c r="K47" s="243"/>
      <c r="L47" s="2241"/>
      <c r="M47" s="2241"/>
      <c r="N47" s="243"/>
      <c r="O47" s="243"/>
      <c r="P47" s="243"/>
      <c r="Q47" s="2239">
        <v>230.9417</v>
      </c>
      <c r="R47" s="2239"/>
    </row>
    <row r="48" spans="1:18" ht="10.5" customHeight="1" thickBot="1">
      <c r="A48" s="241" t="s">
        <v>364</v>
      </c>
      <c r="B48" s="243">
        <v>12.261699999999999</v>
      </c>
      <c r="C48" s="243">
        <v>10.2418</v>
      </c>
      <c r="D48" s="2241">
        <v>14.473100000000001</v>
      </c>
      <c r="E48" s="2241"/>
      <c r="F48" s="243">
        <v>10.7059</v>
      </c>
      <c r="G48" s="2241">
        <v>6.7324000000000002</v>
      </c>
      <c r="H48" s="2241"/>
      <c r="I48" s="243">
        <v>9.4550999999999998</v>
      </c>
      <c r="J48" s="243">
        <v>9.7420000000000009</v>
      </c>
      <c r="K48" s="243">
        <v>12.456</v>
      </c>
      <c r="L48" s="2241">
        <v>13.674200000000001</v>
      </c>
      <c r="M48" s="2241"/>
      <c r="N48" s="243">
        <v>10.569000000000001</v>
      </c>
      <c r="O48" s="243">
        <v>10.917400000000001</v>
      </c>
      <c r="P48" s="243">
        <v>15.6678</v>
      </c>
      <c r="Q48" s="2239">
        <v>136.8964</v>
      </c>
      <c r="R48" s="2239"/>
    </row>
    <row r="49" spans="1:18" ht="9" customHeight="1" thickBot="1">
      <c r="B49" s="243">
        <v>12.534000000000001</v>
      </c>
      <c r="C49" s="243">
        <v>11.3399</v>
      </c>
      <c r="D49" s="2241">
        <v>10.227499999999999</v>
      </c>
      <c r="E49" s="2241"/>
      <c r="F49" s="243">
        <v>10.47</v>
      </c>
      <c r="G49" s="2241">
        <v>5.9802</v>
      </c>
      <c r="H49" s="2241"/>
      <c r="I49" s="243">
        <v>8.8369</v>
      </c>
      <c r="J49" s="243"/>
      <c r="K49" s="243"/>
      <c r="L49" s="2241"/>
      <c r="M49" s="2241"/>
      <c r="N49" s="243"/>
      <c r="O49" s="243"/>
      <c r="P49" s="243"/>
      <c r="Q49" s="2239">
        <v>59.388500000000001</v>
      </c>
      <c r="R49" s="2239"/>
    </row>
    <row r="50" spans="1:18" ht="11.25" customHeight="1">
      <c r="A50" s="2240" t="s">
        <v>413</v>
      </c>
      <c r="B50" s="2240"/>
      <c r="C50" s="2240"/>
      <c r="D50" s="2240"/>
      <c r="E50" s="2240"/>
      <c r="F50" s="2240"/>
      <c r="G50" s="2240"/>
      <c r="H50" s="2240"/>
      <c r="I50" s="2240"/>
      <c r="J50" s="2240"/>
      <c r="K50" s="2240"/>
      <c r="L50" s="2240"/>
      <c r="M50" s="2240"/>
      <c r="N50" s="2240"/>
      <c r="O50" s="2240"/>
      <c r="P50" s="2240"/>
      <c r="Q50" s="2240"/>
      <c r="R50" s="2240"/>
    </row>
    <row r="51" spans="1:18" ht="9" customHeight="1" thickBot="1">
      <c r="A51" s="241" t="s">
        <v>189</v>
      </c>
      <c r="B51" s="243">
        <v>1554.474275</v>
      </c>
      <c r="C51" s="243">
        <v>952.36876500000005</v>
      </c>
      <c r="D51" s="2241">
        <v>869.11133199999995</v>
      </c>
      <c r="E51" s="2241"/>
      <c r="F51" s="243">
        <v>1044.53962</v>
      </c>
      <c r="G51" s="2241">
        <v>1155.731994</v>
      </c>
      <c r="H51" s="2241"/>
      <c r="I51" s="243">
        <v>1046.4341979999999</v>
      </c>
      <c r="J51" s="243">
        <v>1075.2691910000001</v>
      </c>
      <c r="K51" s="243">
        <v>1216.4400740000001</v>
      </c>
      <c r="L51" s="2241">
        <v>1223.9400189999999</v>
      </c>
      <c r="M51" s="2241"/>
      <c r="N51" s="243">
        <v>1062.9575420000001</v>
      </c>
      <c r="O51" s="243">
        <v>1031.762941</v>
      </c>
      <c r="P51" s="243">
        <v>856.35611800000004</v>
      </c>
      <c r="Q51" s="2239">
        <v>13089.386069</v>
      </c>
      <c r="R51" s="2239"/>
    </row>
    <row r="52" spans="1:18" ht="9" customHeight="1" thickBot="1">
      <c r="B52" s="243">
        <v>1106.319362</v>
      </c>
      <c r="C52" s="243">
        <v>912.88914799999998</v>
      </c>
      <c r="D52" s="2241">
        <v>880.67560500000002</v>
      </c>
      <c r="E52" s="2241"/>
      <c r="F52" s="243">
        <v>1138.5144250000001</v>
      </c>
      <c r="G52" s="2241">
        <v>973.134998</v>
      </c>
      <c r="H52" s="2241"/>
      <c r="I52" s="243">
        <v>1262.294005</v>
      </c>
      <c r="J52" s="243"/>
      <c r="K52" s="243"/>
      <c r="L52" s="2241"/>
      <c r="M52" s="2241"/>
      <c r="N52" s="243"/>
      <c r="O52" s="243"/>
      <c r="P52" s="243"/>
      <c r="Q52" s="2239">
        <v>6273.8275430000003</v>
      </c>
      <c r="R52" s="2239"/>
    </row>
    <row r="53" spans="1:18" ht="10.5" customHeight="1" thickBot="1">
      <c r="A53" s="241" t="s">
        <v>364</v>
      </c>
      <c r="B53" s="243">
        <v>884.510401</v>
      </c>
      <c r="C53" s="243">
        <v>639.56000700000004</v>
      </c>
      <c r="D53" s="2241">
        <v>596.38605900000005</v>
      </c>
      <c r="E53" s="2241"/>
      <c r="F53" s="243">
        <v>741.41953799999999</v>
      </c>
      <c r="G53" s="2241">
        <v>732.59926700000005</v>
      </c>
      <c r="H53" s="2241"/>
      <c r="I53" s="243">
        <v>711.15789800000005</v>
      </c>
      <c r="J53" s="243">
        <v>714.44299799999999</v>
      </c>
      <c r="K53" s="243">
        <v>641.65558299999998</v>
      </c>
      <c r="L53" s="2241">
        <v>641.33308299999999</v>
      </c>
      <c r="M53" s="2241"/>
      <c r="N53" s="243">
        <v>632.83579199999997</v>
      </c>
      <c r="O53" s="243">
        <v>543.91212099999996</v>
      </c>
      <c r="P53" s="243">
        <v>599.77114600000004</v>
      </c>
      <c r="Q53" s="2239">
        <v>8079.583893</v>
      </c>
      <c r="R53" s="2239"/>
    </row>
    <row r="54" spans="1:18" ht="9" customHeight="1" thickBot="1">
      <c r="B54" s="243">
        <v>757.67313799999999</v>
      </c>
      <c r="C54" s="243">
        <v>608.36763099999996</v>
      </c>
      <c r="D54" s="2241">
        <v>597.90643899999998</v>
      </c>
      <c r="E54" s="2241"/>
      <c r="F54" s="243">
        <v>762.20388600000001</v>
      </c>
      <c r="G54" s="2241">
        <v>691.89841300000001</v>
      </c>
      <c r="H54" s="2241"/>
      <c r="I54" s="243">
        <v>623.95531500000004</v>
      </c>
      <c r="J54" s="243"/>
      <c r="K54" s="243"/>
      <c r="L54" s="2241"/>
      <c r="M54" s="2241"/>
      <c r="N54" s="243"/>
      <c r="O54" s="243"/>
      <c r="P54" s="243"/>
      <c r="Q54" s="2239">
        <v>4042.0048219999999</v>
      </c>
      <c r="R54" s="2239"/>
    </row>
    <row r="55" spans="1:18" ht="11.25" customHeight="1">
      <c r="A55" s="2240" t="s">
        <v>377</v>
      </c>
      <c r="B55" s="2240"/>
      <c r="C55" s="2240"/>
      <c r="D55" s="2240"/>
      <c r="E55" s="2240"/>
      <c r="F55" s="2240"/>
      <c r="G55" s="2240"/>
      <c r="H55" s="2240"/>
      <c r="I55" s="2240"/>
      <c r="J55" s="2240"/>
      <c r="K55" s="2240"/>
      <c r="L55" s="2240"/>
      <c r="M55" s="2240"/>
      <c r="N55" s="2240"/>
      <c r="O55" s="2240"/>
      <c r="P55" s="2240"/>
      <c r="Q55" s="2240"/>
      <c r="R55" s="2240"/>
    </row>
    <row r="56" spans="1:18" ht="9" customHeight="1" thickBot="1">
      <c r="A56" s="241" t="s">
        <v>189</v>
      </c>
      <c r="B56" s="243">
        <v>157.67490000000001</v>
      </c>
      <c r="C56" s="243">
        <v>195.5531</v>
      </c>
      <c r="D56" s="2241">
        <v>310.90550000000002</v>
      </c>
      <c r="E56" s="2241"/>
      <c r="F56" s="243">
        <v>306.8134</v>
      </c>
      <c r="G56" s="2241">
        <v>293.41770000000002</v>
      </c>
      <c r="H56" s="2241"/>
      <c r="I56" s="243">
        <v>264.87450000000001</v>
      </c>
      <c r="J56" s="243">
        <v>179.9975</v>
      </c>
      <c r="K56" s="243">
        <v>210.90899999999999</v>
      </c>
      <c r="L56" s="2241">
        <v>238.33799999999999</v>
      </c>
      <c r="M56" s="2241"/>
      <c r="N56" s="243">
        <v>264.33229999999998</v>
      </c>
      <c r="O56" s="243">
        <v>215.5421</v>
      </c>
      <c r="P56" s="243">
        <v>222.82239999999999</v>
      </c>
      <c r="Q56" s="2239">
        <v>2861.1804000000002</v>
      </c>
      <c r="R56" s="2239"/>
    </row>
    <row r="57" spans="1:18" ht="9" customHeight="1" thickBot="1">
      <c r="B57" s="243">
        <v>170.4195</v>
      </c>
      <c r="C57" s="243">
        <v>201.96100000000001</v>
      </c>
      <c r="D57" s="2241">
        <v>256.63639999999998</v>
      </c>
      <c r="E57" s="2241"/>
      <c r="F57" s="243">
        <v>241.1772</v>
      </c>
      <c r="G57" s="2241">
        <v>214.4547</v>
      </c>
      <c r="H57" s="2241"/>
      <c r="I57" s="243">
        <v>241.4768</v>
      </c>
      <c r="J57" s="243"/>
      <c r="K57" s="243"/>
      <c r="L57" s="2241"/>
      <c r="M57" s="2241"/>
      <c r="N57" s="243"/>
      <c r="O57" s="243"/>
      <c r="P57" s="243"/>
      <c r="Q57" s="2239">
        <v>1326.1256000000001</v>
      </c>
      <c r="R57" s="2239"/>
    </row>
    <row r="58" spans="1:18" ht="10.5" customHeight="1" thickBot="1">
      <c r="A58" s="241" t="s">
        <v>364</v>
      </c>
      <c r="B58" s="243">
        <v>157.048</v>
      </c>
      <c r="C58" s="243">
        <v>188.05680000000001</v>
      </c>
      <c r="D58" s="2241">
        <v>275.0523</v>
      </c>
      <c r="E58" s="2241"/>
      <c r="F58" s="243">
        <v>259.56200000000001</v>
      </c>
      <c r="G58" s="2241">
        <v>261.077</v>
      </c>
      <c r="H58" s="2241"/>
      <c r="I58" s="243">
        <v>246.11340000000001</v>
      </c>
      <c r="J58" s="243">
        <v>168.99789999999999</v>
      </c>
      <c r="K58" s="243">
        <v>198.00229999999999</v>
      </c>
      <c r="L58" s="2241">
        <v>224.44120000000001</v>
      </c>
      <c r="M58" s="2241"/>
      <c r="N58" s="243">
        <v>252.66810000000001</v>
      </c>
      <c r="O58" s="243">
        <v>209.91300000000001</v>
      </c>
      <c r="P58" s="243">
        <v>221.69059999999999</v>
      </c>
      <c r="Q58" s="2239">
        <v>2662.6226000000001</v>
      </c>
      <c r="R58" s="2239"/>
    </row>
    <row r="59" spans="1:18" ht="9" customHeight="1" thickBot="1">
      <c r="B59" s="243">
        <v>170.0676</v>
      </c>
      <c r="C59" s="243">
        <v>188.62520000000001</v>
      </c>
      <c r="D59" s="2241">
        <v>222.6369</v>
      </c>
      <c r="E59" s="2241"/>
      <c r="F59" s="243">
        <v>204.00989999999999</v>
      </c>
      <c r="G59" s="2241">
        <v>184.95660000000001</v>
      </c>
      <c r="H59" s="2241"/>
      <c r="I59" s="243">
        <v>225.1344</v>
      </c>
      <c r="J59" s="243"/>
      <c r="K59" s="243"/>
      <c r="L59" s="2241"/>
      <c r="M59" s="2241"/>
      <c r="N59" s="243"/>
      <c r="O59" s="243"/>
      <c r="P59" s="243"/>
      <c r="Q59" s="2239">
        <v>1195.4305999999999</v>
      </c>
      <c r="R59" s="2239"/>
    </row>
    <row r="60" spans="1:18" ht="11.25" customHeight="1" thickBot="1">
      <c r="A60" s="2254" t="s">
        <v>385</v>
      </c>
      <c r="B60" s="2254"/>
      <c r="C60" s="2254"/>
      <c r="D60" s="2254"/>
      <c r="E60" s="2254"/>
      <c r="F60" s="2254"/>
      <c r="G60" s="2254"/>
      <c r="H60" s="2254"/>
      <c r="I60" s="2254"/>
      <c r="J60" s="2254"/>
      <c r="K60" s="2254"/>
      <c r="L60" s="2254"/>
      <c r="M60" s="2254"/>
      <c r="N60" s="2254"/>
      <c r="O60" s="2254"/>
      <c r="P60" s="2254"/>
      <c r="Q60" s="2254"/>
      <c r="R60" s="2255"/>
    </row>
    <row r="61" spans="1:18" ht="9" customHeight="1" thickBot="1">
      <c r="A61" s="241" t="s">
        <v>189</v>
      </c>
      <c r="B61" s="243">
        <v>154.35738000000001</v>
      </c>
      <c r="C61" s="243">
        <v>148.189832</v>
      </c>
      <c r="D61" s="2241">
        <v>135.109444</v>
      </c>
      <c r="E61" s="2241"/>
      <c r="F61" s="243">
        <v>198.83410000000001</v>
      </c>
      <c r="G61" s="2241">
        <v>194.74556000000001</v>
      </c>
      <c r="H61" s="2241"/>
      <c r="I61" s="243">
        <v>144.709844</v>
      </c>
      <c r="J61" s="243">
        <v>173.73133999999999</v>
      </c>
      <c r="K61" s="243">
        <v>147.60625200000001</v>
      </c>
      <c r="L61" s="2241">
        <v>118.338212</v>
      </c>
      <c r="M61" s="2241"/>
      <c r="N61" s="243">
        <v>125.216916</v>
      </c>
      <c r="O61" s="243">
        <v>118.01134399999999</v>
      </c>
      <c r="P61" s="243">
        <v>121.666116</v>
      </c>
      <c r="Q61" s="2239">
        <v>1780.5163399999999</v>
      </c>
      <c r="R61" s="2239"/>
    </row>
    <row r="62" spans="1:18" ht="9" customHeight="1" thickBot="1">
      <c r="B62" s="243">
        <v>145.16877600000001</v>
      </c>
      <c r="C62" s="243">
        <v>119.259744</v>
      </c>
      <c r="D62" s="2241">
        <v>136.601844</v>
      </c>
      <c r="E62" s="2241"/>
      <c r="F62" s="243">
        <v>184.609692</v>
      </c>
      <c r="G62" s="2241">
        <v>171.44946400000001</v>
      </c>
      <c r="H62" s="2241"/>
      <c r="I62" s="243">
        <v>152.70314400000001</v>
      </c>
      <c r="J62" s="243"/>
      <c r="K62" s="243"/>
      <c r="L62" s="2241"/>
      <c r="M62" s="2241"/>
      <c r="N62" s="243"/>
      <c r="O62" s="243"/>
      <c r="P62" s="243"/>
      <c r="Q62" s="2239">
        <v>909.79266399999995</v>
      </c>
      <c r="R62" s="2239"/>
    </row>
    <row r="63" spans="1:18" ht="10.5" customHeight="1" thickBot="1">
      <c r="A63" s="241" t="s">
        <v>364</v>
      </c>
      <c r="B63" s="243">
        <v>140.947328</v>
      </c>
      <c r="C63" s="243">
        <v>130.853464</v>
      </c>
      <c r="D63" s="2241">
        <v>121.673788</v>
      </c>
      <c r="E63" s="2241"/>
      <c r="F63" s="243">
        <v>180.80315999999999</v>
      </c>
      <c r="G63" s="2241">
        <v>169.15384399999999</v>
      </c>
      <c r="H63" s="2241"/>
      <c r="I63" s="243">
        <v>136.39951199999999</v>
      </c>
      <c r="J63" s="243">
        <v>154.12668400000001</v>
      </c>
      <c r="K63" s="243">
        <v>122.484028</v>
      </c>
      <c r="L63" s="2241">
        <v>103.306164</v>
      </c>
      <c r="M63" s="2241"/>
      <c r="N63" s="243">
        <v>116.10534</v>
      </c>
      <c r="O63" s="243">
        <v>105.72438</v>
      </c>
      <c r="P63" s="243">
        <v>107.936116</v>
      </c>
      <c r="Q63" s="2239">
        <v>1589.5138079999999</v>
      </c>
      <c r="R63" s="2239"/>
    </row>
    <row r="64" spans="1:18" ht="9" customHeight="1" thickBot="1">
      <c r="B64" s="243">
        <v>131.00473199999999</v>
      </c>
      <c r="C64" s="243">
        <v>103.314556</v>
      </c>
      <c r="D64" s="2241">
        <v>124.37120400000001</v>
      </c>
      <c r="E64" s="2241"/>
      <c r="F64" s="243">
        <v>169.59124399999999</v>
      </c>
      <c r="G64" s="2241">
        <v>152.41342399999999</v>
      </c>
      <c r="H64" s="2241"/>
      <c r="I64" s="243">
        <v>137.02878799999999</v>
      </c>
      <c r="J64" s="243"/>
      <c r="K64" s="243"/>
      <c r="L64" s="2241"/>
      <c r="M64" s="2241"/>
      <c r="N64" s="243"/>
      <c r="O64" s="243"/>
      <c r="P64" s="243"/>
      <c r="Q64" s="2239">
        <v>817.72394799999995</v>
      </c>
      <c r="R64" s="2239"/>
    </row>
    <row r="65" spans="1:18" ht="11.25" customHeight="1">
      <c r="A65" s="2240" t="s">
        <v>414</v>
      </c>
      <c r="B65" s="2240"/>
      <c r="C65" s="2240"/>
      <c r="D65" s="2240"/>
      <c r="E65" s="2240"/>
      <c r="F65" s="2240"/>
      <c r="G65" s="2240"/>
      <c r="H65" s="2240"/>
      <c r="I65" s="2240"/>
      <c r="J65" s="2240"/>
      <c r="K65" s="2240"/>
      <c r="L65" s="2240"/>
      <c r="M65" s="2240"/>
      <c r="N65" s="2240"/>
      <c r="O65" s="2240"/>
      <c r="P65" s="2240"/>
      <c r="Q65" s="2240"/>
      <c r="R65" s="2240"/>
    </row>
    <row r="66" spans="1:18" ht="9" customHeight="1" thickBot="1">
      <c r="A66" s="241" t="s">
        <v>189</v>
      </c>
      <c r="B66" s="243">
        <v>59.636499999999998</v>
      </c>
      <c r="C66" s="243">
        <v>55.802199999999999</v>
      </c>
      <c r="D66" s="2241">
        <v>52.287500000000001</v>
      </c>
      <c r="E66" s="2241"/>
      <c r="F66" s="243">
        <v>54.640999999999998</v>
      </c>
      <c r="G66" s="2241">
        <v>46.398699999999998</v>
      </c>
      <c r="H66" s="2241"/>
      <c r="I66" s="243">
        <v>46.707099999999997</v>
      </c>
      <c r="J66" s="243">
        <v>47.061500000000002</v>
      </c>
      <c r="K66" s="243">
        <v>43.998699999999999</v>
      </c>
      <c r="L66" s="2241">
        <v>48.4086</v>
      </c>
      <c r="M66" s="2241"/>
      <c r="N66" s="243">
        <v>53.324399999999997</v>
      </c>
      <c r="O66" s="243">
        <v>46.067999999999998</v>
      </c>
      <c r="P66" s="243">
        <v>48.826900000000002</v>
      </c>
      <c r="Q66" s="2239">
        <v>603.16110000000003</v>
      </c>
      <c r="R66" s="2239"/>
    </row>
    <row r="67" spans="1:18" ht="9" customHeight="1" thickBot="1">
      <c r="B67" s="243">
        <v>62.101799999999997</v>
      </c>
      <c r="C67" s="243">
        <v>49.189900000000002</v>
      </c>
      <c r="D67" s="2241">
        <v>51.531799999999997</v>
      </c>
      <c r="E67" s="2241"/>
      <c r="F67" s="243">
        <v>54.337800000000001</v>
      </c>
      <c r="G67" s="2241">
        <v>44.1999</v>
      </c>
      <c r="H67" s="2241"/>
      <c r="I67" s="243">
        <v>45.071800000000003</v>
      </c>
      <c r="J67" s="243"/>
      <c r="K67" s="243"/>
      <c r="L67" s="2241"/>
      <c r="M67" s="2241"/>
      <c r="N67" s="243"/>
      <c r="O67" s="243"/>
      <c r="P67" s="243"/>
      <c r="Q67" s="2239">
        <v>306.43299999999999</v>
      </c>
      <c r="R67" s="2239"/>
    </row>
    <row r="68" spans="1:18" ht="10.5" customHeight="1" thickBot="1">
      <c r="A68" s="241" t="s">
        <v>364</v>
      </c>
      <c r="B68" s="243">
        <v>53.208599999999997</v>
      </c>
      <c r="C68" s="243">
        <v>48.880299999999998</v>
      </c>
      <c r="D68" s="2241">
        <v>46.3018</v>
      </c>
      <c r="E68" s="2241"/>
      <c r="F68" s="243">
        <v>48.801400000000001</v>
      </c>
      <c r="G68" s="2241">
        <v>40.288499999999999</v>
      </c>
      <c r="H68" s="2241"/>
      <c r="I68" s="243">
        <v>41.704099999999997</v>
      </c>
      <c r="J68" s="243">
        <v>41.444499999999998</v>
      </c>
      <c r="K68" s="243">
        <v>37.833500000000001</v>
      </c>
      <c r="L68" s="2241">
        <v>42.012500000000003</v>
      </c>
      <c r="M68" s="2241"/>
      <c r="N68" s="243">
        <v>47.697299999999998</v>
      </c>
      <c r="O68" s="243">
        <v>40.865600000000001</v>
      </c>
      <c r="P68" s="243">
        <v>42.629600000000003</v>
      </c>
      <c r="Q68" s="2239">
        <v>531.66769999999997</v>
      </c>
      <c r="R68" s="2239"/>
    </row>
    <row r="69" spans="1:18" ht="9" customHeight="1" thickBot="1">
      <c r="B69" s="243">
        <v>55.7134</v>
      </c>
      <c r="C69" s="243">
        <v>43.033700000000003</v>
      </c>
      <c r="D69" s="2241">
        <v>44.936399999999999</v>
      </c>
      <c r="E69" s="2241"/>
      <c r="F69" s="243">
        <v>47.709899999999998</v>
      </c>
      <c r="G69" s="2241">
        <v>38.141800000000003</v>
      </c>
      <c r="H69" s="2241"/>
      <c r="I69" s="243">
        <v>39.6678</v>
      </c>
      <c r="J69" s="243"/>
      <c r="K69" s="243"/>
      <c r="L69" s="2241"/>
      <c r="M69" s="2241"/>
      <c r="N69" s="243"/>
      <c r="O69" s="243"/>
      <c r="P69" s="243"/>
      <c r="Q69" s="2239">
        <v>269.20299999999997</v>
      </c>
      <c r="R69" s="2239"/>
    </row>
    <row r="70" spans="1:18" ht="9" customHeight="1">
      <c r="A70" s="2235" t="s">
        <v>373</v>
      </c>
      <c r="B70" s="2235"/>
      <c r="C70" s="2235"/>
      <c r="D70" s="2235"/>
      <c r="E70" s="2235"/>
      <c r="F70" s="2235"/>
      <c r="G70" s="2235"/>
      <c r="H70" s="2235"/>
      <c r="I70" s="2235"/>
      <c r="J70" s="2235"/>
      <c r="K70" s="2235"/>
      <c r="L70" s="2235"/>
      <c r="M70" s="2235"/>
      <c r="N70" s="2235"/>
      <c r="O70" s="2235"/>
      <c r="P70" s="2235"/>
      <c r="Q70" s="2235"/>
      <c r="R70" s="2235"/>
    </row>
    <row r="71" spans="1:18" ht="13.5" customHeight="1">
      <c r="A71" s="2236" t="s">
        <v>200</v>
      </c>
      <c r="B71" s="2236"/>
      <c r="C71" s="2236"/>
      <c r="D71" s="2236"/>
    </row>
    <row r="72" spans="1:18" ht="10.5" customHeight="1">
      <c r="H72" s="2237" t="s">
        <v>374</v>
      </c>
      <c r="I72" s="2237"/>
      <c r="J72" s="2237"/>
      <c r="K72" s="2237"/>
      <c r="L72" s="2237"/>
      <c r="M72" s="2253"/>
      <c r="N72" s="2253"/>
      <c r="O72" s="2253"/>
      <c r="P72" s="2253"/>
      <c r="Q72" s="2253"/>
      <c r="R72" s="2253"/>
    </row>
    <row r="73" spans="1:18">
      <c r="A73" s="229" t="s">
        <v>2240</v>
      </c>
    </row>
    <row r="74" spans="1:18" ht="14.25">
      <c r="A74" s="2016" t="s">
        <v>140</v>
      </c>
    </row>
  </sheetData>
  <mergeCells count="220">
    <mergeCell ref="B8:I8"/>
    <mergeCell ref="J8:P8"/>
    <mergeCell ref="Q8:R8"/>
    <mergeCell ref="A9:R9"/>
    <mergeCell ref="D10:E10"/>
    <mergeCell ref="G10:H10"/>
    <mergeCell ref="L10:M10"/>
    <mergeCell ref="Q10:R10"/>
    <mergeCell ref="A1:R1"/>
    <mergeCell ref="A2:R2"/>
    <mergeCell ref="D5:E5"/>
    <mergeCell ref="G5:H5"/>
    <mergeCell ref="L5:M5"/>
    <mergeCell ref="B7:I7"/>
    <mergeCell ref="J7:P7"/>
    <mergeCell ref="Q7:R7"/>
    <mergeCell ref="D13:E13"/>
    <mergeCell ref="G13:H13"/>
    <mergeCell ref="L13:M13"/>
    <mergeCell ref="Q13:R13"/>
    <mergeCell ref="A14:R14"/>
    <mergeCell ref="A15:R15"/>
    <mergeCell ref="D11:E11"/>
    <mergeCell ref="G11:H11"/>
    <mergeCell ref="L11:M11"/>
    <mergeCell ref="Q11:R11"/>
    <mergeCell ref="D12:E12"/>
    <mergeCell ref="G12:H12"/>
    <mergeCell ref="L12:M12"/>
    <mergeCell ref="Q12:R12"/>
    <mergeCell ref="D18:E18"/>
    <mergeCell ref="G18:H18"/>
    <mergeCell ref="L18:M18"/>
    <mergeCell ref="Q18:R18"/>
    <mergeCell ref="D19:E19"/>
    <mergeCell ref="G19:H19"/>
    <mergeCell ref="L19:M19"/>
    <mergeCell ref="Q19:R19"/>
    <mergeCell ref="D16:E16"/>
    <mergeCell ref="G16:H16"/>
    <mergeCell ref="L16:M16"/>
    <mergeCell ref="Q16:R16"/>
    <mergeCell ref="D17:E17"/>
    <mergeCell ref="G17:H17"/>
    <mergeCell ref="L17:M17"/>
    <mergeCell ref="Q17:R17"/>
    <mergeCell ref="D23:E23"/>
    <mergeCell ref="G23:H23"/>
    <mergeCell ref="L23:M23"/>
    <mergeCell ref="Q23:R23"/>
    <mergeCell ref="D24:E24"/>
    <mergeCell ref="G24:H24"/>
    <mergeCell ref="L24:M24"/>
    <mergeCell ref="Q24:R24"/>
    <mergeCell ref="A20:R20"/>
    <mergeCell ref="D21:E21"/>
    <mergeCell ref="G21:H21"/>
    <mergeCell ref="L21:M21"/>
    <mergeCell ref="Q21:R21"/>
    <mergeCell ref="D22:E22"/>
    <mergeCell ref="G22:H22"/>
    <mergeCell ref="L22:M22"/>
    <mergeCell ref="Q22:R22"/>
    <mergeCell ref="D28:E28"/>
    <mergeCell ref="G28:H28"/>
    <mergeCell ref="L28:M28"/>
    <mergeCell ref="Q28:R28"/>
    <mergeCell ref="D29:E29"/>
    <mergeCell ref="G29:H29"/>
    <mergeCell ref="L29:M29"/>
    <mergeCell ref="Q29:R29"/>
    <mergeCell ref="A25:R25"/>
    <mergeCell ref="D26:E26"/>
    <mergeCell ref="G26:H26"/>
    <mergeCell ref="L26:M26"/>
    <mergeCell ref="Q26:R26"/>
    <mergeCell ref="D27:E27"/>
    <mergeCell ref="G27:H27"/>
    <mergeCell ref="L27:M27"/>
    <mergeCell ref="Q27:R27"/>
    <mergeCell ref="D33:E33"/>
    <mergeCell ref="G33:H33"/>
    <mergeCell ref="L33:M33"/>
    <mergeCell ref="Q33:R33"/>
    <mergeCell ref="D34:E34"/>
    <mergeCell ref="G34:H34"/>
    <mergeCell ref="L34:M34"/>
    <mergeCell ref="Q34:R34"/>
    <mergeCell ref="A30:R30"/>
    <mergeCell ref="D31:E31"/>
    <mergeCell ref="G31:H31"/>
    <mergeCell ref="L31:M31"/>
    <mergeCell ref="Q31:R31"/>
    <mergeCell ref="D32:E32"/>
    <mergeCell ref="G32:H32"/>
    <mergeCell ref="L32:M32"/>
    <mergeCell ref="Q32:R32"/>
    <mergeCell ref="D38:E38"/>
    <mergeCell ref="G38:H38"/>
    <mergeCell ref="L38:M38"/>
    <mergeCell ref="Q38:R38"/>
    <mergeCell ref="D39:E39"/>
    <mergeCell ref="G39:H39"/>
    <mergeCell ref="L39:M39"/>
    <mergeCell ref="Q39:R39"/>
    <mergeCell ref="A35:R35"/>
    <mergeCell ref="D36:E36"/>
    <mergeCell ref="G36:H36"/>
    <mergeCell ref="L36:M36"/>
    <mergeCell ref="Q36:R36"/>
    <mergeCell ref="D37:E37"/>
    <mergeCell ref="G37:H37"/>
    <mergeCell ref="L37:M37"/>
    <mergeCell ref="Q37:R37"/>
    <mergeCell ref="D43:E43"/>
    <mergeCell ref="G43:H43"/>
    <mergeCell ref="L43:M43"/>
    <mergeCell ref="Q43:R43"/>
    <mergeCell ref="D44:E44"/>
    <mergeCell ref="G44:H44"/>
    <mergeCell ref="L44:M44"/>
    <mergeCell ref="Q44:R44"/>
    <mergeCell ref="A40:R40"/>
    <mergeCell ref="D41:E41"/>
    <mergeCell ref="G41:H41"/>
    <mergeCell ref="L41:M41"/>
    <mergeCell ref="Q41:R41"/>
    <mergeCell ref="D42:E42"/>
    <mergeCell ref="G42:H42"/>
    <mergeCell ref="L42:M42"/>
    <mergeCell ref="Q42:R42"/>
    <mergeCell ref="D48:E48"/>
    <mergeCell ref="G48:H48"/>
    <mergeCell ref="L48:M48"/>
    <mergeCell ref="Q48:R48"/>
    <mergeCell ref="D49:E49"/>
    <mergeCell ref="G49:H49"/>
    <mergeCell ref="L49:M49"/>
    <mergeCell ref="Q49:R49"/>
    <mergeCell ref="A45:R45"/>
    <mergeCell ref="D46:E46"/>
    <mergeCell ref="G46:H46"/>
    <mergeCell ref="L46:M46"/>
    <mergeCell ref="Q46:R46"/>
    <mergeCell ref="D47:E47"/>
    <mergeCell ref="G47:H47"/>
    <mergeCell ref="L47:M47"/>
    <mergeCell ref="Q47:R47"/>
    <mergeCell ref="D53:E53"/>
    <mergeCell ref="G53:H53"/>
    <mergeCell ref="L53:M53"/>
    <mergeCell ref="Q53:R53"/>
    <mergeCell ref="D54:E54"/>
    <mergeCell ref="G54:H54"/>
    <mergeCell ref="L54:M54"/>
    <mergeCell ref="Q54:R54"/>
    <mergeCell ref="A50:R50"/>
    <mergeCell ref="D51:E51"/>
    <mergeCell ref="G51:H51"/>
    <mergeCell ref="L51:M51"/>
    <mergeCell ref="Q51:R51"/>
    <mergeCell ref="D52:E52"/>
    <mergeCell ref="G52:H52"/>
    <mergeCell ref="L52:M52"/>
    <mergeCell ref="Q52:R52"/>
    <mergeCell ref="D58:E58"/>
    <mergeCell ref="G58:H58"/>
    <mergeCell ref="L58:M58"/>
    <mergeCell ref="Q58:R58"/>
    <mergeCell ref="D59:E59"/>
    <mergeCell ref="G59:H59"/>
    <mergeCell ref="L59:M59"/>
    <mergeCell ref="Q59:R59"/>
    <mergeCell ref="A55:R55"/>
    <mergeCell ref="D56:E56"/>
    <mergeCell ref="G56:H56"/>
    <mergeCell ref="L56:M56"/>
    <mergeCell ref="Q56:R56"/>
    <mergeCell ref="D57:E57"/>
    <mergeCell ref="G57:H57"/>
    <mergeCell ref="L57:M57"/>
    <mergeCell ref="Q57:R57"/>
    <mergeCell ref="D63:E63"/>
    <mergeCell ref="G63:H63"/>
    <mergeCell ref="L63:M63"/>
    <mergeCell ref="Q63:R63"/>
    <mergeCell ref="D64:E64"/>
    <mergeCell ref="G64:H64"/>
    <mergeCell ref="L64:M64"/>
    <mergeCell ref="Q64:R64"/>
    <mergeCell ref="A60:R60"/>
    <mergeCell ref="D61:E61"/>
    <mergeCell ref="G61:H61"/>
    <mergeCell ref="L61:M61"/>
    <mergeCell ref="Q61:R61"/>
    <mergeCell ref="D62:E62"/>
    <mergeCell ref="G62:H62"/>
    <mergeCell ref="L62:M62"/>
    <mergeCell ref="Q62:R62"/>
    <mergeCell ref="A65:R65"/>
    <mergeCell ref="D66:E66"/>
    <mergeCell ref="G66:H66"/>
    <mergeCell ref="L66:M66"/>
    <mergeCell ref="Q66:R66"/>
    <mergeCell ref="D67:E67"/>
    <mergeCell ref="G67:H67"/>
    <mergeCell ref="L67:M67"/>
    <mergeCell ref="Q67:R67"/>
    <mergeCell ref="A70:R70"/>
    <mergeCell ref="A71:D71"/>
    <mergeCell ref="H72:L72"/>
    <mergeCell ref="M72:R72"/>
    <mergeCell ref="D68:E68"/>
    <mergeCell ref="G68:H68"/>
    <mergeCell ref="L68:M68"/>
    <mergeCell ref="Q68:R68"/>
    <mergeCell ref="D69:E69"/>
    <mergeCell ref="G69:H69"/>
    <mergeCell ref="L69:M69"/>
    <mergeCell ref="Q69:R69"/>
  </mergeCells>
  <hyperlinks>
    <hyperlink ref="A74" r:id="rId1" xr:uid="{FB7BCCC4-0905-4E6B-A317-EE334B4A2716}"/>
  </hyperlinks>
  <pageMargins left="0.7" right="0.7" top="0.78740157499999996" bottom="0.78740157499999996"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7CE7F-B046-4A84-B8F5-BF48F7D958E8}">
  <sheetPr codeName="Tabelle63">
    <tabColor rgb="FFC00000"/>
    <outlinePr summaryBelow="0"/>
  </sheetPr>
  <dimension ref="A1:Q77"/>
  <sheetViews>
    <sheetView showGridLines="0" showRowColHeaders="0" workbookViewId="0">
      <selection sqref="A1:Q1"/>
    </sheetView>
  </sheetViews>
  <sheetFormatPr baseColWidth="10" defaultColWidth="8" defaultRowHeight="12.75"/>
  <cols>
    <col min="1" max="1" width="7.5" style="229" customWidth="1"/>
    <col min="2" max="2" width="6" style="229" customWidth="1"/>
    <col min="3" max="3" width="5.625" style="229" customWidth="1"/>
    <col min="4" max="4" width="5.75" style="229" customWidth="1"/>
    <col min="5" max="5" width="5.625" style="229" customWidth="1"/>
    <col min="6" max="6" width="2.25" style="229" customWidth="1"/>
    <col min="7" max="7" width="3.5" style="229" customWidth="1"/>
    <col min="8" max="8" width="5.625" style="229" customWidth="1"/>
    <col min="9" max="9" width="5.75" style="229" customWidth="1"/>
    <col min="10" max="10" width="5.625" style="229" customWidth="1"/>
    <col min="11" max="11" width="3" style="229" customWidth="1"/>
    <col min="12" max="12" width="2.75" style="229" customWidth="1"/>
    <col min="13" max="13" width="5.625" style="229" customWidth="1"/>
    <col min="14" max="14" width="5.75" style="229" customWidth="1"/>
    <col min="15" max="15" width="5.625" style="229" customWidth="1"/>
    <col min="16" max="16" width="7" style="229" customWidth="1"/>
    <col min="17" max="17" width="6" style="229" customWidth="1"/>
    <col min="18" max="16384" width="8" style="229"/>
  </cols>
  <sheetData>
    <row r="1" spans="1:17" ht="14.25" customHeight="1">
      <c r="A1" s="2245" t="s">
        <v>411</v>
      </c>
      <c r="B1" s="2245"/>
      <c r="C1" s="2245"/>
      <c r="D1" s="2245"/>
      <c r="E1" s="2245"/>
      <c r="F1" s="2245"/>
      <c r="G1" s="2245"/>
      <c r="H1" s="2245"/>
      <c r="I1" s="2245"/>
      <c r="J1" s="2245"/>
      <c r="K1" s="2245"/>
      <c r="L1" s="2245"/>
      <c r="M1" s="2245"/>
      <c r="N1" s="2245"/>
      <c r="O1" s="2245"/>
      <c r="P1" s="2245"/>
      <c r="Q1" s="2245"/>
    </row>
    <row r="2" spans="1:17" ht="14.25" customHeight="1">
      <c r="A2" s="2002" t="s">
        <v>2231</v>
      </c>
      <c r="B2" s="1998"/>
      <c r="C2" s="1999"/>
      <c r="D2" s="1999"/>
      <c r="E2" s="1999"/>
      <c r="F2" s="2000"/>
      <c r="G2" s="1999"/>
      <c r="H2" s="1999"/>
      <c r="I2" s="1999"/>
      <c r="J2" s="1999"/>
      <c r="K2" s="2000"/>
      <c r="L2" s="1999"/>
      <c r="M2" s="1999"/>
      <c r="N2" s="1999"/>
      <c r="O2" s="1999"/>
      <c r="P2" s="1999"/>
      <c r="Q2" s="1999"/>
    </row>
    <row r="3" spans="1:17" ht="12" customHeight="1">
      <c r="A3" s="230"/>
      <c r="B3" s="230"/>
      <c r="C3" s="231"/>
      <c r="D3" s="231"/>
      <c r="E3" s="231"/>
      <c r="F3" s="232"/>
      <c r="G3" s="231"/>
      <c r="H3" s="231"/>
      <c r="I3" s="231"/>
      <c r="J3" s="231"/>
      <c r="K3" s="232"/>
      <c r="L3" s="231"/>
      <c r="M3" s="231"/>
      <c r="N3" s="231"/>
      <c r="O3" s="231"/>
      <c r="P3" s="233" t="s">
        <v>354</v>
      </c>
      <c r="Q3" s="234" t="s">
        <v>156</v>
      </c>
    </row>
    <row r="4" spans="1:17" ht="8.25" customHeight="1" thickBot="1">
      <c r="A4" s="235"/>
      <c r="B4" s="236" t="s">
        <v>156</v>
      </c>
      <c r="C4" s="237" t="s">
        <v>158</v>
      </c>
      <c r="D4" s="237" t="s">
        <v>159</v>
      </c>
      <c r="E4" s="237" t="s">
        <v>163</v>
      </c>
      <c r="F4" s="2247" t="s">
        <v>164</v>
      </c>
      <c r="G4" s="2247"/>
      <c r="H4" s="237" t="s">
        <v>165</v>
      </c>
      <c r="I4" s="237" t="s">
        <v>160</v>
      </c>
      <c r="J4" s="237" t="s">
        <v>161</v>
      </c>
      <c r="K4" s="2247" t="s">
        <v>153</v>
      </c>
      <c r="L4" s="2247"/>
      <c r="M4" s="237" t="s">
        <v>154</v>
      </c>
      <c r="N4" s="237" t="s">
        <v>155</v>
      </c>
      <c r="O4" s="237" t="s">
        <v>166</v>
      </c>
      <c r="P4" s="236" t="s">
        <v>355</v>
      </c>
      <c r="Q4" s="237" t="s">
        <v>356</v>
      </c>
    </row>
    <row r="5" spans="1:17" ht="8.25" customHeight="1" thickBot="1">
      <c r="A5" s="238" t="s">
        <v>357</v>
      </c>
      <c r="B5" s="235"/>
      <c r="C5" s="239"/>
      <c r="D5" s="239"/>
      <c r="E5" s="239"/>
      <c r="F5" s="240"/>
      <c r="G5" s="239"/>
      <c r="H5" s="239"/>
      <c r="I5" s="239"/>
      <c r="J5" s="239"/>
      <c r="K5" s="240"/>
      <c r="L5" s="239"/>
      <c r="M5" s="239"/>
      <c r="N5" s="239"/>
      <c r="O5" s="239"/>
      <c r="P5" s="236" t="s">
        <v>358</v>
      </c>
      <c r="Q5" s="237" t="s">
        <v>166</v>
      </c>
    </row>
    <row r="6" spans="1:17" ht="9" customHeight="1" thickBot="1">
      <c r="A6" s="235"/>
      <c r="B6" s="2246" t="s">
        <v>359</v>
      </c>
      <c r="C6" s="2246"/>
      <c r="D6" s="2246"/>
      <c r="E6" s="2246"/>
      <c r="F6" s="2246"/>
      <c r="G6" s="2246"/>
      <c r="H6" s="2246"/>
      <c r="I6" s="2247" t="s">
        <v>199</v>
      </c>
      <c r="J6" s="2247"/>
      <c r="K6" s="2247"/>
      <c r="L6" s="2247"/>
      <c r="M6" s="2247"/>
      <c r="N6" s="2247"/>
      <c r="O6" s="2247"/>
      <c r="P6" s="2246" t="s">
        <v>360</v>
      </c>
      <c r="Q6" s="2246"/>
    </row>
    <row r="7" spans="1:17" ht="8.25" customHeight="1" thickBot="1">
      <c r="A7" s="235"/>
      <c r="B7" s="2246" t="s">
        <v>199</v>
      </c>
      <c r="C7" s="2246"/>
      <c r="D7" s="2246"/>
      <c r="E7" s="2246"/>
      <c r="F7" s="2246"/>
      <c r="G7" s="2246"/>
      <c r="H7" s="2246"/>
      <c r="I7" s="2247" t="s">
        <v>361</v>
      </c>
      <c r="J7" s="2247"/>
      <c r="K7" s="2247"/>
      <c r="L7" s="2247"/>
      <c r="M7" s="2247"/>
      <c r="N7" s="2247"/>
      <c r="O7" s="2247"/>
      <c r="P7" s="2246" t="s">
        <v>362</v>
      </c>
      <c r="Q7" s="2246"/>
    </row>
    <row r="8" spans="1:17" ht="13.5" customHeight="1">
      <c r="A8" s="2245" t="s">
        <v>375</v>
      </c>
      <c r="B8" s="2245"/>
      <c r="C8" s="2245"/>
      <c r="D8" s="2245"/>
      <c r="E8" s="2245"/>
      <c r="F8" s="2245"/>
      <c r="G8" s="2245"/>
      <c r="H8" s="2245"/>
      <c r="I8" s="2245"/>
      <c r="J8" s="2245"/>
      <c r="K8" s="2245"/>
      <c r="L8" s="2245"/>
      <c r="M8" s="2245"/>
      <c r="N8" s="2245"/>
      <c r="O8" s="2245"/>
      <c r="P8" s="2245"/>
      <c r="Q8" s="2245"/>
    </row>
    <row r="9" spans="1:17" ht="12" customHeight="1">
      <c r="A9" s="2240" t="s">
        <v>415</v>
      </c>
      <c r="B9" s="2240"/>
      <c r="C9" s="2240"/>
      <c r="D9" s="2240"/>
      <c r="E9" s="2240"/>
      <c r="F9" s="2240"/>
      <c r="G9" s="2240"/>
      <c r="H9" s="2240"/>
      <c r="I9" s="2240"/>
      <c r="J9" s="2240"/>
      <c r="K9" s="2240"/>
      <c r="L9" s="2240"/>
      <c r="M9" s="2240"/>
      <c r="N9" s="2240"/>
      <c r="O9" s="2240"/>
      <c r="P9" s="2240"/>
      <c r="Q9" s="2240"/>
    </row>
    <row r="10" spans="1:17" ht="9" customHeight="1" thickBot="1">
      <c r="A10" s="241" t="s">
        <v>189</v>
      </c>
      <c r="B10" s="243">
        <v>29.131499999999999</v>
      </c>
      <c r="C10" s="243">
        <v>26.8062</v>
      </c>
      <c r="D10" s="243">
        <v>25.819299999999998</v>
      </c>
      <c r="E10" s="243">
        <v>26.2331</v>
      </c>
      <c r="F10" s="2241">
        <v>23.203399999999998</v>
      </c>
      <c r="G10" s="2241"/>
      <c r="H10" s="243">
        <v>22.07</v>
      </c>
      <c r="I10" s="243">
        <v>30.953800000000001</v>
      </c>
      <c r="J10" s="243">
        <v>29.175999999999998</v>
      </c>
      <c r="K10" s="2241">
        <v>34.582599999999999</v>
      </c>
      <c r="L10" s="2241"/>
      <c r="M10" s="243">
        <v>36.368200000000002</v>
      </c>
      <c r="N10" s="243">
        <v>32.834099999999999</v>
      </c>
      <c r="O10" s="243">
        <v>32.284700000000001</v>
      </c>
      <c r="P10" s="2239">
        <v>349.46289999999999</v>
      </c>
      <c r="Q10" s="2239"/>
    </row>
    <row r="11" spans="1:17" ht="9" customHeight="1" thickBot="1">
      <c r="B11" s="243">
        <v>28.2638</v>
      </c>
      <c r="C11" s="243">
        <v>26.649699999999999</v>
      </c>
      <c r="D11" s="243">
        <v>30.832599999999999</v>
      </c>
      <c r="E11" s="243">
        <v>30.851299999999998</v>
      </c>
      <c r="F11" s="2241">
        <v>29.525600000000001</v>
      </c>
      <c r="G11" s="2241"/>
      <c r="H11" s="243">
        <v>30.157900000000001</v>
      </c>
      <c r="I11" s="243"/>
      <c r="J11" s="243"/>
      <c r="K11" s="2241"/>
      <c r="L11" s="2241"/>
      <c r="M11" s="243"/>
      <c r="N11" s="243"/>
      <c r="O11" s="243"/>
      <c r="P11" s="2239">
        <v>176.2809</v>
      </c>
      <c r="Q11" s="2239"/>
    </row>
    <row r="12" spans="1:17" ht="10.5" customHeight="1" thickBot="1">
      <c r="A12" s="241" t="s">
        <v>364</v>
      </c>
      <c r="B12" s="243">
        <v>19.464600000000001</v>
      </c>
      <c r="C12" s="243">
        <v>17.238099999999999</v>
      </c>
      <c r="D12" s="243">
        <v>18.854500000000002</v>
      </c>
      <c r="E12" s="243">
        <v>20.7944</v>
      </c>
      <c r="F12" s="2241">
        <v>16.449000000000002</v>
      </c>
      <c r="G12" s="2241"/>
      <c r="H12" s="243">
        <v>13.331200000000001</v>
      </c>
      <c r="I12" s="243">
        <v>20.731400000000001</v>
      </c>
      <c r="J12" s="243">
        <v>19.355399999999999</v>
      </c>
      <c r="K12" s="2241">
        <v>21.870200000000001</v>
      </c>
      <c r="L12" s="2241"/>
      <c r="M12" s="243">
        <v>18.666399999999999</v>
      </c>
      <c r="N12" s="243">
        <v>18.9499</v>
      </c>
      <c r="O12" s="243">
        <v>20.275700000000001</v>
      </c>
      <c r="P12" s="2239">
        <v>225.98079999999999</v>
      </c>
      <c r="Q12" s="2239"/>
    </row>
    <row r="13" spans="1:17" ht="9" customHeight="1" thickBot="1">
      <c r="B13" s="243">
        <v>16.6935</v>
      </c>
      <c r="C13" s="243">
        <v>17.219100000000001</v>
      </c>
      <c r="D13" s="243">
        <v>20.055199999999999</v>
      </c>
      <c r="E13" s="243">
        <v>18.552700000000002</v>
      </c>
      <c r="F13" s="2241">
        <v>17.159400000000002</v>
      </c>
      <c r="G13" s="2241"/>
      <c r="H13" s="243">
        <v>16.1313</v>
      </c>
      <c r="I13" s="243"/>
      <c r="J13" s="243"/>
      <c r="K13" s="2241"/>
      <c r="L13" s="2241"/>
      <c r="M13" s="243"/>
      <c r="N13" s="243"/>
      <c r="O13" s="243"/>
      <c r="P13" s="2239">
        <v>105.8112</v>
      </c>
      <c r="Q13" s="2239"/>
    </row>
    <row r="14" spans="1:17" ht="11.25" customHeight="1">
      <c r="A14" s="2240" t="s">
        <v>201</v>
      </c>
      <c r="B14" s="2240"/>
      <c r="C14" s="2240"/>
      <c r="D14" s="2240"/>
      <c r="E14" s="2240"/>
      <c r="F14" s="2240"/>
      <c r="G14" s="2240"/>
      <c r="H14" s="2240"/>
      <c r="I14" s="2240"/>
      <c r="J14" s="2240"/>
      <c r="K14" s="2240"/>
      <c r="L14" s="2240"/>
      <c r="M14" s="2240"/>
      <c r="N14" s="2240"/>
      <c r="O14" s="2240"/>
      <c r="P14" s="2240"/>
      <c r="Q14" s="2240"/>
    </row>
    <row r="15" spans="1:17" ht="9" customHeight="1" thickBot="1">
      <c r="A15" s="241" t="s">
        <v>189</v>
      </c>
      <c r="B15" s="243">
        <v>32.257599999999996</v>
      </c>
      <c r="C15" s="243">
        <v>30.241700000000002</v>
      </c>
      <c r="D15" s="243">
        <v>33.498600000000003</v>
      </c>
      <c r="E15" s="243">
        <v>32.739899999999999</v>
      </c>
      <c r="F15" s="2241">
        <v>29.712700000000002</v>
      </c>
      <c r="G15" s="2241"/>
      <c r="H15" s="243">
        <v>23.088799999999999</v>
      </c>
      <c r="I15" s="243">
        <v>27.2974</v>
      </c>
      <c r="J15" s="243">
        <v>24.7072</v>
      </c>
      <c r="K15" s="2241">
        <v>31.5215</v>
      </c>
      <c r="L15" s="2241"/>
      <c r="M15" s="243">
        <v>30.2759</v>
      </c>
      <c r="N15" s="243">
        <v>29.767700000000001</v>
      </c>
      <c r="O15" s="243">
        <v>31.292899999999999</v>
      </c>
      <c r="P15" s="2239">
        <v>356.40190000000001</v>
      </c>
      <c r="Q15" s="2239"/>
    </row>
    <row r="16" spans="1:17" ht="9" customHeight="1" thickBot="1">
      <c r="B16" s="243">
        <v>29.741299999999999</v>
      </c>
      <c r="C16" s="243">
        <v>26.880500000000001</v>
      </c>
      <c r="D16" s="243">
        <v>32.696899999999999</v>
      </c>
      <c r="E16" s="243">
        <v>30.149000000000001</v>
      </c>
      <c r="F16" s="2241">
        <v>27.786799999999999</v>
      </c>
      <c r="G16" s="2241"/>
      <c r="H16" s="243">
        <v>26.760200000000001</v>
      </c>
      <c r="I16" s="243"/>
      <c r="J16" s="243"/>
      <c r="K16" s="2241"/>
      <c r="L16" s="2241"/>
      <c r="M16" s="243"/>
      <c r="N16" s="243"/>
      <c r="O16" s="243"/>
      <c r="P16" s="2239">
        <v>174.0147</v>
      </c>
      <c r="Q16" s="2239"/>
    </row>
    <row r="17" spans="1:17" ht="10.5" customHeight="1" thickBot="1">
      <c r="B17" s="243">
        <v>19.231300000000001</v>
      </c>
      <c r="C17" s="243">
        <v>18.721299999999999</v>
      </c>
      <c r="D17" s="243">
        <v>23.4405</v>
      </c>
      <c r="E17" s="243">
        <v>22.247499999999999</v>
      </c>
      <c r="F17" s="2241">
        <v>18.595300000000002</v>
      </c>
      <c r="G17" s="2241"/>
      <c r="H17" s="243">
        <v>14.368600000000001</v>
      </c>
      <c r="I17" s="243">
        <v>19.456199999999999</v>
      </c>
      <c r="J17" s="243">
        <v>17.7212</v>
      </c>
      <c r="K17" s="2241">
        <v>18.005099999999999</v>
      </c>
      <c r="L17" s="2241"/>
      <c r="M17" s="243">
        <v>17.420300000000001</v>
      </c>
      <c r="N17" s="243">
        <v>17.815999999999999</v>
      </c>
      <c r="O17" s="243">
        <v>17.519400000000001</v>
      </c>
      <c r="P17" s="2239">
        <v>224.5427</v>
      </c>
      <c r="Q17" s="2239"/>
    </row>
    <row r="18" spans="1:17" ht="9" customHeight="1" thickBot="1">
      <c r="A18" s="241" t="s">
        <v>364</v>
      </c>
      <c r="B18" s="243">
        <v>17.864100000000001</v>
      </c>
      <c r="C18" s="243">
        <v>15.6919</v>
      </c>
      <c r="D18" s="243">
        <v>20.1252</v>
      </c>
      <c r="E18" s="243">
        <v>19.1267</v>
      </c>
      <c r="F18" s="2241">
        <v>16.5259</v>
      </c>
      <c r="G18" s="2241"/>
      <c r="H18" s="243">
        <v>15.0581</v>
      </c>
      <c r="I18" s="243"/>
      <c r="J18" s="243"/>
      <c r="K18" s="2241"/>
      <c r="L18" s="2241"/>
      <c r="M18" s="243"/>
      <c r="N18" s="243"/>
      <c r="O18" s="243"/>
      <c r="P18" s="2239">
        <v>104.39190000000001</v>
      </c>
      <c r="Q18" s="2239"/>
    </row>
    <row r="19" spans="1:17" ht="11.25" customHeight="1">
      <c r="A19" s="2240" t="s">
        <v>401</v>
      </c>
      <c r="B19" s="2240"/>
      <c r="C19" s="2240"/>
      <c r="D19" s="2240"/>
      <c r="E19" s="2240"/>
      <c r="F19" s="2240"/>
      <c r="G19" s="2240"/>
      <c r="H19" s="2240"/>
      <c r="I19" s="2240"/>
      <c r="J19" s="2240"/>
      <c r="K19" s="2240"/>
      <c r="L19" s="2240"/>
      <c r="M19" s="2240"/>
      <c r="N19" s="2240"/>
      <c r="O19" s="2240"/>
      <c r="P19" s="2240"/>
      <c r="Q19" s="2240"/>
    </row>
    <row r="20" spans="1:17" ht="9" customHeight="1" thickBot="1">
      <c r="A20" s="241" t="s">
        <v>189</v>
      </c>
      <c r="B20" s="243">
        <v>127.3074</v>
      </c>
      <c r="C20" s="243">
        <v>124.0763</v>
      </c>
      <c r="D20" s="243">
        <v>116.9495</v>
      </c>
      <c r="E20" s="243">
        <v>123.41719999999999</v>
      </c>
      <c r="F20" s="2241">
        <v>111.026</v>
      </c>
      <c r="G20" s="2241"/>
      <c r="H20" s="243">
        <v>105.57940000000001</v>
      </c>
      <c r="I20" s="243">
        <v>119.3048</v>
      </c>
      <c r="J20" s="243">
        <v>111.34269999999999</v>
      </c>
      <c r="K20" s="2241">
        <v>118.7315</v>
      </c>
      <c r="L20" s="2241"/>
      <c r="M20" s="243">
        <v>121.42</v>
      </c>
      <c r="N20" s="243">
        <v>119.56789999999999</v>
      </c>
      <c r="O20" s="243">
        <v>124.1789</v>
      </c>
      <c r="P20" s="2239">
        <v>1422.9015999999999</v>
      </c>
      <c r="Q20" s="2239"/>
    </row>
    <row r="21" spans="1:17" ht="9" customHeight="1" thickBot="1">
      <c r="B21" s="243">
        <v>125.1515</v>
      </c>
      <c r="C21" s="243">
        <v>117.41240000000001</v>
      </c>
      <c r="D21" s="243">
        <v>122.21299999999999</v>
      </c>
      <c r="E21" s="243">
        <v>124.35890000000001</v>
      </c>
      <c r="F21" s="2241">
        <v>116.21040000000001</v>
      </c>
      <c r="G21" s="2241"/>
      <c r="H21" s="243">
        <v>120.7799</v>
      </c>
      <c r="I21" s="243"/>
      <c r="J21" s="243"/>
      <c r="K21" s="2241"/>
      <c r="L21" s="2241"/>
      <c r="M21" s="243"/>
      <c r="N21" s="243"/>
      <c r="O21" s="243"/>
      <c r="P21" s="2239">
        <v>726.12609999999995</v>
      </c>
      <c r="Q21" s="2239"/>
    </row>
    <row r="22" spans="1:17" ht="10.5" customHeight="1" thickBot="1">
      <c r="A22" s="241" t="s">
        <v>364</v>
      </c>
      <c r="B22" s="243">
        <v>108.81699999999999</v>
      </c>
      <c r="C22" s="243">
        <v>105.8695</v>
      </c>
      <c r="D22" s="243">
        <v>99.612300000000005</v>
      </c>
      <c r="E22" s="243">
        <v>105.73699999999999</v>
      </c>
      <c r="F22" s="2241">
        <v>95.377799999999993</v>
      </c>
      <c r="G22" s="2241"/>
      <c r="H22" s="243">
        <v>90.065299999999993</v>
      </c>
      <c r="I22" s="243">
        <v>104.3105</v>
      </c>
      <c r="J22" s="243">
        <v>97.037800000000004</v>
      </c>
      <c r="K22" s="2241">
        <v>103.52330000000001</v>
      </c>
      <c r="L22" s="2241"/>
      <c r="M22" s="243">
        <v>104.07550000000001</v>
      </c>
      <c r="N22" s="243">
        <v>102.3266</v>
      </c>
      <c r="O22" s="243">
        <v>105.81489999999999</v>
      </c>
      <c r="P22" s="2239">
        <v>1222.5675000000001</v>
      </c>
      <c r="Q22" s="2239"/>
    </row>
    <row r="23" spans="1:17" ht="9" customHeight="1" thickBot="1">
      <c r="B23" s="243">
        <v>108.14190000000001</v>
      </c>
      <c r="C23" s="243">
        <v>101.4725</v>
      </c>
      <c r="D23" s="243">
        <v>105.95229999999999</v>
      </c>
      <c r="E23" s="243">
        <v>107.8006</v>
      </c>
      <c r="F23" s="2241">
        <v>99.948700000000002</v>
      </c>
      <c r="G23" s="2241"/>
      <c r="H23" s="243">
        <v>102.38849999999999</v>
      </c>
      <c r="I23" s="243"/>
      <c r="J23" s="243"/>
      <c r="K23" s="2241"/>
      <c r="L23" s="2241"/>
      <c r="M23" s="243"/>
      <c r="N23" s="243"/>
      <c r="O23" s="243"/>
      <c r="P23" s="2239">
        <v>625.70450000000005</v>
      </c>
      <c r="Q23" s="2239"/>
    </row>
    <row r="24" spans="1:17" ht="11.25" customHeight="1">
      <c r="A24" s="2240" t="s">
        <v>396</v>
      </c>
      <c r="B24" s="2240"/>
      <c r="C24" s="2240"/>
      <c r="D24" s="2240"/>
      <c r="E24" s="2240"/>
      <c r="F24" s="2240"/>
      <c r="G24" s="2240"/>
      <c r="H24" s="2240"/>
      <c r="I24" s="2240"/>
      <c r="J24" s="2240"/>
      <c r="K24" s="2240"/>
      <c r="L24" s="2240"/>
      <c r="M24" s="2240"/>
      <c r="N24" s="2240"/>
      <c r="O24" s="2240"/>
      <c r="P24" s="2240"/>
      <c r="Q24" s="2240"/>
    </row>
    <row r="25" spans="1:17" ht="9" customHeight="1" thickBot="1">
      <c r="A25" s="241" t="s">
        <v>189</v>
      </c>
      <c r="B25" s="243">
        <v>194.410383</v>
      </c>
      <c r="C25" s="243">
        <v>193.296494</v>
      </c>
      <c r="D25" s="243">
        <v>201.09558100000001</v>
      </c>
      <c r="E25" s="243">
        <v>213.35880599999999</v>
      </c>
      <c r="F25" s="2241">
        <v>208.03719100000001</v>
      </c>
      <c r="G25" s="2241"/>
      <c r="H25" s="243">
        <v>184.32965799999999</v>
      </c>
      <c r="I25" s="243">
        <v>190.69668799999999</v>
      </c>
      <c r="J25" s="243">
        <v>191.59672699999999</v>
      </c>
      <c r="K25" s="2241">
        <v>206.89592099999999</v>
      </c>
      <c r="L25" s="2241"/>
      <c r="M25" s="243">
        <v>187.428732</v>
      </c>
      <c r="N25" s="243">
        <v>184.18295499999999</v>
      </c>
      <c r="O25" s="243">
        <v>180.67578800000001</v>
      </c>
      <c r="P25" s="2239">
        <v>2336.0049239999998</v>
      </c>
      <c r="Q25" s="2239"/>
    </row>
    <row r="26" spans="1:17" ht="9" customHeight="1" thickBot="1">
      <c r="B26" s="243">
        <v>194.83007699999999</v>
      </c>
      <c r="C26" s="243">
        <v>193.36139800000001</v>
      </c>
      <c r="D26" s="243">
        <v>200.82619700000001</v>
      </c>
      <c r="E26" s="243">
        <v>210.836614</v>
      </c>
      <c r="F26" s="2241">
        <v>200.72640100000001</v>
      </c>
      <c r="G26" s="2241"/>
      <c r="H26" s="243">
        <v>186.077673</v>
      </c>
      <c r="I26" s="243"/>
      <c r="J26" s="243"/>
      <c r="K26" s="2241"/>
      <c r="L26" s="2241"/>
      <c r="M26" s="243"/>
      <c r="N26" s="243"/>
      <c r="O26" s="243"/>
      <c r="P26" s="2239">
        <v>1186.6583599999999</v>
      </c>
      <c r="Q26" s="2239"/>
    </row>
    <row r="27" spans="1:17" ht="10.5" customHeight="1" thickBot="1">
      <c r="A27" s="241" t="s">
        <v>364</v>
      </c>
      <c r="B27" s="243">
        <v>159.48651599999999</v>
      </c>
      <c r="C27" s="243">
        <v>161.067149</v>
      </c>
      <c r="D27" s="243">
        <v>169.21736999999999</v>
      </c>
      <c r="E27" s="243">
        <v>176.61267699999999</v>
      </c>
      <c r="F27" s="2241">
        <v>170.08686499999999</v>
      </c>
      <c r="G27" s="2241"/>
      <c r="H27" s="243">
        <v>154.92306099999999</v>
      </c>
      <c r="I27" s="243">
        <v>168.618088</v>
      </c>
      <c r="J27" s="243">
        <v>166.63503499999999</v>
      </c>
      <c r="K27" s="2241">
        <v>183.38786099999999</v>
      </c>
      <c r="L27" s="2241"/>
      <c r="M27" s="243">
        <v>162.87263200000001</v>
      </c>
      <c r="N27" s="243">
        <v>155.67366100000001</v>
      </c>
      <c r="O27" s="243">
        <v>150.587074</v>
      </c>
      <c r="P27" s="2239">
        <v>1979.167989</v>
      </c>
      <c r="Q27" s="2239"/>
    </row>
    <row r="28" spans="1:17" ht="9" customHeight="1" thickBot="1">
      <c r="B28" s="243">
        <v>161.103599</v>
      </c>
      <c r="C28" s="243">
        <v>163.63969499999999</v>
      </c>
      <c r="D28" s="243">
        <v>169.47662700000001</v>
      </c>
      <c r="E28" s="243">
        <v>177.983273</v>
      </c>
      <c r="F28" s="2241">
        <v>167.93395799999999</v>
      </c>
      <c r="G28" s="2241"/>
      <c r="H28" s="243">
        <v>155.429948</v>
      </c>
      <c r="I28" s="243"/>
      <c r="J28" s="243"/>
      <c r="K28" s="2241"/>
      <c r="L28" s="2241"/>
      <c r="M28" s="243"/>
      <c r="N28" s="243"/>
      <c r="O28" s="243"/>
      <c r="P28" s="2239">
        <v>995.56709999999998</v>
      </c>
      <c r="Q28" s="2239"/>
    </row>
    <row r="29" spans="1:17" ht="11.25" customHeight="1">
      <c r="A29" s="2240" t="s">
        <v>403</v>
      </c>
      <c r="B29" s="2240"/>
      <c r="C29" s="2240"/>
      <c r="D29" s="2240"/>
      <c r="E29" s="2240"/>
      <c r="F29" s="2240"/>
      <c r="G29" s="2240"/>
      <c r="H29" s="2240"/>
      <c r="I29" s="2240"/>
      <c r="J29" s="2240"/>
      <c r="K29" s="2240"/>
      <c r="L29" s="2240"/>
      <c r="M29" s="2240"/>
      <c r="N29" s="2240"/>
      <c r="O29" s="2240"/>
      <c r="P29" s="2240"/>
      <c r="Q29" s="2240"/>
    </row>
    <row r="30" spans="1:17" ht="9" customHeight="1" thickBot="1">
      <c r="A30" s="241" t="s">
        <v>189</v>
      </c>
      <c r="B30" s="243">
        <v>52.829099999999997</v>
      </c>
      <c r="C30" s="243">
        <v>55.604900000000001</v>
      </c>
      <c r="D30" s="243">
        <v>47.318199999999997</v>
      </c>
      <c r="E30" s="243">
        <v>46.454999999999998</v>
      </c>
      <c r="F30" s="2241">
        <v>46.037999999999997</v>
      </c>
      <c r="G30" s="2241"/>
      <c r="H30" s="243">
        <v>46.773600000000002</v>
      </c>
      <c r="I30" s="243">
        <v>37.149099999999997</v>
      </c>
      <c r="J30" s="243">
        <v>42.793100000000003</v>
      </c>
      <c r="K30" s="2241">
        <v>52.442900000000002</v>
      </c>
      <c r="L30" s="2241"/>
      <c r="M30" s="243">
        <v>36.858199999999997</v>
      </c>
      <c r="N30" s="243">
        <v>33.979199999999999</v>
      </c>
      <c r="O30" s="243">
        <v>35.959000000000003</v>
      </c>
      <c r="P30" s="2239">
        <v>534.20029999999997</v>
      </c>
      <c r="Q30" s="2239"/>
    </row>
    <row r="31" spans="1:17" ht="9" customHeight="1" thickBot="1">
      <c r="B31" s="243">
        <v>54.407499999999999</v>
      </c>
      <c r="C31" s="243">
        <v>40.669199999999996</v>
      </c>
      <c r="D31" s="243">
        <v>39.912799999999997</v>
      </c>
      <c r="E31" s="243">
        <v>48.457000000000001</v>
      </c>
      <c r="F31" s="2241">
        <v>49.4602</v>
      </c>
      <c r="G31" s="2241"/>
      <c r="H31" s="243">
        <v>38.703200000000002</v>
      </c>
      <c r="I31" s="243"/>
      <c r="J31" s="243"/>
      <c r="K31" s="2241"/>
      <c r="L31" s="2241"/>
      <c r="M31" s="243"/>
      <c r="N31" s="243"/>
      <c r="O31" s="243"/>
      <c r="P31" s="2239">
        <v>271.60989999999998</v>
      </c>
      <c r="Q31" s="2239"/>
    </row>
    <row r="32" spans="1:17" ht="10.5" customHeight="1" thickBot="1">
      <c r="A32" s="241" t="s">
        <v>364</v>
      </c>
      <c r="B32" s="243">
        <v>44.879800000000003</v>
      </c>
      <c r="C32" s="243">
        <v>46.636099999999999</v>
      </c>
      <c r="D32" s="243">
        <v>41.860900000000001</v>
      </c>
      <c r="E32" s="243">
        <v>40.813499999999998</v>
      </c>
      <c r="F32" s="2241">
        <v>42.340699999999998</v>
      </c>
      <c r="G32" s="2241"/>
      <c r="H32" s="243">
        <v>40.567900000000002</v>
      </c>
      <c r="I32" s="243">
        <v>32.296399999999998</v>
      </c>
      <c r="J32" s="243">
        <v>34.994</v>
      </c>
      <c r="K32" s="2241">
        <v>40.061100000000003</v>
      </c>
      <c r="L32" s="2241"/>
      <c r="M32" s="243">
        <v>31.005400000000002</v>
      </c>
      <c r="N32" s="243">
        <v>29.616800000000001</v>
      </c>
      <c r="O32" s="243">
        <v>29.978200000000001</v>
      </c>
      <c r="P32" s="2239">
        <v>455.05079999999998</v>
      </c>
      <c r="Q32" s="2239"/>
    </row>
    <row r="33" spans="1:17" ht="9" customHeight="1" thickBot="1">
      <c r="B33" s="243">
        <v>47.573099999999997</v>
      </c>
      <c r="C33" s="243">
        <v>32.625999999999998</v>
      </c>
      <c r="D33" s="243">
        <v>34.4146</v>
      </c>
      <c r="E33" s="243">
        <v>44.016599999999997</v>
      </c>
      <c r="F33" s="2241">
        <v>45.455199999999998</v>
      </c>
      <c r="G33" s="2241"/>
      <c r="H33" s="243">
        <v>34.97</v>
      </c>
      <c r="I33" s="243"/>
      <c r="J33" s="243"/>
      <c r="K33" s="2241"/>
      <c r="L33" s="2241"/>
      <c r="M33" s="243"/>
      <c r="N33" s="243"/>
      <c r="O33" s="243"/>
      <c r="P33" s="2239">
        <v>239.05549999999999</v>
      </c>
      <c r="Q33" s="2239"/>
    </row>
    <row r="34" spans="1:17" ht="11.25" customHeight="1">
      <c r="A34" s="2240" t="s">
        <v>416</v>
      </c>
      <c r="B34" s="2240"/>
      <c r="C34" s="2240"/>
      <c r="D34" s="2240"/>
      <c r="E34" s="2240"/>
      <c r="F34" s="2240"/>
      <c r="G34" s="2240"/>
      <c r="H34" s="2240"/>
      <c r="I34" s="2240"/>
      <c r="J34" s="2240"/>
      <c r="K34" s="2240"/>
      <c r="L34" s="2240"/>
      <c r="M34" s="2240"/>
      <c r="N34" s="2240"/>
      <c r="O34" s="2240"/>
      <c r="P34" s="2240"/>
      <c r="Q34" s="2240"/>
    </row>
    <row r="35" spans="1:17" ht="9" customHeight="1" thickBot="1">
      <c r="A35" s="241" t="s">
        <v>189</v>
      </c>
      <c r="B35" s="243">
        <v>1579.55476</v>
      </c>
      <c r="C35" s="243">
        <v>1390.25351</v>
      </c>
      <c r="D35" s="243">
        <v>1276.18451</v>
      </c>
      <c r="E35" s="243">
        <v>1172.3019999999999</v>
      </c>
      <c r="F35" s="2241">
        <v>1113.28431</v>
      </c>
      <c r="G35" s="2241"/>
      <c r="H35" s="243">
        <v>911.71357999999998</v>
      </c>
      <c r="I35" s="243">
        <v>984.06674999999996</v>
      </c>
      <c r="J35" s="243">
        <v>1016.12928</v>
      </c>
      <c r="K35" s="2241">
        <v>1189.7647999999999</v>
      </c>
      <c r="L35" s="2241"/>
      <c r="M35" s="243">
        <v>1273.0509300000001</v>
      </c>
      <c r="N35" s="243">
        <v>1577.0169800000001</v>
      </c>
      <c r="O35" s="243">
        <v>1513.2865200000001</v>
      </c>
      <c r="P35" s="2239">
        <v>14996.60793</v>
      </c>
      <c r="Q35" s="2239"/>
    </row>
    <row r="36" spans="1:17" ht="9" customHeight="1" thickBot="1">
      <c r="B36" s="243">
        <v>1590.3410100000001</v>
      </c>
      <c r="C36" s="243">
        <v>1155.67806</v>
      </c>
      <c r="D36" s="243">
        <v>1199.4664600000001</v>
      </c>
      <c r="E36" s="243">
        <v>1019.66695</v>
      </c>
      <c r="F36" s="2241">
        <v>979.44982000000005</v>
      </c>
      <c r="G36" s="2241"/>
      <c r="H36" s="243">
        <v>885.57947000000001</v>
      </c>
      <c r="I36" s="243"/>
      <c r="J36" s="243"/>
      <c r="K36" s="2241"/>
      <c r="L36" s="2241"/>
      <c r="M36" s="243"/>
      <c r="N36" s="243"/>
      <c r="O36" s="243"/>
      <c r="P36" s="2239">
        <v>6830.1817700000001</v>
      </c>
      <c r="Q36" s="2239"/>
    </row>
    <row r="37" spans="1:17" ht="10.5" customHeight="1" thickBot="1">
      <c r="A37" s="241" t="s">
        <v>364</v>
      </c>
      <c r="B37" s="243">
        <v>906.90317000000005</v>
      </c>
      <c r="C37" s="243">
        <v>759.52650000000006</v>
      </c>
      <c r="D37" s="243">
        <v>670.06790000000001</v>
      </c>
      <c r="E37" s="243">
        <v>582.81030999999996</v>
      </c>
      <c r="F37" s="2241">
        <v>603.72173999999995</v>
      </c>
      <c r="G37" s="2241"/>
      <c r="H37" s="243">
        <v>489.24792000000002</v>
      </c>
      <c r="I37" s="243">
        <v>520.89904000000001</v>
      </c>
      <c r="J37" s="243">
        <v>554.83559000000002</v>
      </c>
      <c r="K37" s="2241">
        <v>672.95147999999995</v>
      </c>
      <c r="L37" s="2241"/>
      <c r="M37" s="243">
        <v>759.68957999999998</v>
      </c>
      <c r="N37" s="243">
        <v>1035.5736999999999</v>
      </c>
      <c r="O37" s="243">
        <v>903.97623999999996</v>
      </c>
      <c r="P37" s="2239">
        <v>8460.2031700000007</v>
      </c>
      <c r="Q37" s="2239"/>
    </row>
    <row r="38" spans="1:17" ht="9" customHeight="1" thickBot="1">
      <c r="B38" s="243">
        <v>1008.95475</v>
      </c>
      <c r="C38" s="243">
        <v>683.02804000000003</v>
      </c>
      <c r="D38" s="243">
        <v>715.17805999999996</v>
      </c>
      <c r="E38" s="243">
        <v>571.91192999999998</v>
      </c>
      <c r="F38" s="2241">
        <v>538.85329999999999</v>
      </c>
      <c r="G38" s="2241"/>
      <c r="H38" s="243">
        <v>493.38529999999997</v>
      </c>
      <c r="I38" s="243"/>
      <c r="J38" s="243"/>
      <c r="K38" s="2241"/>
      <c r="L38" s="2241"/>
      <c r="M38" s="243"/>
      <c r="N38" s="243"/>
      <c r="O38" s="243"/>
      <c r="P38" s="2239">
        <v>4011.3113800000001</v>
      </c>
      <c r="Q38" s="2239"/>
    </row>
    <row r="39" spans="1:17" ht="11.25" customHeight="1">
      <c r="A39" s="2240" t="s">
        <v>404</v>
      </c>
      <c r="B39" s="2240"/>
      <c r="C39" s="2240"/>
      <c r="D39" s="2240"/>
      <c r="E39" s="2240"/>
      <c r="F39" s="2240"/>
      <c r="G39" s="2240"/>
      <c r="H39" s="2240"/>
      <c r="I39" s="2240"/>
      <c r="J39" s="2240"/>
      <c r="K39" s="2240"/>
      <c r="L39" s="2240"/>
      <c r="M39" s="2240"/>
      <c r="N39" s="2240"/>
      <c r="O39" s="2240"/>
      <c r="P39" s="2240"/>
      <c r="Q39" s="2240"/>
    </row>
    <row r="40" spans="1:17" ht="9" customHeight="1" thickBot="1">
      <c r="A40" s="241" t="s">
        <v>189</v>
      </c>
      <c r="B40" s="243">
        <v>303.72705000000002</v>
      </c>
      <c r="C40" s="243">
        <v>295.04797000000002</v>
      </c>
      <c r="D40" s="243">
        <v>270.64096000000001</v>
      </c>
      <c r="E40" s="243">
        <v>343.62617999999998</v>
      </c>
      <c r="F40" s="2241">
        <v>321.14652999999998</v>
      </c>
      <c r="G40" s="2241"/>
      <c r="H40" s="243">
        <v>258.76080999999999</v>
      </c>
      <c r="I40" s="243">
        <v>232.99818999999999</v>
      </c>
      <c r="J40" s="243">
        <v>228.49848</v>
      </c>
      <c r="K40" s="2241">
        <v>237.46527</v>
      </c>
      <c r="L40" s="2241"/>
      <c r="M40" s="243">
        <v>276.32157000000001</v>
      </c>
      <c r="N40" s="243">
        <v>275.71449000000001</v>
      </c>
      <c r="O40" s="243">
        <v>271.42646999999999</v>
      </c>
      <c r="P40" s="2239">
        <v>3315.3739700000001</v>
      </c>
      <c r="Q40" s="2239"/>
    </row>
    <row r="41" spans="1:17" ht="9" customHeight="1" thickBot="1">
      <c r="B41" s="243">
        <v>315.87121000000002</v>
      </c>
      <c r="C41" s="243">
        <v>257.03295000000003</v>
      </c>
      <c r="D41" s="243">
        <v>275.71472999999997</v>
      </c>
      <c r="E41" s="243">
        <v>308.04005000000001</v>
      </c>
      <c r="F41" s="2241">
        <v>301.38833</v>
      </c>
      <c r="G41" s="2241"/>
      <c r="H41" s="243">
        <v>250.50975</v>
      </c>
      <c r="I41" s="243"/>
      <c r="J41" s="243"/>
      <c r="K41" s="2241"/>
      <c r="L41" s="2241"/>
      <c r="M41" s="243"/>
      <c r="N41" s="243"/>
      <c r="O41" s="243"/>
      <c r="P41" s="2239">
        <v>1708.55702</v>
      </c>
      <c r="Q41" s="2239"/>
    </row>
    <row r="42" spans="1:17" ht="10.5" customHeight="1" thickBot="1">
      <c r="A42" s="241" t="s">
        <v>364</v>
      </c>
      <c r="B42" s="243">
        <v>203.99346</v>
      </c>
      <c r="C42" s="243">
        <v>207.09923000000001</v>
      </c>
      <c r="D42" s="243">
        <v>171.86608000000001</v>
      </c>
      <c r="E42" s="243">
        <v>228.90656000000001</v>
      </c>
      <c r="F42" s="2241">
        <v>225.11597</v>
      </c>
      <c r="G42" s="2241"/>
      <c r="H42" s="243">
        <v>189.45743999999999</v>
      </c>
      <c r="I42" s="243">
        <v>157.14851999999999</v>
      </c>
      <c r="J42" s="243">
        <v>152.67686</v>
      </c>
      <c r="K42" s="2241">
        <v>162.96659</v>
      </c>
      <c r="L42" s="2241"/>
      <c r="M42" s="243">
        <v>188.99200999999999</v>
      </c>
      <c r="N42" s="243">
        <v>183.42597000000001</v>
      </c>
      <c r="O42" s="243">
        <v>175.38412</v>
      </c>
      <c r="P42" s="2239">
        <v>2247.0328100000002</v>
      </c>
      <c r="Q42" s="2239"/>
    </row>
    <row r="43" spans="1:17" ht="9" customHeight="1" thickBot="1">
      <c r="B43" s="243">
        <v>201.24178000000001</v>
      </c>
      <c r="C43" s="243">
        <v>166.77542</v>
      </c>
      <c r="D43" s="243">
        <v>161.96917999999999</v>
      </c>
      <c r="E43" s="243">
        <v>196.61613</v>
      </c>
      <c r="F43" s="2241">
        <v>203.70518999999999</v>
      </c>
      <c r="G43" s="2241"/>
      <c r="H43" s="243">
        <v>174.25483</v>
      </c>
      <c r="I43" s="243"/>
      <c r="J43" s="243"/>
      <c r="K43" s="2241"/>
      <c r="L43" s="2241"/>
      <c r="M43" s="243"/>
      <c r="N43" s="243"/>
      <c r="O43" s="243"/>
      <c r="P43" s="2239">
        <v>1104.5625299999999</v>
      </c>
      <c r="Q43" s="2239"/>
    </row>
    <row r="44" spans="1:17" ht="11.25" customHeight="1">
      <c r="A44" s="2240" t="s">
        <v>405</v>
      </c>
      <c r="B44" s="2240"/>
      <c r="C44" s="2240"/>
      <c r="D44" s="2240"/>
      <c r="E44" s="2240"/>
      <c r="F44" s="2240"/>
      <c r="G44" s="2240"/>
      <c r="H44" s="2240"/>
      <c r="I44" s="2240"/>
      <c r="J44" s="2240"/>
      <c r="K44" s="2240"/>
      <c r="L44" s="2240"/>
      <c r="M44" s="2240"/>
      <c r="N44" s="2240"/>
      <c r="O44" s="2240"/>
      <c r="P44" s="2240"/>
      <c r="Q44" s="2240"/>
    </row>
    <row r="45" spans="1:17" ht="9" customHeight="1" thickBot="1">
      <c r="A45" s="241" t="s">
        <v>189</v>
      </c>
      <c r="B45" s="243">
        <v>351.07339999999999</v>
      </c>
      <c r="C45" s="243">
        <v>370.31479999999999</v>
      </c>
      <c r="D45" s="243">
        <v>290.73340000000002</v>
      </c>
      <c r="E45" s="243">
        <v>437.16320000000002</v>
      </c>
      <c r="F45" s="2241">
        <v>385.58499999999998</v>
      </c>
      <c r="G45" s="2241"/>
      <c r="H45" s="243">
        <v>362.25389999999999</v>
      </c>
      <c r="I45" s="243">
        <v>372.85059999999999</v>
      </c>
      <c r="J45" s="243">
        <v>324.90820000000002</v>
      </c>
      <c r="K45" s="2241">
        <v>399.63330000000002</v>
      </c>
      <c r="L45" s="2241"/>
      <c r="M45" s="243">
        <v>374.12020000000001</v>
      </c>
      <c r="N45" s="243">
        <v>332.35469999999998</v>
      </c>
      <c r="O45" s="243">
        <v>294.43299999999999</v>
      </c>
      <c r="P45" s="2239">
        <v>4295.4237000000003</v>
      </c>
      <c r="Q45" s="2239"/>
    </row>
    <row r="46" spans="1:17" ht="9" customHeight="1" thickBot="1">
      <c r="B46" s="243">
        <v>317.3365</v>
      </c>
      <c r="C46" s="243">
        <v>302.21260000000001</v>
      </c>
      <c r="D46" s="243">
        <v>284.10640000000001</v>
      </c>
      <c r="E46" s="243">
        <v>374.39100000000002</v>
      </c>
      <c r="F46" s="2241">
        <v>298.78019999999998</v>
      </c>
      <c r="G46" s="2241"/>
      <c r="H46" s="243">
        <v>317.80930000000001</v>
      </c>
      <c r="I46" s="243"/>
      <c r="J46" s="243"/>
      <c r="K46" s="2241"/>
      <c r="L46" s="2241"/>
      <c r="M46" s="243"/>
      <c r="N46" s="243"/>
      <c r="O46" s="243"/>
      <c r="P46" s="2239">
        <v>1894.636</v>
      </c>
      <c r="Q46" s="2239"/>
    </row>
    <row r="47" spans="1:17" ht="10.5" customHeight="1" thickBot="1">
      <c r="A47" s="241" t="s">
        <v>364</v>
      </c>
      <c r="B47" s="243">
        <v>297.67430000000002</v>
      </c>
      <c r="C47" s="243">
        <v>319.26299999999998</v>
      </c>
      <c r="D47" s="243">
        <v>241.68790000000001</v>
      </c>
      <c r="E47" s="243">
        <v>369.04649999999998</v>
      </c>
      <c r="F47" s="2241">
        <v>333.76519999999999</v>
      </c>
      <c r="G47" s="2241"/>
      <c r="H47" s="243">
        <v>295.55590000000001</v>
      </c>
      <c r="I47" s="243">
        <v>333.09559999999999</v>
      </c>
      <c r="J47" s="243">
        <v>271.62110000000001</v>
      </c>
      <c r="K47" s="2241">
        <v>341.43400000000003</v>
      </c>
      <c r="L47" s="2241"/>
      <c r="M47" s="243">
        <v>325.9341</v>
      </c>
      <c r="N47" s="243">
        <v>291.1927</v>
      </c>
      <c r="O47" s="243">
        <v>252.13220000000001</v>
      </c>
      <c r="P47" s="2239">
        <v>3672.4025000000001</v>
      </c>
      <c r="Q47" s="2239"/>
    </row>
    <row r="48" spans="1:17" ht="9" customHeight="1" thickBot="1">
      <c r="B48" s="243">
        <v>256.56400000000002</v>
      </c>
      <c r="C48" s="243">
        <v>250.816</v>
      </c>
      <c r="D48" s="243">
        <v>230.07470000000001</v>
      </c>
      <c r="E48" s="243">
        <v>310.47410000000002</v>
      </c>
      <c r="F48" s="2241">
        <v>252.93459999999999</v>
      </c>
      <c r="G48" s="2241"/>
      <c r="H48" s="243">
        <v>268.77539999999999</v>
      </c>
      <c r="I48" s="243"/>
      <c r="J48" s="243"/>
      <c r="K48" s="2241"/>
      <c r="L48" s="2241"/>
      <c r="M48" s="243"/>
      <c r="N48" s="243"/>
      <c r="O48" s="243"/>
      <c r="P48" s="2239">
        <v>1569.6387999999999</v>
      </c>
      <c r="Q48" s="2239"/>
    </row>
    <row r="49" spans="1:17" ht="11.25" customHeight="1">
      <c r="A49" s="2242" t="s">
        <v>406</v>
      </c>
      <c r="B49" s="2242"/>
      <c r="C49" s="2242"/>
      <c r="D49" s="2242"/>
      <c r="E49" s="2242"/>
      <c r="F49" s="2242"/>
      <c r="G49" s="2242"/>
      <c r="H49" s="2242"/>
      <c r="I49" s="2242"/>
      <c r="J49" s="2242"/>
      <c r="K49" s="2242"/>
      <c r="L49" s="2242"/>
      <c r="M49" s="2242"/>
      <c r="N49" s="2242"/>
      <c r="O49" s="2242"/>
      <c r="P49" s="2242"/>
      <c r="Q49" s="2242"/>
    </row>
    <row r="50" spans="1:17" ht="9" customHeight="1" thickBot="1">
      <c r="A50" s="241" t="s">
        <v>189</v>
      </c>
      <c r="B50" s="243">
        <v>307.92</v>
      </c>
      <c r="C50" s="243">
        <v>330.44330000000002</v>
      </c>
      <c r="D50" s="243">
        <v>243.65559999999999</v>
      </c>
      <c r="E50" s="243">
        <v>387.94850000000002</v>
      </c>
      <c r="F50" s="2241">
        <v>339.4855</v>
      </c>
      <c r="G50" s="2241"/>
      <c r="H50" s="243">
        <v>317.81509999999997</v>
      </c>
      <c r="I50" s="243">
        <v>328.44139999999999</v>
      </c>
      <c r="J50" s="243">
        <v>279.75170000000003</v>
      </c>
      <c r="K50" s="2241">
        <v>344.7201</v>
      </c>
      <c r="L50" s="2241"/>
      <c r="M50" s="243">
        <v>328.76530000000002</v>
      </c>
      <c r="N50" s="243">
        <v>285.14690000000002</v>
      </c>
      <c r="O50" s="243">
        <v>250.50890000000001</v>
      </c>
      <c r="P50" s="2239">
        <v>3744.6023</v>
      </c>
      <c r="Q50" s="2239"/>
    </row>
    <row r="51" spans="1:17" ht="9" customHeight="1" thickBot="1">
      <c r="B51" s="243">
        <v>267.58620000000002</v>
      </c>
      <c r="C51" s="243">
        <v>261.52749999999997</v>
      </c>
      <c r="D51" s="243">
        <v>233.41929999999999</v>
      </c>
      <c r="E51" s="243">
        <v>308.85039999999998</v>
      </c>
      <c r="F51" s="2241">
        <v>246.99809999999999</v>
      </c>
      <c r="G51" s="2241"/>
      <c r="H51" s="243">
        <v>276.19029999999998</v>
      </c>
      <c r="I51" s="243"/>
      <c r="J51" s="243"/>
      <c r="K51" s="2241"/>
      <c r="L51" s="2241"/>
      <c r="M51" s="243"/>
      <c r="N51" s="243"/>
      <c r="O51" s="243"/>
      <c r="P51" s="2239">
        <v>1594.5717999999999</v>
      </c>
      <c r="Q51" s="2239"/>
    </row>
    <row r="52" spans="1:17" ht="10.5" customHeight="1" thickBot="1">
      <c r="A52" s="241" t="s">
        <v>364</v>
      </c>
      <c r="B52" s="243">
        <v>274.3073</v>
      </c>
      <c r="C52" s="243">
        <v>298.92059999999998</v>
      </c>
      <c r="D52" s="243">
        <v>217.19640000000001</v>
      </c>
      <c r="E52" s="243">
        <v>342.07279999999997</v>
      </c>
      <c r="F52" s="2241">
        <v>307.3571</v>
      </c>
      <c r="G52" s="2241"/>
      <c r="H52" s="243">
        <v>269.37529999999998</v>
      </c>
      <c r="I52" s="243">
        <v>309.64</v>
      </c>
      <c r="J52" s="243">
        <v>247.27449999999999</v>
      </c>
      <c r="K52" s="2241">
        <v>308.33460000000002</v>
      </c>
      <c r="L52" s="2241"/>
      <c r="M52" s="243">
        <v>300.98660000000001</v>
      </c>
      <c r="N52" s="243">
        <v>263.18430000000001</v>
      </c>
      <c r="O52" s="243">
        <v>230.49870000000001</v>
      </c>
      <c r="P52" s="2239">
        <v>3369.1482000000001</v>
      </c>
      <c r="Q52" s="2239"/>
    </row>
    <row r="53" spans="1:17" ht="9" customHeight="1" thickBot="1">
      <c r="B53" s="243">
        <v>235.19149999999999</v>
      </c>
      <c r="C53" s="243">
        <v>234.15369999999999</v>
      </c>
      <c r="D53" s="243">
        <v>210.96379999999999</v>
      </c>
      <c r="E53" s="243">
        <v>284.50439999999998</v>
      </c>
      <c r="F53" s="2241">
        <v>228.43809999999999</v>
      </c>
      <c r="G53" s="2241"/>
      <c r="H53" s="243">
        <v>248.44030000000001</v>
      </c>
      <c r="I53" s="243"/>
      <c r="J53" s="243"/>
      <c r="K53" s="2241"/>
      <c r="L53" s="2241"/>
      <c r="M53" s="243"/>
      <c r="N53" s="243"/>
      <c r="O53" s="243"/>
      <c r="P53" s="2239">
        <v>1441.6918000000001</v>
      </c>
      <c r="Q53" s="2239"/>
    </row>
    <row r="54" spans="1:17" ht="11.25" customHeight="1">
      <c r="A54" s="2240" t="s">
        <v>407</v>
      </c>
      <c r="B54" s="2240"/>
      <c r="C54" s="2240"/>
      <c r="D54" s="2240"/>
      <c r="E54" s="2240"/>
      <c r="F54" s="2240"/>
      <c r="G54" s="2240"/>
      <c r="H54" s="2240"/>
      <c r="I54" s="2240"/>
      <c r="J54" s="2240"/>
      <c r="K54" s="2240"/>
      <c r="L54" s="2240"/>
      <c r="M54" s="2240"/>
      <c r="N54" s="2240"/>
      <c r="O54" s="2240"/>
      <c r="P54" s="2240"/>
      <c r="Q54" s="2240"/>
    </row>
    <row r="55" spans="1:17" ht="9" customHeight="1" thickBot="1">
      <c r="A55" s="241" t="s">
        <v>189</v>
      </c>
      <c r="B55" s="243">
        <v>245.64580000000001</v>
      </c>
      <c r="C55" s="243">
        <v>250.09889999999999</v>
      </c>
      <c r="D55" s="243">
        <v>254.87389999999999</v>
      </c>
      <c r="E55" s="243">
        <v>299.76569999999998</v>
      </c>
      <c r="F55" s="2241">
        <v>318.32709999999997</v>
      </c>
      <c r="G55" s="2241"/>
      <c r="H55" s="243">
        <v>267.6703</v>
      </c>
      <c r="I55" s="243">
        <v>272.82069999999999</v>
      </c>
      <c r="J55" s="243">
        <v>224.99039999999999</v>
      </c>
      <c r="K55" s="2241">
        <v>241.5898</v>
      </c>
      <c r="L55" s="2241"/>
      <c r="M55" s="243">
        <v>232.06809999999999</v>
      </c>
      <c r="N55" s="243">
        <v>209.12430000000001</v>
      </c>
      <c r="O55" s="243">
        <v>196.7045</v>
      </c>
      <c r="P55" s="2239">
        <v>3013.6795000000002</v>
      </c>
      <c r="Q55" s="2239"/>
    </row>
    <row r="56" spans="1:17" ht="9" customHeight="1" thickBot="1">
      <c r="B56" s="243">
        <v>215.4153</v>
      </c>
      <c r="C56" s="243">
        <v>221.79339999999999</v>
      </c>
      <c r="D56" s="243">
        <v>241.90539999999999</v>
      </c>
      <c r="E56" s="243">
        <v>305.78370000000001</v>
      </c>
      <c r="F56" s="2241">
        <v>280.404</v>
      </c>
      <c r="G56" s="2241"/>
      <c r="H56" s="243">
        <v>285.35610000000003</v>
      </c>
      <c r="I56" s="243"/>
      <c r="J56" s="243"/>
      <c r="K56" s="2241"/>
      <c r="L56" s="2241"/>
      <c r="M56" s="243"/>
      <c r="N56" s="243"/>
      <c r="O56" s="243"/>
      <c r="P56" s="2239">
        <v>1550.6578999999999</v>
      </c>
      <c r="Q56" s="2239"/>
    </row>
    <row r="57" spans="1:17" ht="10.5" customHeight="1" thickBot="1">
      <c r="A57" s="241" t="s">
        <v>364</v>
      </c>
      <c r="B57" s="243">
        <v>231.72049999999999</v>
      </c>
      <c r="C57" s="243">
        <v>239.7371</v>
      </c>
      <c r="D57" s="243">
        <v>239.30779999999999</v>
      </c>
      <c r="E57" s="243">
        <v>288.50830000000002</v>
      </c>
      <c r="F57" s="2241">
        <v>300.358</v>
      </c>
      <c r="G57" s="2241"/>
      <c r="H57" s="243">
        <v>250.45150000000001</v>
      </c>
      <c r="I57" s="243">
        <v>255.7859</v>
      </c>
      <c r="J57" s="243">
        <v>204.8425</v>
      </c>
      <c r="K57" s="2241">
        <v>221.7022</v>
      </c>
      <c r="L57" s="2241"/>
      <c r="M57" s="243">
        <v>217.613</v>
      </c>
      <c r="N57" s="243">
        <v>197.93129999999999</v>
      </c>
      <c r="O57" s="243">
        <v>187.91159999999999</v>
      </c>
      <c r="P57" s="2239">
        <v>2835.8697000000002</v>
      </c>
      <c r="Q57" s="2239"/>
    </row>
    <row r="58" spans="1:17" ht="9" customHeight="1" thickBot="1">
      <c r="B58" s="243">
        <v>203.78360000000001</v>
      </c>
      <c r="C58" s="243">
        <v>204.54599999999999</v>
      </c>
      <c r="D58" s="243">
        <v>230.4034</v>
      </c>
      <c r="E58" s="243">
        <v>284.83420000000001</v>
      </c>
      <c r="F58" s="2241">
        <v>261.65379999999999</v>
      </c>
      <c r="G58" s="2241"/>
      <c r="H58" s="243">
        <v>267.01400000000001</v>
      </c>
      <c r="I58" s="243"/>
      <c r="J58" s="243"/>
      <c r="K58" s="2241"/>
      <c r="L58" s="2241"/>
      <c r="M58" s="243"/>
      <c r="N58" s="243"/>
      <c r="O58" s="243"/>
      <c r="P58" s="2239">
        <v>1452.2349999999999</v>
      </c>
      <c r="Q58" s="2239"/>
    </row>
    <row r="59" spans="1:17" ht="11.25" customHeight="1">
      <c r="A59" s="2240" t="s">
        <v>408</v>
      </c>
      <c r="B59" s="2240"/>
      <c r="C59" s="2240"/>
      <c r="D59" s="2240"/>
      <c r="E59" s="2240"/>
      <c r="F59" s="2240"/>
      <c r="G59" s="2240"/>
      <c r="H59" s="2240"/>
      <c r="I59" s="2240"/>
      <c r="J59" s="2240"/>
      <c r="K59" s="2240"/>
      <c r="L59" s="2240"/>
      <c r="M59" s="2240"/>
      <c r="N59" s="2240"/>
      <c r="O59" s="2240"/>
      <c r="P59" s="2240"/>
      <c r="Q59" s="2240"/>
    </row>
    <row r="60" spans="1:17" ht="9" customHeight="1" thickBot="1">
      <c r="A60" s="241" t="s">
        <v>189</v>
      </c>
      <c r="B60" s="243">
        <v>255.4144</v>
      </c>
      <c r="C60" s="243">
        <v>244.38589999999999</v>
      </c>
      <c r="D60" s="243">
        <v>270.84359999999998</v>
      </c>
      <c r="E60" s="243">
        <v>330.86630000000002</v>
      </c>
      <c r="F60" s="2241">
        <v>317.94909999999999</v>
      </c>
      <c r="G60" s="2241"/>
      <c r="H60" s="243">
        <v>281.24759999999998</v>
      </c>
      <c r="I60" s="243">
        <v>309.91300000000001</v>
      </c>
      <c r="J60" s="243">
        <v>293.34660000000002</v>
      </c>
      <c r="K60" s="2241">
        <v>270.64479999999998</v>
      </c>
      <c r="L60" s="2241"/>
      <c r="M60" s="243">
        <v>261.59840000000003</v>
      </c>
      <c r="N60" s="243">
        <v>266.7192</v>
      </c>
      <c r="O60" s="243">
        <v>256.9785</v>
      </c>
      <c r="P60" s="2239">
        <v>3359.9074000000001</v>
      </c>
      <c r="Q60" s="2239"/>
    </row>
    <row r="61" spans="1:17" ht="9" customHeight="1" thickBot="1">
      <c r="B61" s="243">
        <v>291.4975</v>
      </c>
      <c r="C61" s="243">
        <v>275.69240000000002</v>
      </c>
      <c r="D61" s="243">
        <v>273.42219999999998</v>
      </c>
      <c r="E61" s="243">
        <v>350.77359999999999</v>
      </c>
      <c r="F61" s="2241">
        <v>340.69310000000002</v>
      </c>
      <c r="G61" s="2241"/>
      <c r="H61" s="243">
        <v>311.93900000000002</v>
      </c>
      <c r="I61" s="243"/>
      <c r="J61" s="243"/>
      <c r="K61" s="2241"/>
      <c r="L61" s="2241"/>
      <c r="M61" s="243"/>
      <c r="N61" s="243"/>
      <c r="O61" s="243"/>
      <c r="P61" s="2239">
        <v>1844.0178000000001</v>
      </c>
      <c r="Q61" s="2239"/>
    </row>
    <row r="62" spans="1:17" ht="10.5" customHeight="1" thickBot="1">
      <c r="A62" s="241" t="s">
        <v>364</v>
      </c>
      <c r="B62" s="243">
        <v>218.06800000000001</v>
      </c>
      <c r="C62" s="243">
        <v>203.22300000000001</v>
      </c>
      <c r="D62" s="243">
        <v>233.14869999999999</v>
      </c>
      <c r="E62" s="243">
        <v>291.3442</v>
      </c>
      <c r="F62" s="2241">
        <v>278.65859999999998</v>
      </c>
      <c r="G62" s="2241"/>
      <c r="H62" s="243">
        <v>248.34039999999999</v>
      </c>
      <c r="I62" s="243">
        <v>276.33350000000002</v>
      </c>
      <c r="J62" s="243">
        <v>253.9263</v>
      </c>
      <c r="K62" s="2241">
        <v>236.1687</v>
      </c>
      <c r="L62" s="2241"/>
      <c r="M62" s="243">
        <v>224.13839999999999</v>
      </c>
      <c r="N62" s="243">
        <v>225.20660000000001</v>
      </c>
      <c r="O62" s="243">
        <v>219.79740000000001</v>
      </c>
      <c r="P62" s="2239">
        <v>2908.3537999999999</v>
      </c>
      <c r="Q62" s="2239"/>
    </row>
    <row r="63" spans="1:17" ht="9" customHeight="1" thickBot="1">
      <c r="B63" s="243">
        <v>257.32499999999999</v>
      </c>
      <c r="C63" s="243">
        <v>232.82929999999999</v>
      </c>
      <c r="D63" s="243">
        <v>235.5324</v>
      </c>
      <c r="E63" s="243">
        <v>311.44069999999999</v>
      </c>
      <c r="F63" s="2241">
        <v>296.62970000000001</v>
      </c>
      <c r="G63" s="2241"/>
      <c r="H63" s="243">
        <v>273.64060000000001</v>
      </c>
      <c r="I63" s="243"/>
      <c r="J63" s="243"/>
      <c r="K63" s="2241"/>
      <c r="L63" s="2241"/>
      <c r="M63" s="243"/>
      <c r="N63" s="243"/>
      <c r="O63" s="243"/>
      <c r="P63" s="2239">
        <v>1607.3977</v>
      </c>
      <c r="Q63" s="2239"/>
    </row>
    <row r="64" spans="1:17" ht="10.5" customHeight="1">
      <c r="A64" s="2242" t="s">
        <v>409</v>
      </c>
      <c r="B64" s="2242"/>
      <c r="C64" s="2242"/>
      <c r="D64" s="2242"/>
      <c r="E64" s="2242"/>
      <c r="F64" s="2242"/>
      <c r="G64" s="2242"/>
      <c r="H64" s="2242"/>
      <c r="I64" s="2242"/>
      <c r="J64" s="2242"/>
      <c r="K64" s="2242"/>
      <c r="L64" s="2242"/>
      <c r="M64" s="2242"/>
      <c r="N64" s="2242"/>
      <c r="O64" s="2242"/>
      <c r="P64" s="2242"/>
      <c r="Q64" s="2242"/>
    </row>
    <row r="65" spans="1:17" ht="9" customHeight="1" thickBot="1">
      <c r="A65" s="241" t="s">
        <v>189</v>
      </c>
      <c r="B65" s="243">
        <v>95.149699999999996</v>
      </c>
      <c r="C65" s="243">
        <v>89.031899999999993</v>
      </c>
      <c r="D65" s="243">
        <v>90.063299999999998</v>
      </c>
      <c r="E65" s="243">
        <v>102.63549999999999</v>
      </c>
      <c r="F65" s="2241">
        <v>98.792900000000003</v>
      </c>
      <c r="G65" s="2241"/>
      <c r="H65" s="243">
        <v>87.165899999999993</v>
      </c>
      <c r="I65" s="243">
        <v>103.1955</v>
      </c>
      <c r="J65" s="243">
        <v>89.109499999999997</v>
      </c>
      <c r="K65" s="2241">
        <v>90.994200000000006</v>
      </c>
      <c r="L65" s="2241"/>
      <c r="M65" s="243">
        <v>90.040499999999994</v>
      </c>
      <c r="N65" s="243">
        <v>84.921499999999995</v>
      </c>
      <c r="O65" s="243">
        <v>83.873199999999997</v>
      </c>
      <c r="P65" s="2239">
        <v>1104.9736</v>
      </c>
      <c r="Q65" s="2239"/>
    </row>
    <row r="66" spans="1:17" ht="9" customHeight="1" thickBot="1">
      <c r="B66" s="243">
        <v>95.206299999999999</v>
      </c>
      <c r="C66" s="243">
        <v>81.098100000000002</v>
      </c>
      <c r="D66" s="243">
        <v>86.353200000000001</v>
      </c>
      <c r="E66" s="243">
        <v>108.9936</v>
      </c>
      <c r="F66" s="2241">
        <v>99.014399999999995</v>
      </c>
      <c r="G66" s="2241"/>
      <c r="H66" s="243">
        <v>97.586399999999998</v>
      </c>
      <c r="I66" s="243"/>
      <c r="J66" s="243"/>
      <c r="K66" s="2241"/>
      <c r="L66" s="2241"/>
      <c r="M66" s="243"/>
      <c r="N66" s="243"/>
      <c r="O66" s="243"/>
      <c r="P66" s="2239">
        <v>568.25199999999995</v>
      </c>
      <c r="Q66" s="2239"/>
    </row>
    <row r="67" spans="1:17" ht="10.5" customHeight="1" thickBot="1">
      <c r="A67" s="241" t="s">
        <v>364</v>
      </c>
      <c r="B67" s="243">
        <v>78.114800000000002</v>
      </c>
      <c r="C67" s="243">
        <v>73.013000000000005</v>
      </c>
      <c r="D67" s="243">
        <v>73.851799999999997</v>
      </c>
      <c r="E67" s="243">
        <v>84.908600000000007</v>
      </c>
      <c r="F67" s="2241">
        <v>81.785799999999995</v>
      </c>
      <c r="G67" s="2241"/>
      <c r="H67" s="243">
        <v>73.060400000000001</v>
      </c>
      <c r="I67" s="243">
        <v>89.034300000000002</v>
      </c>
      <c r="J67" s="243">
        <v>73.898099999999999</v>
      </c>
      <c r="K67" s="2241">
        <v>75.855699999999999</v>
      </c>
      <c r="L67" s="2241"/>
      <c r="M67" s="243">
        <v>72.988100000000003</v>
      </c>
      <c r="N67" s="243">
        <v>69.453800000000001</v>
      </c>
      <c r="O67" s="243">
        <v>69.260800000000003</v>
      </c>
      <c r="P67" s="2239">
        <v>915.22519999999997</v>
      </c>
      <c r="Q67" s="2239"/>
    </row>
    <row r="68" spans="1:17" ht="9" customHeight="1" thickBot="1">
      <c r="B68" s="243">
        <v>78.239800000000002</v>
      </c>
      <c r="C68" s="243">
        <v>66.150199999999998</v>
      </c>
      <c r="D68" s="243">
        <v>71.341700000000003</v>
      </c>
      <c r="E68" s="243">
        <v>92.578800000000001</v>
      </c>
      <c r="F68" s="2241">
        <v>82.892600000000002</v>
      </c>
      <c r="G68" s="2241"/>
      <c r="H68" s="243">
        <v>82.170500000000004</v>
      </c>
      <c r="I68" s="243"/>
      <c r="J68" s="243"/>
      <c r="K68" s="2241"/>
      <c r="L68" s="2241"/>
      <c r="M68" s="243"/>
      <c r="N68" s="243"/>
      <c r="O68" s="243"/>
      <c r="P68" s="2239">
        <v>473.37360000000001</v>
      </c>
      <c r="Q68" s="2239"/>
    </row>
    <row r="69" spans="1:17" ht="10.5" customHeight="1">
      <c r="A69" s="2242" t="s">
        <v>410</v>
      </c>
      <c r="B69" s="2242"/>
      <c r="C69" s="2242"/>
      <c r="D69" s="2242"/>
      <c r="E69" s="2242"/>
      <c r="F69" s="2242"/>
      <c r="G69" s="2242"/>
      <c r="H69" s="2242"/>
      <c r="I69" s="2242"/>
      <c r="J69" s="2242"/>
      <c r="K69" s="2242"/>
      <c r="L69" s="2242"/>
      <c r="M69" s="2242"/>
      <c r="N69" s="2242"/>
      <c r="O69" s="2242"/>
      <c r="P69" s="2242"/>
      <c r="Q69" s="2242"/>
    </row>
    <row r="70" spans="1:17" ht="9" customHeight="1" thickBot="1">
      <c r="A70" s="241" t="s">
        <v>189</v>
      </c>
      <c r="B70" s="243">
        <v>15.1462</v>
      </c>
      <c r="C70" s="243">
        <v>20.2545</v>
      </c>
      <c r="D70" s="243">
        <v>16.6248</v>
      </c>
      <c r="E70" s="243">
        <v>15.807600000000001</v>
      </c>
      <c r="F70" s="2241">
        <v>16.943899999999999</v>
      </c>
      <c r="G70" s="2241"/>
      <c r="H70" s="243">
        <v>14.6187</v>
      </c>
      <c r="I70" s="243">
        <v>15.332100000000001</v>
      </c>
      <c r="J70" s="243">
        <v>17.454899999999999</v>
      </c>
      <c r="K70" s="2241">
        <v>16.139800000000001</v>
      </c>
      <c r="L70" s="2241"/>
      <c r="M70" s="243">
        <v>12.8749</v>
      </c>
      <c r="N70" s="243">
        <v>10.8604</v>
      </c>
      <c r="O70" s="243">
        <v>10.8742</v>
      </c>
      <c r="P70" s="2239">
        <v>182.93199999999999</v>
      </c>
      <c r="Q70" s="2239"/>
    </row>
    <row r="71" spans="1:17" ht="9" customHeight="1" thickBot="1">
      <c r="B71" s="243">
        <v>10.562900000000001</v>
      </c>
      <c r="C71" s="243">
        <v>18.309799999999999</v>
      </c>
      <c r="D71" s="243">
        <v>14.456</v>
      </c>
      <c r="E71" s="243">
        <v>16.0596</v>
      </c>
      <c r="F71" s="2241">
        <v>13.815899999999999</v>
      </c>
      <c r="G71" s="2241"/>
      <c r="H71" s="243">
        <v>13.7651</v>
      </c>
      <c r="I71" s="243"/>
      <c r="J71" s="243"/>
      <c r="K71" s="2241"/>
      <c r="L71" s="2241"/>
      <c r="M71" s="243"/>
      <c r="N71" s="243"/>
      <c r="O71" s="243"/>
      <c r="P71" s="2239">
        <v>86.969300000000004</v>
      </c>
      <c r="Q71" s="2239"/>
    </row>
    <row r="72" spans="1:17" ht="10.5" customHeight="1" thickBot="1">
      <c r="A72" s="241" t="s">
        <v>364</v>
      </c>
      <c r="B72" s="243">
        <v>6.4539999999999997</v>
      </c>
      <c r="C72" s="243">
        <v>6.6538000000000004</v>
      </c>
      <c r="D72" s="243">
        <v>7.6195000000000004</v>
      </c>
      <c r="E72" s="243">
        <v>7.0654000000000003</v>
      </c>
      <c r="F72" s="2241">
        <v>6.7229000000000001</v>
      </c>
      <c r="G72" s="2241"/>
      <c r="H72" s="243">
        <v>6.5110000000000001</v>
      </c>
      <c r="I72" s="243">
        <v>7.7207999999999997</v>
      </c>
      <c r="J72" s="243">
        <v>9.8030000000000008</v>
      </c>
      <c r="K72" s="2241">
        <v>9.3892000000000007</v>
      </c>
      <c r="L72" s="2241"/>
      <c r="M72" s="243">
        <v>6.4539</v>
      </c>
      <c r="N72" s="243">
        <v>6.0934999999999997</v>
      </c>
      <c r="O72" s="243">
        <v>6.1241000000000003</v>
      </c>
      <c r="P72" s="2239">
        <v>86.611099999999993</v>
      </c>
      <c r="Q72" s="2239"/>
    </row>
    <row r="73" spans="1:17" ht="9" customHeight="1" thickBot="1">
      <c r="B73" s="243">
        <v>4.6063000000000001</v>
      </c>
      <c r="C73" s="243">
        <v>5.5682</v>
      </c>
      <c r="D73" s="243">
        <v>5.0195999999999996</v>
      </c>
      <c r="E73" s="243">
        <v>7.1889000000000003</v>
      </c>
      <c r="F73" s="2241">
        <v>5.42</v>
      </c>
      <c r="G73" s="2241"/>
      <c r="H73" s="243">
        <v>5.3013000000000003</v>
      </c>
      <c r="I73" s="243"/>
      <c r="J73" s="243"/>
      <c r="K73" s="2241"/>
      <c r="L73" s="2241"/>
      <c r="M73" s="243"/>
      <c r="N73" s="243"/>
      <c r="O73" s="243"/>
      <c r="P73" s="2239">
        <v>33.104300000000002</v>
      </c>
      <c r="Q73" s="2239"/>
    </row>
    <row r="74" spans="1:17" ht="9" customHeight="1">
      <c r="A74" s="2235" t="s">
        <v>373</v>
      </c>
      <c r="B74" s="2235"/>
      <c r="C74" s="2235"/>
      <c r="D74" s="2235"/>
      <c r="E74" s="2235"/>
      <c r="F74" s="2235"/>
      <c r="G74" s="2235"/>
      <c r="H74" s="2235"/>
      <c r="I74" s="2235"/>
      <c r="J74" s="2235"/>
      <c r="K74" s="2235"/>
      <c r="L74" s="2235"/>
      <c r="M74" s="2235"/>
      <c r="N74" s="2235"/>
      <c r="O74" s="2235"/>
      <c r="P74" s="2235"/>
      <c r="Q74" s="2235"/>
    </row>
    <row r="75" spans="1:17" ht="18" customHeight="1">
      <c r="A75" s="2250" t="s">
        <v>2241</v>
      </c>
      <c r="B75" s="2250"/>
      <c r="C75" s="2250"/>
      <c r="D75" s="2250"/>
      <c r="E75" s="2250"/>
      <c r="F75" s="2250"/>
      <c r="G75" s="2237" t="s">
        <v>374</v>
      </c>
      <c r="H75" s="2237"/>
      <c r="I75" s="2237"/>
      <c r="J75" s="2237"/>
      <c r="K75" s="2237"/>
    </row>
    <row r="76" spans="1:17" ht="14.25">
      <c r="A76" s="2016" t="s">
        <v>140</v>
      </c>
    </row>
    <row r="77" spans="1:17" ht="14.25">
      <c r="A77" s="2032" t="s">
        <v>169</v>
      </c>
    </row>
  </sheetData>
  <mergeCells count="182">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F70:G70"/>
    <mergeCell ref="K70:L70"/>
    <mergeCell ref="P70:Q70"/>
    <mergeCell ref="F66:G66"/>
    <mergeCell ref="K66:L66"/>
    <mergeCell ref="P66:Q66"/>
    <mergeCell ref="F67:G67"/>
    <mergeCell ref="K67:L67"/>
    <mergeCell ref="P67:Q67"/>
    <mergeCell ref="F73:G73"/>
    <mergeCell ref="K73:L73"/>
    <mergeCell ref="P73:Q73"/>
    <mergeCell ref="A74:Q74"/>
    <mergeCell ref="G75:K75"/>
    <mergeCell ref="A75:F75"/>
    <mergeCell ref="F71:G71"/>
    <mergeCell ref="K71:L71"/>
    <mergeCell ref="P71:Q71"/>
    <mergeCell ref="F72:G72"/>
    <mergeCell ref="K72:L72"/>
    <mergeCell ref="P72:Q72"/>
  </mergeCells>
  <hyperlinks>
    <hyperlink ref="A76" r:id="rId1" xr:uid="{65465663-5A40-4195-80A0-9333FE309E5E}"/>
    <hyperlink ref="A77" location="'Inhaltsverzeichnis_2026-03'!A1" display="Zurück zum Inhaltsverzeichnis" xr:uid="{4749850B-6A39-4458-AD22-F5AB1F4E4839}"/>
  </hyperlinks>
  <pageMargins left="0.7" right="0.7" top="0.78740157499999996" bottom="0.78740157499999996"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B591C-97E1-4194-A9AC-1564FD8D1C15}">
  <sheetPr codeName="Tabelle8">
    <tabColor rgb="FF597C39"/>
    <pageSetUpPr fitToPage="1"/>
  </sheetPr>
  <dimension ref="A1:EK68"/>
  <sheetViews>
    <sheetView showGridLines="0" showRowColHeaders="0" zoomScaleNormal="100" workbookViewId="0"/>
  </sheetViews>
  <sheetFormatPr baseColWidth="10" defaultColWidth="10" defaultRowHeight="16.5"/>
  <cols>
    <col min="1" max="1" width="22.25" style="1753" customWidth="1"/>
    <col min="2" max="2" width="7.5" style="1198" customWidth="1"/>
    <col min="3" max="17" width="5.125" style="1198" customWidth="1"/>
    <col min="18" max="18" width="4.625" style="1198" customWidth="1"/>
    <col min="19" max="16384" width="10" style="1198"/>
  </cols>
  <sheetData>
    <row r="1" spans="1:141" s="1190" customFormat="1" ht="30" customHeight="1">
      <c r="A1" s="1692" t="s">
        <v>1989</v>
      </c>
      <c r="B1" s="1693"/>
      <c r="C1" s="1693"/>
      <c r="D1" s="1693"/>
      <c r="E1" s="1693"/>
      <c r="F1" s="1693"/>
      <c r="G1" s="1693"/>
      <c r="H1" s="1693"/>
      <c r="I1" s="1693"/>
      <c r="J1" s="1693"/>
      <c r="K1" s="1693"/>
      <c r="L1" s="1693"/>
      <c r="M1" s="1693"/>
      <c r="N1" s="1693"/>
      <c r="O1" s="1693"/>
      <c r="P1" s="1693"/>
      <c r="Q1" s="1693"/>
    </row>
    <row r="2" spans="1:141" s="1190" customFormat="1" ht="20.100000000000001" customHeight="1">
      <c r="A2" s="1694" t="s">
        <v>1990</v>
      </c>
      <c r="B2" s="1693"/>
      <c r="C2" s="1693"/>
      <c r="D2" s="1693"/>
      <c r="E2" s="1693"/>
      <c r="F2" s="1693"/>
      <c r="G2" s="1693"/>
      <c r="H2" s="1693"/>
      <c r="I2" s="1693"/>
      <c r="J2" s="1693"/>
      <c r="K2" s="1693"/>
      <c r="L2" s="1693"/>
      <c r="M2" s="1693"/>
      <c r="N2" s="1693"/>
      <c r="O2" s="1693"/>
      <c r="P2" s="1693"/>
      <c r="Q2" s="1693"/>
    </row>
    <row r="3" spans="1:141" s="1697" customFormat="1" ht="20.100000000000001" customHeight="1">
      <c r="A3" s="1695" t="s">
        <v>1991</v>
      </c>
      <c r="B3" s="1696"/>
      <c r="C3" s="1696"/>
      <c r="D3" s="1696"/>
      <c r="E3" s="1696"/>
      <c r="F3" s="1696"/>
      <c r="G3" s="1696"/>
      <c r="H3" s="1696"/>
      <c r="I3" s="1696"/>
      <c r="J3" s="1696"/>
      <c r="K3" s="1696"/>
      <c r="L3" s="1696"/>
      <c r="M3" s="1696"/>
      <c r="N3" s="1696"/>
      <c r="O3" s="1696"/>
      <c r="P3" s="1696"/>
      <c r="Q3" s="1696"/>
    </row>
    <row r="4" spans="1:141" s="1228" customFormat="1" ht="15" customHeight="1">
      <c r="A4" s="2260" t="s">
        <v>1992</v>
      </c>
      <c r="B4" s="2263" t="s">
        <v>1993</v>
      </c>
      <c r="C4" s="1698" t="s">
        <v>168</v>
      </c>
      <c r="D4" s="1699"/>
      <c r="E4" s="1700" t="s">
        <v>1994</v>
      </c>
      <c r="F4" s="1700" t="s">
        <v>174</v>
      </c>
      <c r="G4" s="1700" t="s">
        <v>175</v>
      </c>
      <c r="H4" s="1700" t="s">
        <v>181</v>
      </c>
      <c r="I4" s="1700" t="s">
        <v>177</v>
      </c>
      <c r="J4" s="1698" t="s">
        <v>168</v>
      </c>
      <c r="K4" s="1701"/>
      <c r="L4" s="1702" t="s">
        <v>1994</v>
      </c>
      <c r="M4" s="1702" t="s">
        <v>174</v>
      </c>
      <c r="N4" s="1702" t="s">
        <v>175</v>
      </c>
      <c r="O4" s="1702" t="s">
        <v>181</v>
      </c>
      <c r="P4" s="2266" t="s">
        <v>177</v>
      </c>
      <c r="Q4" s="2267"/>
      <c r="R4" s="1198"/>
      <c r="S4" s="1198"/>
      <c r="T4" s="1198"/>
      <c r="U4" s="1198"/>
      <c r="V4" s="1198"/>
      <c r="W4" s="1198"/>
      <c r="X4" s="1198"/>
      <c r="Y4" s="1198"/>
      <c r="Z4" s="1198"/>
      <c r="AA4" s="1198"/>
      <c r="AB4" s="1198"/>
      <c r="AC4" s="1198"/>
      <c r="AD4" s="1198"/>
      <c r="AE4" s="1198"/>
      <c r="AF4" s="1198"/>
      <c r="AG4" s="1198"/>
      <c r="AH4" s="1198"/>
      <c r="AI4" s="1198"/>
      <c r="AJ4" s="1198"/>
      <c r="AK4" s="1198"/>
      <c r="AL4" s="1198"/>
      <c r="AM4" s="1198"/>
      <c r="AN4" s="1198"/>
      <c r="AO4" s="1198"/>
      <c r="AP4" s="1198"/>
      <c r="AQ4" s="1198"/>
      <c r="AR4" s="1198"/>
      <c r="AS4" s="1198"/>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c r="BP4" s="1198"/>
      <c r="BQ4" s="1198"/>
      <c r="BR4" s="1198"/>
      <c r="BS4" s="1198"/>
      <c r="BT4" s="1198"/>
      <c r="BU4" s="1198"/>
      <c r="BV4" s="1198"/>
      <c r="BW4" s="1198"/>
      <c r="BX4" s="1198"/>
      <c r="BY4" s="1198"/>
      <c r="BZ4" s="1198"/>
      <c r="CA4" s="1198"/>
      <c r="CB4" s="1198"/>
      <c r="CC4" s="1198"/>
      <c r="CD4" s="1198"/>
      <c r="CE4" s="1198"/>
      <c r="CF4" s="1198"/>
      <c r="CG4" s="1198"/>
      <c r="CH4" s="1198"/>
      <c r="CI4" s="1198"/>
      <c r="CJ4" s="1198"/>
      <c r="CK4" s="1198"/>
      <c r="CL4" s="1198"/>
      <c r="CM4" s="1198"/>
      <c r="CN4" s="1198"/>
      <c r="CO4" s="1198"/>
      <c r="CP4" s="1198"/>
      <c r="CQ4" s="1198"/>
      <c r="CR4" s="1198"/>
      <c r="CS4" s="1198"/>
      <c r="CT4" s="1198"/>
      <c r="CU4" s="1198"/>
      <c r="CV4" s="1198"/>
      <c r="CW4" s="1198"/>
      <c r="CX4" s="1198"/>
      <c r="CY4" s="1198"/>
      <c r="CZ4" s="1198"/>
      <c r="DA4" s="1198"/>
      <c r="DB4" s="1198"/>
      <c r="DC4" s="1198"/>
      <c r="DD4" s="1198"/>
      <c r="DE4" s="1198"/>
      <c r="DF4" s="1198"/>
      <c r="DG4" s="1198"/>
      <c r="DH4" s="1198"/>
      <c r="DI4" s="1198"/>
      <c r="DJ4" s="1198"/>
      <c r="DK4" s="1198"/>
      <c r="DL4" s="1198"/>
      <c r="DM4" s="1198"/>
      <c r="DN4" s="1198"/>
      <c r="DO4" s="1198"/>
      <c r="DP4" s="1198"/>
      <c r="DQ4" s="1198"/>
      <c r="DR4" s="1198"/>
      <c r="DS4" s="1198"/>
      <c r="DT4" s="1198"/>
      <c r="DU4" s="1198"/>
      <c r="DV4" s="1198"/>
      <c r="DW4" s="1198"/>
      <c r="DX4" s="1198"/>
      <c r="DY4" s="1198"/>
      <c r="DZ4" s="1198"/>
      <c r="EA4" s="1198"/>
      <c r="EB4" s="1198"/>
      <c r="EC4" s="1198"/>
      <c r="ED4" s="1198"/>
      <c r="EE4" s="1198"/>
      <c r="EF4" s="1198"/>
      <c r="EG4" s="1198"/>
      <c r="EH4" s="1198"/>
      <c r="EI4" s="1198"/>
      <c r="EJ4" s="1198"/>
      <c r="EK4" s="1198"/>
    </row>
    <row r="5" spans="1:141" s="1228" customFormat="1" ht="11.1" customHeight="1">
      <c r="A5" s="2261"/>
      <c r="B5" s="2264"/>
      <c r="C5" s="1703">
        <v>2024</v>
      </c>
      <c r="D5" s="1703">
        <v>2025</v>
      </c>
      <c r="E5" s="2268">
        <v>2025</v>
      </c>
      <c r="F5" s="2269"/>
      <c r="G5" s="2269"/>
      <c r="H5" s="2269"/>
      <c r="I5" s="1704">
        <v>2026</v>
      </c>
      <c r="J5" s="1705">
        <v>2024</v>
      </c>
      <c r="K5" s="1705">
        <v>2025</v>
      </c>
      <c r="L5" s="2268">
        <v>2025</v>
      </c>
      <c r="M5" s="2269"/>
      <c r="N5" s="2269"/>
      <c r="O5" s="2269"/>
      <c r="P5" s="2268">
        <v>2026</v>
      </c>
      <c r="Q5" s="2270"/>
      <c r="R5" s="1198"/>
      <c r="S5" s="1706"/>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c r="BL5" s="1198"/>
      <c r="BM5" s="1198"/>
      <c r="BN5" s="1198"/>
      <c r="BO5" s="1198"/>
      <c r="BP5" s="1198"/>
      <c r="BQ5" s="1198"/>
      <c r="BR5" s="1198"/>
      <c r="BS5" s="1198"/>
      <c r="BT5" s="1198"/>
      <c r="BU5" s="1198"/>
      <c r="BV5" s="1198"/>
      <c r="BW5" s="1198"/>
      <c r="BX5" s="1198"/>
      <c r="BY5" s="1198"/>
      <c r="BZ5" s="1198"/>
      <c r="CA5" s="1198"/>
      <c r="CB5" s="1198"/>
      <c r="CC5" s="1198"/>
      <c r="CD5" s="1198"/>
      <c r="CE5" s="1198"/>
      <c r="CF5" s="1198"/>
      <c r="CG5" s="1198"/>
      <c r="CH5" s="1198"/>
      <c r="CI5" s="1198"/>
      <c r="CJ5" s="1198"/>
      <c r="CK5" s="1198"/>
      <c r="CL5" s="1198"/>
      <c r="CM5" s="1198"/>
      <c r="CN5" s="1198"/>
      <c r="CO5" s="1198"/>
      <c r="CP5" s="1198"/>
      <c r="CQ5" s="1198"/>
      <c r="CR5" s="1198"/>
      <c r="CS5" s="1198"/>
      <c r="CT5" s="1198"/>
      <c r="CU5" s="1198"/>
      <c r="CV5" s="1198"/>
      <c r="CW5" s="1198"/>
      <c r="CX5" s="1198"/>
      <c r="CY5" s="1198"/>
      <c r="CZ5" s="1198"/>
      <c r="DA5" s="1198"/>
      <c r="DB5" s="1198"/>
      <c r="DC5" s="1198"/>
      <c r="DD5" s="1198"/>
      <c r="DE5" s="1198"/>
      <c r="DF5" s="1198"/>
      <c r="DG5" s="1198"/>
      <c r="DH5" s="1198"/>
      <c r="DI5" s="1198"/>
      <c r="DJ5" s="1198"/>
      <c r="DK5" s="1198"/>
      <c r="DL5" s="1198"/>
      <c r="DM5" s="1198"/>
      <c r="DN5" s="1198"/>
      <c r="DO5" s="1198"/>
      <c r="DP5" s="1198"/>
      <c r="DQ5" s="1198"/>
      <c r="DR5" s="1198"/>
      <c r="DS5" s="1198"/>
      <c r="DT5" s="1198"/>
      <c r="DU5" s="1198"/>
      <c r="DV5" s="1198"/>
      <c r="DW5" s="1198"/>
      <c r="DX5" s="1198"/>
      <c r="DY5" s="1198"/>
      <c r="DZ5" s="1198"/>
      <c r="EA5" s="1198"/>
      <c r="EB5" s="1198"/>
      <c r="EC5" s="1198"/>
      <c r="ED5" s="1198"/>
      <c r="EE5" s="1198"/>
      <c r="EF5" s="1198"/>
      <c r="EG5" s="1198"/>
      <c r="EH5" s="1198"/>
      <c r="EI5" s="1198"/>
      <c r="EJ5" s="1198"/>
      <c r="EK5" s="1198"/>
    </row>
    <row r="6" spans="1:141" s="1228" customFormat="1" ht="29.45" customHeight="1">
      <c r="A6" s="2262"/>
      <c r="B6" s="2265"/>
      <c r="C6" s="1707" t="s">
        <v>1995</v>
      </c>
      <c r="D6" s="1708"/>
      <c r="E6" s="1708"/>
      <c r="F6" s="1708"/>
      <c r="G6" s="1708"/>
      <c r="H6" s="1708"/>
      <c r="I6" s="1708"/>
      <c r="J6" s="1709" t="s">
        <v>1996</v>
      </c>
      <c r="K6" s="1710"/>
      <c r="L6" s="1710"/>
      <c r="M6" s="1710"/>
      <c r="N6" s="1710"/>
      <c r="O6" s="1710"/>
      <c r="P6" s="1711"/>
      <c r="Q6" s="1712" t="s">
        <v>1997</v>
      </c>
      <c r="R6" s="1198"/>
      <c r="S6" s="1198"/>
      <c r="T6" s="1198"/>
      <c r="U6" s="1198"/>
      <c r="V6" s="1198"/>
      <c r="W6" s="1198"/>
      <c r="X6" s="1198"/>
      <c r="Y6" s="1198"/>
      <c r="Z6" s="1198"/>
      <c r="AA6" s="1198"/>
      <c r="AB6" s="1198"/>
      <c r="AC6" s="1198"/>
      <c r="AD6" s="1198"/>
      <c r="AE6" s="1198"/>
      <c r="AF6" s="1198"/>
      <c r="AG6" s="1198"/>
      <c r="AH6" s="1198"/>
      <c r="AI6" s="1198"/>
      <c r="AJ6" s="1198"/>
      <c r="AK6" s="1198"/>
      <c r="AL6" s="1198"/>
      <c r="AM6" s="1198"/>
      <c r="AN6" s="1198"/>
      <c r="AO6" s="1198"/>
      <c r="AP6" s="1198"/>
      <c r="AQ6" s="1198"/>
      <c r="AR6" s="1198"/>
      <c r="AS6" s="1198"/>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c r="BP6" s="1198"/>
      <c r="BQ6" s="1198"/>
      <c r="BR6" s="1198"/>
      <c r="BS6" s="1198"/>
      <c r="BT6" s="1198"/>
      <c r="BU6" s="1198"/>
      <c r="BV6" s="1198"/>
      <c r="BW6" s="1198"/>
      <c r="BX6" s="1198"/>
      <c r="BY6" s="1198"/>
      <c r="BZ6" s="1198"/>
      <c r="CA6" s="1198"/>
      <c r="CB6" s="1198"/>
      <c r="CC6" s="1198"/>
      <c r="CD6" s="1198"/>
      <c r="CE6" s="1198"/>
      <c r="CF6" s="1198"/>
      <c r="CG6" s="1198"/>
      <c r="CH6" s="1198"/>
      <c r="CI6" s="1198"/>
      <c r="CJ6" s="1198"/>
      <c r="CK6" s="1198"/>
      <c r="CL6" s="1198"/>
      <c r="CM6" s="1198"/>
      <c r="CN6" s="1198"/>
      <c r="CO6" s="1198"/>
      <c r="CP6" s="1198"/>
      <c r="CQ6" s="1198"/>
      <c r="CR6" s="1198"/>
      <c r="CS6" s="1198"/>
      <c r="CT6" s="1198"/>
      <c r="CU6" s="1198"/>
      <c r="CV6" s="1198"/>
      <c r="CW6" s="1198"/>
      <c r="CX6" s="1198"/>
      <c r="CY6" s="1198"/>
      <c r="CZ6" s="1198"/>
      <c r="DA6" s="1198"/>
      <c r="DB6" s="1198"/>
      <c r="DC6" s="1198"/>
      <c r="DD6" s="1198"/>
      <c r="DE6" s="1198"/>
      <c r="DF6" s="1198"/>
      <c r="DG6" s="1198"/>
      <c r="DH6" s="1198"/>
      <c r="DI6" s="1198"/>
      <c r="DJ6" s="1198"/>
      <c r="DK6" s="1198"/>
      <c r="DL6" s="1198"/>
      <c r="DM6" s="1198"/>
      <c r="DN6" s="1198"/>
      <c r="DO6" s="1198"/>
      <c r="DP6" s="1198"/>
      <c r="DQ6" s="1198"/>
      <c r="DR6" s="1198"/>
      <c r="DS6" s="1198"/>
      <c r="DT6" s="1198"/>
      <c r="DU6" s="1198"/>
      <c r="DV6" s="1198"/>
      <c r="DW6" s="1198"/>
      <c r="DX6" s="1198"/>
      <c r="DY6" s="1198"/>
      <c r="DZ6" s="1198"/>
      <c r="EA6" s="1198"/>
      <c r="EB6" s="1198"/>
      <c r="EC6" s="1198"/>
      <c r="ED6" s="1198"/>
      <c r="EE6" s="1198"/>
      <c r="EF6" s="1198"/>
      <c r="EG6" s="1198"/>
      <c r="EH6" s="1198"/>
      <c r="EI6" s="1198"/>
      <c r="EJ6" s="1198"/>
      <c r="EK6" s="1198"/>
    </row>
    <row r="7" spans="1:141" s="1228" customFormat="1" ht="12.95" customHeight="1">
      <c r="A7" s="1713" t="s">
        <v>1998</v>
      </c>
      <c r="B7" s="1714">
        <v>1000</v>
      </c>
      <c r="C7" s="1715">
        <v>106</v>
      </c>
      <c r="D7" s="1716">
        <v>115</v>
      </c>
      <c r="E7" s="1717">
        <v>117.3</v>
      </c>
      <c r="F7" s="1717">
        <v>119</v>
      </c>
      <c r="G7" s="1717">
        <v>120</v>
      </c>
      <c r="H7" s="1717">
        <v>121.3</v>
      </c>
      <c r="I7" s="1717">
        <v>118.9</v>
      </c>
      <c r="J7" s="1718">
        <v>-4.7619047619047592</v>
      </c>
      <c r="K7" s="1719">
        <v>8.49056603773586</v>
      </c>
      <c r="L7" s="1720">
        <v>11.079545454545453</v>
      </c>
      <c r="M7" s="1720">
        <v>11.423220973782762</v>
      </c>
      <c r="N7" s="1720">
        <v>10.905730129390022</v>
      </c>
      <c r="O7" s="1720">
        <v>11.488970588235304</v>
      </c>
      <c r="P7" s="1720">
        <v>8.2877959927140239</v>
      </c>
      <c r="Q7" s="1721">
        <v>-1.9785655399835065</v>
      </c>
      <c r="R7" s="1198"/>
      <c r="S7" s="1198" t="s">
        <v>471</v>
      </c>
      <c r="T7" s="1198"/>
      <c r="U7" s="1198"/>
      <c r="V7" s="1198"/>
      <c r="W7" s="1198"/>
      <c r="X7" s="1198"/>
      <c r="Y7" s="1198"/>
      <c r="Z7" s="1198"/>
      <c r="AA7" s="1198"/>
      <c r="AB7" s="1198"/>
      <c r="AC7" s="1198"/>
      <c r="AD7" s="1198"/>
      <c r="AE7" s="1198"/>
      <c r="AF7" s="1198"/>
      <c r="AG7" s="1198"/>
      <c r="AH7" s="1198"/>
      <c r="AI7" s="1198"/>
      <c r="AJ7" s="1198"/>
      <c r="AK7" s="1198"/>
      <c r="AL7" s="1198"/>
      <c r="AM7" s="1198"/>
      <c r="AN7" s="1198"/>
      <c r="AO7" s="1198"/>
      <c r="AP7" s="1198"/>
      <c r="AQ7" s="1198"/>
      <c r="AR7" s="1198"/>
      <c r="AS7" s="1198"/>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c r="BP7" s="1198"/>
      <c r="BQ7" s="1198"/>
      <c r="BR7" s="1198"/>
      <c r="BS7" s="1198"/>
      <c r="BT7" s="1198"/>
      <c r="BU7" s="1198"/>
      <c r="BV7" s="1198"/>
      <c r="BW7" s="1198"/>
      <c r="BX7" s="1198"/>
      <c r="BY7" s="1198"/>
      <c r="BZ7" s="1198"/>
      <c r="CA7" s="1198"/>
      <c r="CB7" s="1198"/>
      <c r="CC7" s="1198"/>
      <c r="CD7" s="1198"/>
      <c r="CE7" s="1198"/>
      <c r="CF7" s="1198"/>
      <c r="CG7" s="1198"/>
      <c r="CH7" s="1198"/>
      <c r="CI7" s="1198"/>
      <c r="CJ7" s="1198"/>
      <c r="CK7" s="1198"/>
      <c r="CL7" s="1198"/>
      <c r="CM7" s="1198"/>
      <c r="CN7" s="1198"/>
      <c r="CO7" s="1198"/>
      <c r="CP7" s="1198"/>
      <c r="CQ7" s="1198"/>
      <c r="CR7" s="1198"/>
      <c r="CS7" s="1198"/>
      <c r="CT7" s="1198"/>
      <c r="CU7" s="1198"/>
      <c r="CV7" s="1198"/>
      <c r="CW7" s="1198"/>
      <c r="CX7" s="1198"/>
      <c r="CY7" s="1198"/>
      <c r="CZ7" s="1198"/>
      <c r="DA7" s="1198"/>
      <c r="DB7" s="1198"/>
      <c r="DC7" s="1198"/>
      <c r="DD7" s="1198"/>
      <c r="DE7" s="1198"/>
      <c r="DF7" s="1198"/>
      <c r="DG7" s="1198"/>
      <c r="DH7" s="1198"/>
      <c r="DI7" s="1198"/>
      <c r="DJ7" s="1198"/>
      <c r="DK7" s="1198"/>
      <c r="DL7" s="1198"/>
      <c r="DM7" s="1198"/>
      <c r="DN7" s="1198"/>
      <c r="DO7" s="1198"/>
      <c r="DP7" s="1198"/>
      <c r="DQ7" s="1198"/>
      <c r="DR7" s="1198"/>
      <c r="DS7" s="1198"/>
      <c r="DT7" s="1198"/>
      <c r="DU7" s="1198"/>
      <c r="DV7" s="1198"/>
      <c r="DW7" s="1198"/>
      <c r="DX7" s="1198"/>
      <c r="DY7" s="1198"/>
      <c r="DZ7" s="1198"/>
      <c r="EA7" s="1198"/>
      <c r="EB7" s="1198"/>
      <c r="EC7" s="1198"/>
      <c r="ED7" s="1198"/>
      <c r="EE7" s="1198"/>
      <c r="EF7" s="1198"/>
      <c r="EG7" s="1198"/>
      <c r="EH7" s="1198"/>
      <c r="EI7" s="1198"/>
      <c r="EJ7" s="1198"/>
      <c r="EK7" s="1198"/>
    </row>
    <row r="8" spans="1:141" s="1228" customFormat="1" ht="12.95" customHeight="1">
      <c r="A8" s="1713" t="s">
        <v>1999</v>
      </c>
      <c r="B8" s="1714">
        <v>746.11</v>
      </c>
      <c r="C8" s="1722">
        <v>103.2</v>
      </c>
      <c r="D8" s="1723">
        <v>114</v>
      </c>
      <c r="E8" s="1724">
        <v>116.8</v>
      </c>
      <c r="F8" s="1724">
        <v>119</v>
      </c>
      <c r="G8" s="1724">
        <v>120.2</v>
      </c>
      <c r="H8" s="1724">
        <v>121.6</v>
      </c>
      <c r="I8" s="1724">
        <v>118.9</v>
      </c>
      <c r="J8" s="1725">
        <v>-3.6414565826330403</v>
      </c>
      <c r="K8" s="1726">
        <v>10.465116279069761</v>
      </c>
      <c r="L8" s="1727">
        <v>13.068731848983532</v>
      </c>
      <c r="M8" s="1727">
        <v>13.44137273593897</v>
      </c>
      <c r="N8" s="1727">
        <v>12.969924812030072</v>
      </c>
      <c r="O8" s="1727">
        <v>13.644859813084096</v>
      </c>
      <c r="P8" s="1727">
        <v>10.810810810810807</v>
      </c>
      <c r="Q8" s="1728">
        <v>-2.2203947368420955</v>
      </c>
      <c r="R8" s="1198"/>
      <c r="S8" s="1198" t="s">
        <v>471</v>
      </c>
      <c r="T8" s="1198"/>
      <c r="U8" s="1198"/>
      <c r="V8" s="1198"/>
      <c r="W8" s="1198"/>
      <c r="X8" s="1198"/>
      <c r="Y8" s="1198"/>
      <c r="Z8" s="1198"/>
      <c r="AA8" s="1198"/>
      <c r="AB8" s="1198"/>
      <c r="AC8" s="1198"/>
      <c r="AD8" s="1198"/>
      <c r="AE8" s="1198"/>
      <c r="AF8" s="1198"/>
      <c r="AG8" s="1198"/>
      <c r="AH8" s="1198"/>
      <c r="AI8" s="1198"/>
      <c r="AJ8" s="1198"/>
      <c r="AK8" s="1198"/>
      <c r="AL8" s="1198"/>
      <c r="AM8" s="1198"/>
      <c r="AN8" s="1198"/>
      <c r="AO8" s="1198"/>
      <c r="AP8" s="1198"/>
      <c r="AQ8" s="1198"/>
      <c r="AR8" s="1198"/>
      <c r="AS8" s="1198"/>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c r="BP8" s="1198"/>
      <c r="BQ8" s="1198"/>
      <c r="BR8" s="1198"/>
      <c r="BS8" s="1198"/>
      <c r="BT8" s="1198"/>
      <c r="BU8" s="1198"/>
      <c r="BV8" s="1198"/>
      <c r="BW8" s="1198"/>
      <c r="BX8" s="1198"/>
      <c r="BY8" s="1198"/>
      <c r="BZ8" s="1198"/>
      <c r="CA8" s="1198"/>
      <c r="CB8" s="1198"/>
      <c r="CC8" s="1198"/>
      <c r="CD8" s="1198"/>
      <c r="CE8" s="1198"/>
      <c r="CF8" s="1198"/>
      <c r="CG8" s="1198"/>
      <c r="CH8" s="1198"/>
      <c r="CI8" s="1198"/>
      <c r="CJ8" s="1198"/>
      <c r="CK8" s="1198"/>
      <c r="CL8" s="1198"/>
      <c r="CM8" s="1198"/>
      <c r="CN8" s="1198"/>
      <c r="CO8" s="1198"/>
      <c r="CP8" s="1198"/>
      <c r="CQ8" s="1198"/>
      <c r="CR8" s="1198"/>
      <c r="CS8" s="1198"/>
      <c r="CT8" s="1198"/>
      <c r="CU8" s="1198"/>
      <c r="CV8" s="1198"/>
      <c r="CW8" s="1198"/>
      <c r="CX8" s="1198"/>
      <c r="CY8" s="1198"/>
      <c r="CZ8" s="1198"/>
      <c r="DA8" s="1198"/>
      <c r="DB8" s="1198"/>
      <c r="DC8" s="1198"/>
      <c r="DD8" s="1198"/>
      <c r="DE8" s="1198"/>
      <c r="DF8" s="1198"/>
      <c r="DG8" s="1198"/>
      <c r="DH8" s="1198"/>
      <c r="DI8" s="1198"/>
      <c r="DJ8" s="1198"/>
      <c r="DK8" s="1198"/>
      <c r="DL8" s="1198"/>
      <c r="DM8" s="1198"/>
      <c r="DN8" s="1198"/>
      <c r="DO8" s="1198"/>
      <c r="DP8" s="1198"/>
      <c r="DQ8" s="1198"/>
      <c r="DR8" s="1198"/>
      <c r="DS8" s="1198"/>
      <c r="DT8" s="1198"/>
      <c r="DU8" s="1198"/>
      <c r="DV8" s="1198"/>
      <c r="DW8" s="1198"/>
      <c r="DX8" s="1198"/>
      <c r="DY8" s="1198"/>
      <c r="DZ8" s="1198"/>
      <c r="EA8" s="1198"/>
      <c r="EB8" s="1198"/>
      <c r="EC8" s="1198"/>
      <c r="ED8" s="1198"/>
      <c r="EE8" s="1198"/>
      <c r="EF8" s="1198"/>
      <c r="EG8" s="1198"/>
      <c r="EH8" s="1198"/>
      <c r="EI8" s="1198"/>
      <c r="EJ8" s="1198"/>
      <c r="EK8" s="1198"/>
    </row>
    <row r="9" spans="1:141" s="1228" customFormat="1" ht="12.95" customHeight="1">
      <c r="A9" s="1713" t="s">
        <v>2000</v>
      </c>
      <c r="B9" s="1714">
        <v>29.44</v>
      </c>
      <c r="C9" s="1722">
        <v>129.6</v>
      </c>
      <c r="D9" s="1723">
        <v>129.19999999999999</v>
      </c>
      <c r="E9" s="1724">
        <v>124.3</v>
      </c>
      <c r="F9" s="1724">
        <v>128.1</v>
      </c>
      <c r="G9" s="1724">
        <v>130.19999999999999</v>
      </c>
      <c r="H9" s="1724">
        <v>130.4</v>
      </c>
      <c r="I9" s="1724">
        <v>137.19999999999999</v>
      </c>
      <c r="J9" s="1725">
        <v>-9.4339622641509351</v>
      </c>
      <c r="K9" s="1726">
        <v>-0.30864197530864601</v>
      </c>
      <c r="L9" s="1727">
        <v>-0.48038430744597349</v>
      </c>
      <c r="M9" s="1727">
        <v>-2.659574468085097</v>
      </c>
      <c r="N9" s="1727">
        <v>0</v>
      </c>
      <c r="O9" s="1729">
        <v>-0.91185410334345818</v>
      </c>
      <c r="P9" s="1729">
        <v>2.0833333333333286</v>
      </c>
      <c r="Q9" s="1728">
        <v>5.2147239263803584</v>
      </c>
      <c r="R9" s="1198"/>
      <c r="S9" s="1198" t="s">
        <v>471</v>
      </c>
      <c r="T9" s="1198"/>
      <c r="U9" s="1198"/>
      <c r="V9" s="1198"/>
      <c r="W9" s="1198"/>
      <c r="X9" s="1198"/>
      <c r="Y9" s="1198"/>
      <c r="Z9" s="1198"/>
      <c r="AA9" s="1198"/>
      <c r="AB9" s="1198"/>
      <c r="AC9" s="1198"/>
      <c r="AD9" s="1198"/>
      <c r="AE9" s="1198"/>
      <c r="AF9" s="1198"/>
      <c r="AG9" s="1198"/>
      <c r="AH9" s="1198"/>
      <c r="AI9" s="1198"/>
      <c r="AJ9" s="1198"/>
      <c r="AK9" s="1198"/>
      <c r="AL9" s="1198"/>
      <c r="AM9" s="1198"/>
      <c r="AN9" s="1198"/>
      <c r="AO9" s="1198"/>
      <c r="AP9" s="1198"/>
      <c r="AQ9" s="1198"/>
      <c r="AR9" s="1198"/>
      <c r="AS9" s="1198"/>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c r="BP9" s="1198"/>
      <c r="BQ9" s="1198"/>
      <c r="BR9" s="1198"/>
      <c r="BS9" s="1198"/>
      <c r="BT9" s="1198"/>
      <c r="BU9" s="1198"/>
      <c r="BV9" s="1198"/>
      <c r="BW9" s="1198"/>
      <c r="BX9" s="1198"/>
      <c r="BY9" s="1198"/>
      <c r="BZ9" s="1198"/>
      <c r="CA9" s="1198"/>
      <c r="CB9" s="1198"/>
      <c r="CC9" s="1198"/>
      <c r="CD9" s="1198"/>
      <c r="CE9" s="1198"/>
      <c r="CF9" s="1198"/>
      <c r="CG9" s="1198"/>
      <c r="CH9" s="1198"/>
      <c r="CI9" s="1198"/>
      <c r="CJ9" s="1198"/>
      <c r="CK9" s="1198"/>
      <c r="CL9" s="1198"/>
      <c r="CM9" s="1198"/>
      <c r="CN9" s="1198"/>
      <c r="CO9" s="1198"/>
      <c r="CP9" s="1198"/>
      <c r="CQ9" s="1198"/>
      <c r="CR9" s="1198"/>
      <c r="CS9" s="1198"/>
      <c r="CT9" s="1198"/>
      <c r="CU9" s="1198"/>
      <c r="CV9" s="1198"/>
      <c r="CW9" s="1198"/>
      <c r="CX9" s="1198"/>
      <c r="CY9" s="1198"/>
      <c r="CZ9" s="1198"/>
      <c r="DA9" s="1198"/>
      <c r="DB9" s="1198"/>
      <c r="DC9" s="1198"/>
      <c r="DD9" s="1198"/>
      <c r="DE9" s="1198"/>
      <c r="DF9" s="1198"/>
      <c r="DG9" s="1198"/>
      <c r="DH9" s="1198"/>
      <c r="DI9" s="1198"/>
      <c r="DJ9" s="1198"/>
      <c r="DK9" s="1198"/>
      <c r="DL9" s="1198"/>
      <c r="DM9" s="1198"/>
      <c r="DN9" s="1198"/>
      <c r="DO9" s="1198"/>
      <c r="DP9" s="1198"/>
      <c r="DQ9" s="1198"/>
      <c r="DR9" s="1198"/>
      <c r="DS9" s="1198"/>
      <c r="DT9" s="1198"/>
      <c r="DU9" s="1198"/>
      <c r="DV9" s="1198"/>
      <c r="DW9" s="1198"/>
      <c r="DX9" s="1198"/>
      <c r="DY9" s="1198"/>
      <c r="DZ9" s="1198"/>
      <c r="EA9" s="1198"/>
      <c r="EB9" s="1198"/>
      <c r="EC9" s="1198"/>
      <c r="ED9" s="1198"/>
      <c r="EE9" s="1198"/>
      <c r="EF9" s="1198"/>
      <c r="EG9" s="1198"/>
      <c r="EH9" s="1198"/>
      <c r="EI9" s="1198"/>
      <c r="EJ9" s="1198"/>
      <c r="EK9" s="1198"/>
    </row>
    <row r="10" spans="1:141" s="1228" customFormat="1" ht="12.95" customHeight="1">
      <c r="A10" s="1713" t="s">
        <v>2001</v>
      </c>
      <c r="B10" s="1714">
        <v>5.19</v>
      </c>
      <c r="C10" s="1722" t="s">
        <v>157</v>
      </c>
      <c r="D10" s="1723" t="s">
        <v>157</v>
      </c>
      <c r="E10" s="1724" t="s">
        <v>157</v>
      </c>
      <c r="F10" s="1724" t="s">
        <v>157</v>
      </c>
      <c r="G10" s="1724" t="s">
        <v>157</v>
      </c>
      <c r="H10" s="1724" t="s">
        <v>157</v>
      </c>
      <c r="I10" s="1724" t="s">
        <v>157</v>
      </c>
      <c r="J10" s="1725" t="s">
        <v>157</v>
      </c>
      <c r="K10" s="1726" t="s">
        <v>157</v>
      </c>
      <c r="L10" s="1727" t="s">
        <v>157</v>
      </c>
      <c r="M10" s="1727" t="s">
        <v>157</v>
      </c>
      <c r="N10" s="1727" t="s">
        <v>157</v>
      </c>
      <c r="O10" s="1727" t="s">
        <v>157</v>
      </c>
      <c r="P10" s="1727" t="s">
        <v>157</v>
      </c>
      <c r="Q10" s="1728" t="s">
        <v>157</v>
      </c>
      <c r="R10" s="1198"/>
      <c r="S10" s="1198"/>
      <c r="T10" s="1198"/>
      <c r="U10" s="1198"/>
      <c r="V10" s="1198"/>
      <c r="W10" s="1198"/>
      <c r="X10" s="1198"/>
      <c r="Y10" s="1198"/>
      <c r="Z10" s="1198"/>
      <c r="AA10" s="1198"/>
      <c r="AB10" s="1198"/>
      <c r="AC10" s="1198"/>
      <c r="AD10" s="1198"/>
      <c r="AE10" s="1198"/>
      <c r="AF10" s="1198"/>
      <c r="AG10" s="1198"/>
      <c r="AH10" s="1198"/>
      <c r="AI10" s="1198"/>
      <c r="AJ10" s="1198"/>
      <c r="AK10" s="1198"/>
      <c r="AL10" s="1198"/>
      <c r="AM10" s="1198"/>
      <c r="AN10" s="1198"/>
      <c r="AO10" s="1198"/>
      <c r="AP10" s="1198"/>
      <c r="AQ10" s="1198"/>
      <c r="AR10" s="1198"/>
      <c r="AS10" s="1198"/>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c r="BP10" s="1198"/>
      <c r="BQ10" s="1198"/>
      <c r="BR10" s="1198"/>
      <c r="BS10" s="1198"/>
      <c r="BT10" s="1198"/>
      <c r="BU10" s="1198"/>
      <c r="BV10" s="1198"/>
      <c r="BW10" s="1198"/>
      <c r="BX10" s="1198"/>
      <c r="BY10" s="1198"/>
      <c r="BZ10" s="1198"/>
      <c r="CA10" s="1198"/>
      <c r="CB10" s="1198"/>
      <c r="CC10" s="1198"/>
      <c r="CD10" s="1198"/>
      <c r="CE10" s="1198"/>
      <c r="CF10" s="1198"/>
      <c r="CG10" s="1198"/>
      <c r="CH10" s="1198"/>
      <c r="CI10" s="1198"/>
      <c r="CJ10" s="1198"/>
      <c r="CK10" s="1198"/>
      <c r="CL10" s="1198"/>
      <c r="CM10" s="1198"/>
      <c r="CN10" s="1198"/>
      <c r="CO10" s="1198"/>
      <c r="CP10" s="1198"/>
      <c r="CQ10" s="1198"/>
      <c r="CR10" s="1198"/>
      <c r="CS10" s="1198"/>
      <c r="CT10" s="1198"/>
      <c r="CU10" s="1198"/>
      <c r="CV10" s="1198"/>
      <c r="CW10" s="1198"/>
      <c r="CX10" s="1198"/>
      <c r="CY10" s="1198"/>
      <c r="CZ10" s="1198"/>
      <c r="DA10" s="1198"/>
      <c r="DB10" s="1198"/>
      <c r="DC10" s="1198"/>
      <c r="DD10" s="1198"/>
      <c r="DE10" s="1198"/>
      <c r="DF10" s="1198"/>
      <c r="DG10" s="1198"/>
      <c r="DH10" s="1198"/>
      <c r="DI10" s="1198"/>
      <c r="DJ10" s="1198"/>
      <c r="DK10" s="1198"/>
      <c r="DL10" s="1198"/>
      <c r="DM10" s="1198"/>
      <c r="DN10" s="1198"/>
      <c r="DO10" s="1198"/>
      <c r="DP10" s="1198"/>
      <c r="DQ10" s="1198"/>
      <c r="DR10" s="1198"/>
      <c r="DS10" s="1198"/>
      <c r="DT10" s="1198"/>
      <c r="DU10" s="1198"/>
      <c r="DV10" s="1198"/>
      <c r="DW10" s="1198"/>
      <c r="DX10" s="1198"/>
      <c r="DY10" s="1198"/>
      <c r="DZ10" s="1198"/>
      <c r="EA10" s="1198"/>
      <c r="EB10" s="1198"/>
      <c r="EC10" s="1198"/>
      <c r="ED10" s="1198"/>
      <c r="EE10" s="1198"/>
      <c r="EF10" s="1198"/>
      <c r="EG10" s="1198"/>
      <c r="EH10" s="1198"/>
      <c r="EI10" s="1198"/>
      <c r="EJ10" s="1198"/>
      <c r="EK10" s="1198"/>
    </row>
    <row r="11" spans="1:141" s="1228" customFormat="1" ht="12.95" customHeight="1">
      <c r="A11" s="1713" t="s">
        <v>2002</v>
      </c>
      <c r="B11" s="1714">
        <v>7.61</v>
      </c>
      <c r="C11" s="1722">
        <v>140</v>
      </c>
      <c r="D11" s="1723">
        <v>139.9</v>
      </c>
      <c r="E11" s="1724">
        <v>128.4</v>
      </c>
      <c r="F11" s="1724">
        <v>153.6</v>
      </c>
      <c r="G11" s="1724">
        <v>148.6</v>
      </c>
      <c r="H11" s="1724">
        <v>146.4</v>
      </c>
      <c r="I11" s="1724">
        <v>147.69999999999999</v>
      </c>
      <c r="J11" s="1725">
        <v>-5.9771658831430585</v>
      </c>
      <c r="K11" s="1726">
        <v>-7.1428571428569398E-2</v>
      </c>
      <c r="L11" s="1727">
        <v>-7.3593073593073512</v>
      </c>
      <c r="M11" s="1727">
        <v>6.8893528183716199</v>
      </c>
      <c r="N11" s="1727">
        <v>7.6031860970311413</v>
      </c>
      <c r="O11" s="1729">
        <v>5.4755043227665539</v>
      </c>
      <c r="P11" s="1729">
        <v>2.7121001390820538</v>
      </c>
      <c r="Q11" s="1728">
        <v>0.88797814207649139</v>
      </c>
      <c r="R11" s="1198"/>
      <c r="S11" s="1198" t="s">
        <v>471</v>
      </c>
      <c r="T11" s="1198"/>
      <c r="U11" s="1198"/>
      <c r="V11" s="1198"/>
      <c r="W11" s="1198"/>
      <c r="X11" s="1198"/>
      <c r="Y11" s="1198"/>
      <c r="Z11" s="1198"/>
      <c r="AA11" s="1198"/>
      <c r="AB11" s="1198"/>
      <c r="AC11" s="1198"/>
      <c r="AD11" s="1198"/>
      <c r="AE11" s="1198"/>
      <c r="AF11" s="1198"/>
      <c r="AG11" s="1198"/>
      <c r="AH11" s="1198"/>
      <c r="AI11" s="1198"/>
      <c r="AJ11" s="1198"/>
      <c r="AK11" s="1198"/>
      <c r="AL11" s="1198"/>
      <c r="AM11" s="1198"/>
      <c r="AN11" s="1198"/>
      <c r="AO11" s="1198"/>
      <c r="AP11" s="1198"/>
      <c r="AQ11" s="1198"/>
      <c r="AR11" s="1198"/>
      <c r="AS11" s="1198"/>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c r="BP11" s="1198"/>
      <c r="BQ11" s="1198"/>
      <c r="BR11" s="1198"/>
      <c r="BS11" s="1198"/>
      <c r="BT11" s="1198"/>
      <c r="BU11" s="1198"/>
      <c r="BV11" s="1198"/>
      <c r="BW11" s="1198"/>
      <c r="BX11" s="1198"/>
      <c r="BY11" s="1198"/>
      <c r="BZ11" s="1198"/>
      <c r="CA11" s="1198"/>
      <c r="CB11" s="1198"/>
      <c r="CC11" s="1198"/>
      <c r="CD11" s="1198"/>
      <c r="CE11" s="1198"/>
      <c r="CF11" s="1198"/>
      <c r="CG11" s="1198"/>
      <c r="CH11" s="1198"/>
      <c r="CI11" s="1198"/>
      <c r="CJ11" s="1198"/>
      <c r="CK11" s="1198"/>
      <c r="CL11" s="1198"/>
      <c r="CM11" s="1198"/>
      <c r="CN11" s="1198"/>
      <c r="CO11" s="1198"/>
      <c r="CP11" s="1198"/>
      <c r="CQ11" s="1198"/>
      <c r="CR11" s="1198"/>
      <c r="CS11" s="1198"/>
      <c r="CT11" s="1198"/>
      <c r="CU11" s="1198"/>
      <c r="CV11" s="1198"/>
      <c r="CW11" s="1198"/>
      <c r="CX11" s="1198"/>
      <c r="CY11" s="1198"/>
      <c r="CZ11" s="1198"/>
      <c r="DA11" s="1198"/>
      <c r="DB11" s="1198"/>
      <c r="DC11" s="1198"/>
      <c r="DD11" s="1198"/>
      <c r="DE11" s="1198"/>
      <c r="DF11" s="1198"/>
      <c r="DG11" s="1198"/>
      <c r="DH11" s="1198"/>
      <c r="DI11" s="1198"/>
      <c r="DJ11" s="1198"/>
      <c r="DK11" s="1198"/>
      <c r="DL11" s="1198"/>
      <c r="DM11" s="1198"/>
      <c r="DN11" s="1198"/>
      <c r="DO11" s="1198"/>
      <c r="DP11" s="1198"/>
      <c r="DQ11" s="1198"/>
      <c r="DR11" s="1198"/>
      <c r="DS11" s="1198"/>
      <c r="DT11" s="1198"/>
      <c r="DU11" s="1198"/>
      <c r="DV11" s="1198"/>
      <c r="DW11" s="1198"/>
      <c r="DX11" s="1198"/>
      <c r="DY11" s="1198"/>
      <c r="DZ11" s="1198"/>
      <c r="EA11" s="1198"/>
      <c r="EB11" s="1198"/>
      <c r="EC11" s="1198"/>
      <c r="ED11" s="1198"/>
      <c r="EE11" s="1198"/>
      <c r="EF11" s="1198"/>
      <c r="EG11" s="1198"/>
      <c r="EH11" s="1198"/>
      <c r="EI11" s="1198"/>
      <c r="EJ11" s="1198"/>
      <c r="EK11" s="1198"/>
    </row>
    <row r="12" spans="1:141" s="1228" customFormat="1" ht="12.95" customHeight="1">
      <c r="A12" s="1713" t="s">
        <v>2003</v>
      </c>
      <c r="B12" s="1714">
        <v>16.64</v>
      </c>
      <c r="C12" s="1722">
        <v>138.30000000000001</v>
      </c>
      <c r="D12" s="1723">
        <v>137.4</v>
      </c>
      <c r="E12" s="1724">
        <v>122.8</v>
      </c>
      <c r="F12" s="1724">
        <v>132.5</v>
      </c>
      <c r="G12" s="1724">
        <v>137.1</v>
      </c>
      <c r="H12" s="1724">
        <v>139.4</v>
      </c>
      <c r="I12" s="1724">
        <v>141.6</v>
      </c>
      <c r="J12" s="1725">
        <v>-9.3114754098360493</v>
      </c>
      <c r="K12" s="1726">
        <v>-0.65075921908893974</v>
      </c>
      <c r="L12" s="1727">
        <v>-6.7577828397873816</v>
      </c>
      <c r="M12" s="1727">
        <v>-4.6076313894888443</v>
      </c>
      <c r="N12" s="1727">
        <v>-1.3669064748201549</v>
      </c>
      <c r="O12" s="1729">
        <v>-0.49964311206281309</v>
      </c>
      <c r="P12" s="1729">
        <v>-1.8030513176144183</v>
      </c>
      <c r="Q12" s="1728">
        <v>1.5781922525107461</v>
      </c>
      <c r="R12" s="1198"/>
      <c r="S12" s="1198"/>
      <c r="T12" s="1198"/>
      <c r="U12" s="1198"/>
      <c r="V12" s="1198"/>
      <c r="W12" s="1198"/>
      <c r="X12" s="1198"/>
      <c r="Y12" s="1198"/>
      <c r="Z12" s="1198"/>
      <c r="AA12" s="1198"/>
      <c r="AB12" s="1198"/>
      <c r="AC12" s="1198"/>
      <c r="AD12" s="1198"/>
      <c r="AE12" s="1198"/>
      <c r="AF12" s="1198"/>
      <c r="AG12" s="1198"/>
      <c r="AH12" s="1198"/>
      <c r="AI12" s="1198"/>
      <c r="AJ12" s="1198"/>
      <c r="AK12" s="1198"/>
      <c r="AL12" s="1198"/>
      <c r="AM12" s="1198"/>
      <c r="AN12" s="1198"/>
      <c r="AO12" s="1198"/>
      <c r="AP12" s="1198"/>
      <c r="AQ12" s="1198"/>
      <c r="AR12" s="1198"/>
      <c r="AS12" s="1198"/>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c r="BP12" s="1198"/>
      <c r="BQ12" s="1198"/>
      <c r="BR12" s="1198"/>
      <c r="BS12" s="1198"/>
      <c r="BT12" s="1198"/>
      <c r="BU12" s="1198"/>
      <c r="BV12" s="1198"/>
      <c r="BW12" s="1198"/>
      <c r="BX12" s="1198"/>
      <c r="BY12" s="1198"/>
      <c r="BZ12" s="1198"/>
      <c r="CA12" s="1198"/>
      <c r="CB12" s="1198"/>
      <c r="CC12" s="1198"/>
      <c r="CD12" s="1198"/>
      <c r="CE12" s="1198"/>
      <c r="CF12" s="1198"/>
      <c r="CG12" s="1198"/>
      <c r="CH12" s="1198"/>
      <c r="CI12" s="1198"/>
      <c r="CJ12" s="1198"/>
      <c r="CK12" s="1198"/>
      <c r="CL12" s="1198"/>
      <c r="CM12" s="1198"/>
      <c r="CN12" s="1198"/>
      <c r="CO12" s="1198"/>
      <c r="CP12" s="1198"/>
      <c r="CQ12" s="1198"/>
      <c r="CR12" s="1198"/>
      <c r="CS12" s="1198"/>
      <c r="CT12" s="1198"/>
      <c r="CU12" s="1198"/>
      <c r="CV12" s="1198"/>
      <c r="CW12" s="1198"/>
      <c r="CX12" s="1198"/>
      <c r="CY12" s="1198"/>
      <c r="CZ12" s="1198"/>
      <c r="DA12" s="1198"/>
      <c r="DB12" s="1198"/>
      <c r="DC12" s="1198"/>
      <c r="DD12" s="1198"/>
      <c r="DE12" s="1198"/>
      <c r="DF12" s="1198"/>
      <c r="DG12" s="1198"/>
      <c r="DH12" s="1198"/>
      <c r="DI12" s="1198"/>
      <c r="DJ12" s="1198"/>
      <c r="DK12" s="1198"/>
      <c r="DL12" s="1198"/>
      <c r="DM12" s="1198"/>
      <c r="DN12" s="1198"/>
      <c r="DO12" s="1198"/>
      <c r="DP12" s="1198"/>
      <c r="DQ12" s="1198"/>
      <c r="DR12" s="1198"/>
      <c r="DS12" s="1198"/>
      <c r="DT12" s="1198"/>
      <c r="DU12" s="1198"/>
      <c r="DV12" s="1198"/>
      <c r="DW12" s="1198"/>
      <c r="DX12" s="1198"/>
      <c r="DY12" s="1198"/>
      <c r="DZ12" s="1198"/>
      <c r="EA12" s="1198"/>
      <c r="EB12" s="1198"/>
      <c r="EC12" s="1198"/>
      <c r="ED12" s="1198"/>
      <c r="EE12" s="1198"/>
      <c r="EF12" s="1198"/>
      <c r="EG12" s="1198"/>
      <c r="EH12" s="1198"/>
      <c r="EI12" s="1198"/>
      <c r="EJ12" s="1198"/>
      <c r="EK12" s="1198"/>
    </row>
    <row r="13" spans="1:141" s="1228" customFormat="1" ht="12.95" customHeight="1">
      <c r="A13" s="1713" t="s">
        <v>2004</v>
      </c>
      <c r="B13" s="1714">
        <v>62.03</v>
      </c>
      <c r="C13" s="1722">
        <v>123.9</v>
      </c>
      <c r="D13" s="1723">
        <v>127.5</v>
      </c>
      <c r="E13" s="1724">
        <v>131.30000000000001</v>
      </c>
      <c r="F13" s="1724">
        <v>133.5</v>
      </c>
      <c r="G13" s="1724">
        <v>129.6</v>
      </c>
      <c r="H13" s="1724">
        <v>126.5</v>
      </c>
      <c r="I13" s="1724">
        <v>126.1</v>
      </c>
      <c r="J13" s="1725">
        <v>-7.1910112359550453</v>
      </c>
      <c r="K13" s="1726">
        <v>2.9055690072639067</v>
      </c>
      <c r="L13" s="1727">
        <v>2.3364485981308434</v>
      </c>
      <c r="M13" s="1727">
        <v>2.0642201834862135</v>
      </c>
      <c r="N13" s="1727">
        <v>0.15455950540956565</v>
      </c>
      <c r="O13" s="1727">
        <v>-1.4029618082618924</v>
      </c>
      <c r="P13" s="1727">
        <v>-1.7147310989867606</v>
      </c>
      <c r="Q13" s="1728">
        <v>-0.31620553359684322</v>
      </c>
      <c r="R13" s="1198"/>
      <c r="S13" s="1198"/>
      <c r="T13" s="1198"/>
      <c r="U13" s="1198"/>
      <c r="V13" s="1198"/>
      <c r="W13" s="1198"/>
      <c r="X13" s="1198"/>
      <c r="Y13" s="1198"/>
      <c r="Z13" s="1198"/>
      <c r="AA13" s="1198"/>
      <c r="AB13" s="1198"/>
      <c r="AC13" s="1198"/>
      <c r="AD13" s="1198"/>
      <c r="AE13" s="1198"/>
      <c r="AF13" s="1198"/>
      <c r="AG13" s="1198"/>
      <c r="AH13" s="1198"/>
      <c r="AI13" s="1198"/>
      <c r="AJ13" s="1198"/>
      <c r="AK13" s="1198"/>
      <c r="AL13" s="1198"/>
      <c r="AM13" s="1198"/>
      <c r="AN13" s="1198"/>
      <c r="AO13" s="1198"/>
      <c r="AP13" s="1198"/>
      <c r="AQ13" s="1198"/>
      <c r="AR13" s="1198"/>
      <c r="AS13" s="1198"/>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c r="BP13" s="1198"/>
      <c r="BQ13" s="1198"/>
      <c r="BR13" s="1198"/>
      <c r="BS13" s="1198"/>
      <c r="BT13" s="1198"/>
      <c r="BU13" s="1198"/>
      <c r="BV13" s="1198"/>
      <c r="BW13" s="1198"/>
      <c r="BX13" s="1198"/>
      <c r="BY13" s="1198"/>
      <c r="BZ13" s="1198"/>
      <c r="CA13" s="1198"/>
      <c r="CB13" s="1198"/>
      <c r="CC13" s="1198"/>
      <c r="CD13" s="1198"/>
      <c r="CE13" s="1198"/>
      <c r="CF13" s="1198"/>
      <c r="CG13" s="1198"/>
      <c r="CH13" s="1198"/>
      <c r="CI13" s="1198"/>
      <c r="CJ13" s="1198"/>
      <c r="CK13" s="1198"/>
      <c r="CL13" s="1198"/>
      <c r="CM13" s="1198"/>
      <c r="CN13" s="1198"/>
      <c r="CO13" s="1198"/>
      <c r="CP13" s="1198"/>
      <c r="CQ13" s="1198"/>
      <c r="CR13" s="1198"/>
      <c r="CS13" s="1198"/>
      <c r="CT13" s="1198"/>
      <c r="CU13" s="1198"/>
      <c r="CV13" s="1198"/>
      <c r="CW13" s="1198"/>
      <c r="CX13" s="1198"/>
      <c r="CY13" s="1198"/>
      <c r="CZ13" s="1198"/>
      <c r="DA13" s="1198"/>
      <c r="DB13" s="1198"/>
      <c r="DC13" s="1198"/>
      <c r="DD13" s="1198"/>
      <c r="DE13" s="1198"/>
      <c r="DF13" s="1198"/>
      <c r="DG13" s="1198"/>
      <c r="DH13" s="1198"/>
      <c r="DI13" s="1198"/>
      <c r="DJ13" s="1198"/>
      <c r="DK13" s="1198"/>
      <c r="DL13" s="1198"/>
      <c r="DM13" s="1198"/>
      <c r="DN13" s="1198"/>
      <c r="DO13" s="1198"/>
      <c r="DP13" s="1198"/>
      <c r="DQ13" s="1198"/>
      <c r="DR13" s="1198"/>
      <c r="DS13" s="1198"/>
      <c r="DT13" s="1198"/>
      <c r="DU13" s="1198"/>
      <c r="DV13" s="1198"/>
      <c r="DW13" s="1198"/>
      <c r="DX13" s="1198"/>
      <c r="DY13" s="1198"/>
      <c r="DZ13" s="1198"/>
      <c r="EA13" s="1198"/>
      <c r="EB13" s="1198"/>
      <c r="EC13" s="1198"/>
      <c r="ED13" s="1198"/>
      <c r="EE13" s="1198"/>
      <c r="EF13" s="1198"/>
      <c r="EG13" s="1198"/>
      <c r="EH13" s="1198"/>
      <c r="EI13" s="1198"/>
      <c r="EJ13" s="1198"/>
      <c r="EK13" s="1198"/>
    </row>
    <row r="14" spans="1:141" s="1228" customFormat="1" ht="12.95" customHeight="1">
      <c r="A14" s="1713" t="s">
        <v>2005</v>
      </c>
      <c r="B14" s="1714">
        <v>11.76</v>
      </c>
      <c r="C14" s="1722">
        <v>121.1</v>
      </c>
      <c r="D14" s="1723">
        <v>117.4</v>
      </c>
      <c r="E14" s="1724">
        <v>115.5</v>
      </c>
      <c r="F14" s="1724">
        <v>124.4</v>
      </c>
      <c r="G14" s="1724">
        <v>117.7</v>
      </c>
      <c r="H14" s="1724">
        <v>118.7</v>
      </c>
      <c r="I14" s="1724">
        <v>118</v>
      </c>
      <c r="J14" s="1725">
        <v>-5.3166536356528553</v>
      </c>
      <c r="K14" s="1726">
        <v>-3.0553261767134501</v>
      </c>
      <c r="L14" s="1727">
        <v>-2.449324324324337</v>
      </c>
      <c r="M14" s="1727">
        <v>5.3344623200677574</v>
      </c>
      <c r="N14" s="1727">
        <v>-3.5245901639344197</v>
      </c>
      <c r="O14" s="1727">
        <v>-2.1434460016487975</v>
      </c>
      <c r="P14" s="1727">
        <v>-2.5598678777869424</v>
      </c>
      <c r="Q14" s="1728">
        <v>-0.58972198820555377</v>
      </c>
      <c r="R14" s="1198"/>
      <c r="S14" s="1198"/>
      <c r="T14" s="1198"/>
      <c r="U14" s="1198"/>
      <c r="V14" s="1198"/>
      <c r="W14" s="1198"/>
      <c r="X14" s="1198"/>
      <c r="Y14" s="1198"/>
      <c r="Z14" s="1198"/>
      <c r="AA14" s="1198"/>
      <c r="AB14" s="1198"/>
      <c r="AC14" s="1198"/>
      <c r="AD14" s="1198"/>
      <c r="AE14" s="1198"/>
      <c r="AF14" s="1198"/>
      <c r="AG14" s="1198"/>
      <c r="AH14" s="1198"/>
      <c r="AI14" s="1198"/>
      <c r="AJ14" s="1198"/>
      <c r="AK14" s="1198"/>
      <c r="AL14" s="1198"/>
      <c r="AM14" s="1198"/>
      <c r="AN14" s="1198"/>
      <c r="AO14" s="1198"/>
      <c r="AP14" s="1198"/>
      <c r="AQ14" s="1198"/>
      <c r="AR14" s="1198"/>
      <c r="AS14" s="1198"/>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c r="BP14" s="1198"/>
      <c r="BQ14" s="1198"/>
      <c r="BR14" s="1198"/>
      <c r="BS14" s="1198"/>
      <c r="BT14" s="1198"/>
      <c r="BU14" s="1198"/>
      <c r="BV14" s="1198"/>
      <c r="BW14" s="1198"/>
      <c r="BX14" s="1198"/>
      <c r="BY14" s="1198"/>
      <c r="BZ14" s="1198"/>
      <c r="CA14" s="1198"/>
      <c r="CB14" s="1198"/>
      <c r="CC14" s="1198"/>
      <c r="CD14" s="1198"/>
      <c r="CE14" s="1198"/>
      <c r="CF14" s="1198"/>
      <c r="CG14" s="1198"/>
      <c r="CH14" s="1198"/>
      <c r="CI14" s="1198"/>
      <c r="CJ14" s="1198"/>
      <c r="CK14" s="1198"/>
      <c r="CL14" s="1198"/>
      <c r="CM14" s="1198"/>
      <c r="CN14" s="1198"/>
      <c r="CO14" s="1198"/>
      <c r="CP14" s="1198"/>
      <c r="CQ14" s="1198"/>
      <c r="CR14" s="1198"/>
      <c r="CS14" s="1198"/>
      <c r="CT14" s="1198"/>
      <c r="CU14" s="1198"/>
      <c r="CV14" s="1198"/>
      <c r="CW14" s="1198"/>
      <c r="CX14" s="1198"/>
      <c r="CY14" s="1198"/>
      <c r="CZ14" s="1198"/>
      <c r="DA14" s="1198"/>
      <c r="DB14" s="1198"/>
      <c r="DC14" s="1198"/>
      <c r="DD14" s="1198"/>
      <c r="DE14" s="1198"/>
      <c r="DF14" s="1198"/>
      <c r="DG14" s="1198"/>
      <c r="DH14" s="1198"/>
      <c r="DI14" s="1198"/>
      <c r="DJ14" s="1198"/>
      <c r="DK14" s="1198"/>
      <c r="DL14" s="1198"/>
      <c r="DM14" s="1198"/>
      <c r="DN14" s="1198"/>
      <c r="DO14" s="1198"/>
      <c r="DP14" s="1198"/>
      <c r="DQ14" s="1198"/>
      <c r="DR14" s="1198"/>
      <c r="DS14" s="1198"/>
      <c r="DT14" s="1198"/>
      <c r="DU14" s="1198"/>
      <c r="DV14" s="1198"/>
      <c r="DW14" s="1198"/>
      <c r="DX14" s="1198"/>
      <c r="DY14" s="1198"/>
      <c r="DZ14" s="1198"/>
      <c r="EA14" s="1198"/>
      <c r="EB14" s="1198"/>
      <c r="EC14" s="1198"/>
      <c r="ED14" s="1198"/>
      <c r="EE14" s="1198"/>
      <c r="EF14" s="1198"/>
      <c r="EG14" s="1198"/>
      <c r="EH14" s="1198"/>
      <c r="EI14" s="1198"/>
      <c r="EJ14" s="1198"/>
      <c r="EK14" s="1198"/>
    </row>
    <row r="15" spans="1:141" s="1228" customFormat="1" ht="12.95" customHeight="1">
      <c r="A15" s="1713" t="s">
        <v>2006</v>
      </c>
      <c r="B15" s="1714">
        <v>31.35</v>
      </c>
      <c r="C15" s="1722">
        <v>122.4</v>
      </c>
      <c r="D15" s="1723">
        <v>128.69999999999999</v>
      </c>
      <c r="E15" s="1724">
        <v>134</v>
      </c>
      <c r="F15" s="1724">
        <v>135.1</v>
      </c>
      <c r="G15" s="1724">
        <v>131.1</v>
      </c>
      <c r="H15" s="1724">
        <v>126.7</v>
      </c>
      <c r="I15" s="1724">
        <v>126.1</v>
      </c>
      <c r="J15" s="1725">
        <v>-8.1770442610652765</v>
      </c>
      <c r="K15" s="1726">
        <v>5.1470588235293917</v>
      </c>
      <c r="L15" s="1727">
        <v>3.315343099460307</v>
      </c>
      <c r="M15" s="1727">
        <v>4.8099301784328787</v>
      </c>
      <c r="N15" s="1727">
        <v>1.3137557959814501</v>
      </c>
      <c r="O15" s="1729">
        <v>-1.1700468018720613</v>
      </c>
      <c r="P15" s="1729">
        <v>-1.6380655226209058</v>
      </c>
      <c r="Q15" s="1728">
        <v>-0.47355958958169708</v>
      </c>
      <c r="R15" s="1198"/>
      <c r="S15" s="1198"/>
      <c r="T15" s="1198"/>
      <c r="U15" s="1198"/>
      <c r="V15" s="1198"/>
      <c r="W15" s="1198"/>
      <c r="X15" s="1198"/>
      <c r="Y15" s="1198"/>
      <c r="Z15" s="1198"/>
      <c r="AA15" s="1198"/>
      <c r="AB15" s="1198"/>
      <c r="AC15" s="1198"/>
      <c r="AD15" s="1198"/>
      <c r="AE15" s="1198"/>
      <c r="AF15" s="1198"/>
      <c r="AG15" s="1198"/>
      <c r="AH15" s="1198"/>
      <c r="AI15" s="1198"/>
      <c r="AJ15" s="1198"/>
      <c r="AK15" s="1198"/>
      <c r="AL15" s="1198"/>
      <c r="AM15" s="1198"/>
      <c r="AN15" s="1198"/>
      <c r="AO15" s="1198"/>
      <c r="AP15" s="1198"/>
      <c r="AQ15" s="1198"/>
      <c r="AR15" s="1198"/>
      <c r="AS15" s="1198"/>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c r="BP15" s="1198"/>
      <c r="BQ15" s="1198"/>
      <c r="BR15" s="1198"/>
      <c r="BS15" s="1198"/>
      <c r="BT15" s="1198"/>
      <c r="BU15" s="1198"/>
      <c r="BV15" s="1198"/>
      <c r="BW15" s="1198"/>
      <c r="BX15" s="1198"/>
      <c r="BY15" s="1198"/>
      <c r="BZ15" s="1198"/>
      <c r="CA15" s="1198"/>
      <c r="CB15" s="1198"/>
      <c r="CC15" s="1198"/>
      <c r="CD15" s="1198"/>
      <c r="CE15" s="1198"/>
      <c r="CF15" s="1198"/>
      <c r="CG15" s="1198"/>
      <c r="CH15" s="1198"/>
      <c r="CI15" s="1198"/>
      <c r="CJ15" s="1198"/>
      <c r="CK15" s="1198"/>
      <c r="CL15" s="1198"/>
      <c r="CM15" s="1198"/>
      <c r="CN15" s="1198"/>
      <c r="CO15" s="1198"/>
      <c r="CP15" s="1198"/>
      <c r="CQ15" s="1198"/>
      <c r="CR15" s="1198"/>
      <c r="CS15" s="1198"/>
      <c r="CT15" s="1198"/>
      <c r="CU15" s="1198"/>
      <c r="CV15" s="1198"/>
      <c r="CW15" s="1198"/>
      <c r="CX15" s="1198"/>
      <c r="CY15" s="1198"/>
      <c r="CZ15" s="1198"/>
      <c r="DA15" s="1198"/>
      <c r="DB15" s="1198"/>
      <c r="DC15" s="1198"/>
      <c r="DD15" s="1198"/>
      <c r="DE15" s="1198"/>
      <c r="DF15" s="1198"/>
      <c r="DG15" s="1198"/>
      <c r="DH15" s="1198"/>
      <c r="DI15" s="1198"/>
      <c r="DJ15" s="1198"/>
      <c r="DK15" s="1198"/>
      <c r="DL15" s="1198"/>
      <c r="DM15" s="1198"/>
      <c r="DN15" s="1198"/>
      <c r="DO15" s="1198"/>
      <c r="DP15" s="1198"/>
      <c r="DQ15" s="1198"/>
      <c r="DR15" s="1198"/>
      <c r="DS15" s="1198"/>
      <c r="DT15" s="1198"/>
      <c r="DU15" s="1198"/>
      <c r="DV15" s="1198"/>
      <c r="DW15" s="1198"/>
      <c r="DX15" s="1198"/>
      <c r="DY15" s="1198"/>
      <c r="DZ15" s="1198"/>
      <c r="EA15" s="1198"/>
      <c r="EB15" s="1198"/>
      <c r="EC15" s="1198"/>
      <c r="ED15" s="1198"/>
      <c r="EE15" s="1198"/>
      <c r="EF15" s="1198"/>
      <c r="EG15" s="1198"/>
      <c r="EH15" s="1198"/>
      <c r="EI15" s="1198"/>
      <c r="EJ15" s="1198"/>
      <c r="EK15" s="1198"/>
    </row>
    <row r="16" spans="1:141" s="1228" customFormat="1" ht="12.95" customHeight="1">
      <c r="A16" s="1713" t="s">
        <v>2007</v>
      </c>
      <c r="B16" s="1714">
        <v>18.920000000000002</v>
      </c>
      <c r="C16" s="1722">
        <v>127.9</v>
      </c>
      <c r="D16" s="1723">
        <v>131.69999999999999</v>
      </c>
      <c r="E16" s="1724">
        <v>136.5</v>
      </c>
      <c r="F16" s="1724">
        <v>136.6</v>
      </c>
      <c r="G16" s="1724">
        <v>134.6</v>
      </c>
      <c r="H16" s="1724">
        <v>131</v>
      </c>
      <c r="I16" s="1724">
        <v>131.30000000000001</v>
      </c>
      <c r="J16" s="1725">
        <v>-6.9141193595342116</v>
      </c>
      <c r="K16" s="1726">
        <v>2.9710711493354154</v>
      </c>
      <c r="L16" s="1727">
        <v>3.0966767371601236</v>
      </c>
      <c r="M16" s="1727">
        <v>-3.6671368124118686</v>
      </c>
      <c r="N16" s="1727">
        <v>0.37285607755406147</v>
      </c>
      <c r="O16" s="1727">
        <v>-1.4296463506395867</v>
      </c>
      <c r="P16" s="1727">
        <v>-1.2781954887218063</v>
      </c>
      <c r="Q16" s="1728">
        <v>0.22900763358779841</v>
      </c>
      <c r="R16" s="1198"/>
      <c r="S16" s="1198" t="s">
        <v>471</v>
      </c>
      <c r="T16" s="1198"/>
      <c r="U16" s="1198"/>
      <c r="V16" s="1198"/>
      <c r="W16" s="1198"/>
      <c r="X16" s="1198"/>
      <c r="Y16" s="1198"/>
      <c r="Z16" s="1198"/>
      <c r="AA16" s="1198"/>
      <c r="AB16" s="1198"/>
      <c r="AC16" s="1198"/>
      <c r="AD16" s="1198"/>
      <c r="AE16" s="1198"/>
      <c r="AF16" s="1198"/>
      <c r="AG16" s="1198"/>
      <c r="AH16" s="1198"/>
      <c r="AI16" s="1198"/>
      <c r="AJ16" s="1198"/>
      <c r="AK16" s="1198"/>
      <c r="AL16" s="1198"/>
      <c r="AM16" s="1198"/>
      <c r="AN16" s="1198"/>
      <c r="AO16" s="1198"/>
      <c r="AP16" s="1198"/>
      <c r="AQ16" s="1198"/>
      <c r="AR16" s="1198"/>
      <c r="AS16" s="1198"/>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c r="BP16" s="1198"/>
      <c r="BQ16" s="1198"/>
      <c r="BR16" s="1198"/>
      <c r="BS16" s="1198"/>
      <c r="BT16" s="1198"/>
      <c r="BU16" s="1198"/>
      <c r="BV16" s="1198"/>
      <c r="BW16" s="1198"/>
      <c r="BX16" s="1198"/>
      <c r="BY16" s="1198"/>
      <c r="BZ16" s="1198"/>
      <c r="CA16" s="1198"/>
      <c r="CB16" s="1198"/>
      <c r="CC16" s="1198"/>
      <c r="CD16" s="1198"/>
      <c r="CE16" s="1198"/>
      <c r="CF16" s="1198"/>
      <c r="CG16" s="1198"/>
      <c r="CH16" s="1198"/>
      <c r="CI16" s="1198"/>
      <c r="CJ16" s="1198"/>
      <c r="CK16" s="1198"/>
      <c r="CL16" s="1198"/>
      <c r="CM16" s="1198"/>
      <c r="CN16" s="1198"/>
      <c r="CO16" s="1198"/>
      <c r="CP16" s="1198"/>
      <c r="CQ16" s="1198"/>
      <c r="CR16" s="1198"/>
      <c r="CS16" s="1198"/>
      <c r="CT16" s="1198"/>
      <c r="CU16" s="1198"/>
      <c r="CV16" s="1198"/>
      <c r="CW16" s="1198"/>
      <c r="CX16" s="1198"/>
      <c r="CY16" s="1198"/>
      <c r="CZ16" s="1198"/>
      <c r="DA16" s="1198"/>
      <c r="DB16" s="1198"/>
      <c r="DC16" s="1198"/>
      <c r="DD16" s="1198"/>
      <c r="DE16" s="1198"/>
      <c r="DF16" s="1198"/>
      <c r="DG16" s="1198"/>
      <c r="DH16" s="1198"/>
      <c r="DI16" s="1198"/>
      <c r="DJ16" s="1198"/>
      <c r="DK16" s="1198"/>
      <c r="DL16" s="1198"/>
      <c r="DM16" s="1198"/>
      <c r="DN16" s="1198"/>
      <c r="DO16" s="1198"/>
      <c r="DP16" s="1198"/>
      <c r="DQ16" s="1198"/>
      <c r="DR16" s="1198"/>
      <c r="DS16" s="1198"/>
      <c r="DT16" s="1198"/>
      <c r="DU16" s="1198"/>
      <c r="DV16" s="1198"/>
      <c r="DW16" s="1198"/>
      <c r="DX16" s="1198"/>
      <c r="DY16" s="1198"/>
      <c r="DZ16" s="1198"/>
      <c r="EA16" s="1198"/>
      <c r="EB16" s="1198"/>
      <c r="EC16" s="1198"/>
      <c r="ED16" s="1198"/>
      <c r="EE16" s="1198"/>
      <c r="EF16" s="1198"/>
      <c r="EG16" s="1198"/>
      <c r="EH16" s="1198"/>
      <c r="EI16" s="1198"/>
      <c r="EJ16" s="1198"/>
      <c r="EK16" s="1198"/>
    </row>
    <row r="17" spans="1:141" s="1228" customFormat="1" ht="12.95" customHeight="1">
      <c r="A17" s="1713" t="s">
        <v>2008</v>
      </c>
      <c r="B17" s="1714">
        <v>483.96</v>
      </c>
      <c r="C17" s="1722">
        <v>103.1</v>
      </c>
      <c r="D17" s="1723">
        <v>116.3</v>
      </c>
      <c r="E17" s="1724">
        <v>120</v>
      </c>
      <c r="F17" s="1724">
        <v>122</v>
      </c>
      <c r="G17" s="1724">
        <v>123.5</v>
      </c>
      <c r="H17" s="1724">
        <v>125.6</v>
      </c>
      <c r="I17" s="1724">
        <v>121.1</v>
      </c>
      <c r="J17" s="1725">
        <v>-3.192488262910814</v>
      </c>
      <c r="K17" s="1726">
        <v>12.803103782735221</v>
      </c>
      <c r="L17" s="1727">
        <v>16.391852570320083</v>
      </c>
      <c r="M17" s="1727">
        <v>16.523400191021963</v>
      </c>
      <c r="N17" s="1727">
        <v>15.853658536585385</v>
      </c>
      <c r="O17" s="1727">
        <v>16.945996275605197</v>
      </c>
      <c r="P17" s="1727">
        <v>12.337662337662337</v>
      </c>
      <c r="Q17" s="1728">
        <v>-3.5828025477706973</v>
      </c>
      <c r="R17" s="1198"/>
      <c r="S17" s="1198"/>
      <c r="T17" s="1198"/>
      <c r="U17" s="1198"/>
      <c r="V17" s="1198"/>
      <c r="W17" s="1198"/>
      <c r="X17" s="1198"/>
      <c r="Y17" s="1198" t="s">
        <v>471</v>
      </c>
      <c r="Z17" s="1198"/>
      <c r="AA17" s="1198" t="s">
        <v>471</v>
      </c>
      <c r="AB17" s="1198"/>
      <c r="AC17" s="1198"/>
      <c r="AD17" s="1198"/>
      <c r="AE17" s="1198" t="s">
        <v>471</v>
      </c>
      <c r="AF17" s="1198"/>
      <c r="AG17" s="1198"/>
      <c r="AH17" s="1198"/>
      <c r="AI17" s="1198"/>
      <c r="AJ17" s="1198"/>
      <c r="AK17" s="1198"/>
      <c r="AL17" s="1198"/>
      <c r="AM17" s="1198"/>
      <c r="AN17" s="1198"/>
      <c r="AO17" s="1198"/>
      <c r="AP17" s="1198"/>
      <c r="AQ17" s="1198"/>
      <c r="AR17" s="1198"/>
      <c r="AS17" s="1198"/>
      <c r="AT17" s="1198"/>
      <c r="AU17" s="1198"/>
      <c r="AV17" s="1198"/>
      <c r="AW17" s="1198"/>
      <c r="AX17" s="1198"/>
      <c r="AY17" s="1198"/>
      <c r="AZ17" s="1198"/>
      <c r="BA17" s="1198"/>
      <c r="BB17" s="1198"/>
      <c r="BC17" s="1198"/>
      <c r="BD17" s="1198"/>
      <c r="BE17" s="1198"/>
      <c r="BF17" s="1198"/>
      <c r="BG17" s="1198"/>
      <c r="BH17" s="1198"/>
      <c r="BI17" s="1198"/>
      <c r="BJ17" s="1198"/>
      <c r="BK17" s="1198"/>
      <c r="BL17" s="1198"/>
      <c r="BM17" s="1198"/>
      <c r="BN17" s="1198"/>
      <c r="BO17" s="1198"/>
      <c r="BP17" s="1198"/>
      <c r="BQ17" s="1198"/>
      <c r="BR17" s="1198"/>
      <c r="BS17" s="1198"/>
      <c r="BT17" s="1198"/>
      <c r="BU17" s="1198"/>
      <c r="BV17" s="1198"/>
      <c r="BW17" s="1198"/>
      <c r="BX17" s="1198"/>
      <c r="BY17" s="1198"/>
      <c r="BZ17" s="1198"/>
      <c r="CA17" s="1198"/>
      <c r="CB17" s="1198"/>
      <c r="CC17" s="1198"/>
      <c r="CD17" s="1198"/>
      <c r="CE17" s="1198"/>
      <c r="CF17" s="1198"/>
      <c r="CG17" s="1198"/>
      <c r="CH17" s="1198"/>
      <c r="CI17" s="1198"/>
      <c r="CJ17" s="1198"/>
      <c r="CK17" s="1198"/>
      <c r="CL17" s="1198"/>
      <c r="CM17" s="1198"/>
      <c r="CN17" s="1198"/>
      <c r="CO17" s="1198"/>
      <c r="CP17" s="1198"/>
      <c r="CQ17" s="1198"/>
      <c r="CR17" s="1198"/>
      <c r="CS17" s="1198"/>
      <c r="CT17" s="1198"/>
      <c r="CU17" s="1198"/>
      <c r="CV17" s="1198"/>
      <c r="CW17" s="1198"/>
      <c r="CX17" s="1198"/>
      <c r="CY17" s="1198"/>
      <c r="CZ17" s="1198"/>
      <c r="DA17" s="1198"/>
      <c r="DB17" s="1198"/>
      <c r="DC17" s="1198"/>
      <c r="DD17" s="1198"/>
      <c r="DE17" s="1198"/>
      <c r="DF17" s="1198"/>
      <c r="DG17" s="1198"/>
      <c r="DH17" s="1198"/>
      <c r="DI17" s="1198"/>
      <c r="DJ17" s="1198"/>
      <c r="DK17" s="1198"/>
      <c r="DL17" s="1198"/>
      <c r="DM17" s="1198"/>
      <c r="DN17" s="1198"/>
      <c r="DO17" s="1198"/>
      <c r="DP17" s="1198"/>
      <c r="DQ17" s="1198"/>
      <c r="DR17" s="1198"/>
      <c r="DS17" s="1198"/>
      <c r="DT17" s="1198"/>
      <c r="DU17" s="1198"/>
      <c r="DV17" s="1198"/>
      <c r="DW17" s="1198"/>
      <c r="DX17" s="1198"/>
      <c r="DY17" s="1198"/>
      <c r="DZ17" s="1198"/>
      <c r="EA17" s="1198"/>
      <c r="EB17" s="1198"/>
      <c r="EC17" s="1198"/>
      <c r="ED17" s="1198"/>
      <c r="EE17" s="1198"/>
      <c r="EF17" s="1198"/>
      <c r="EG17" s="1198"/>
      <c r="EH17" s="1198"/>
      <c r="EI17" s="1198"/>
      <c r="EJ17" s="1198"/>
      <c r="EK17" s="1198"/>
    </row>
    <row r="18" spans="1:141" s="1228" customFormat="1" ht="12.95" customHeight="1">
      <c r="A18" s="1713" t="s">
        <v>2009</v>
      </c>
      <c r="B18" s="1714">
        <v>215.19</v>
      </c>
      <c r="C18" s="1722">
        <v>100.2</v>
      </c>
      <c r="D18" s="1723">
        <v>111</v>
      </c>
      <c r="E18" s="1724">
        <v>114.3</v>
      </c>
      <c r="F18" s="1724">
        <v>117.1</v>
      </c>
      <c r="G18" s="1724">
        <v>118.3</v>
      </c>
      <c r="H18" s="1724">
        <v>119.9</v>
      </c>
      <c r="I18" s="1724">
        <v>115.9</v>
      </c>
      <c r="J18" s="1725">
        <v>-1.3779527559054969</v>
      </c>
      <c r="K18" s="1726">
        <v>10.778443113772454</v>
      </c>
      <c r="L18" s="1727">
        <v>14.529058116232463</v>
      </c>
      <c r="M18" s="1727">
        <v>14.691478942213521</v>
      </c>
      <c r="N18" s="1727">
        <v>14.520813165537263</v>
      </c>
      <c r="O18" s="1727">
        <v>14.9568552253116</v>
      </c>
      <c r="P18" s="1727">
        <v>12.852969814995134</v>
      </c>
      <c r="Q18" s="1728">
        <v>-3.3361134278565459</v>
      </c>
      <c r="R18" s="1198"/>
      <c r="S18" s="1198" t="s">
        <v>471</v>
      </c>
      <c r="T18" s="1198"/>
      <c r="U18" s="1198"/>
      <c r="V18" s="1198"/>
      <c r="W18" s="1198"/>
      <c r="X18" s="1198"/>
      <c r="Y18" s="1198"/>
      <c r="Z18" s="1198"/>
      <c r="AA18" s="1198"/>
      <c r="AB18" s="1198"/>
      <c r="AC18" s="1198"/>
      <c r="AD18" s="1198"/>
      <c r="AE18" s="1198"/>
      <c r="AF18" s="1198"/>
      <c r="AG18" s="1198"/>
      <c r="AH18" s="1198"/>
      <c r="AI18" s="1198"/>
      <c r="AJ18" s="1198"/>
      <c r="AK18" s="1198"/>
      <c r="AL18" s="1198"/>
      <c r="AM18" s="1198"/>
      <c r="AN18" s="1198"/>
      <c r="AO18" s="1198"/>
      <c r="AP18" s="1198"/>
      <c r="AQ18" s="1198"/>
      <c r="AR18" s="1198"/>
      <c r="AS18" s="1198"/>
      <c r="AT18" s="1198"/>
      <c r="AU18" s="1198"/>
      <c r="AV18" s="1198"/>
      <c r="AW18" s="1198"/>
      <c r="AX18" s="1198"/>
      <c r="AY18" s="1198"/>
      <c r="AZ18" s="1198"/>
      <c r="BA18" s="1198"/>
      <c r="BB18" s="1198"/>
      <c r="BC18" s="1198"/>
      <c r="BD18" s="1198"/>
      <c r="BE18" s="1198"/>
      <c r="BF18" s="1198"/>
      <c r="BG18" s="1198"/>
      <c r="BH18" s="1198"/>
      <c r="BI18" s="1198"/>
      <c r="BJ18" s="1198"/>
      <c r="BK18" s="1198"/>
      <c r="BL18" s="1198"/>
      <c r="BM18" s="1198"/>
      <c r="BN18" s="1198"/>
      <c r="BO18" s="1198"/>
      <c r="BP18" s="1198"/>
      <c r="BQ18" s="1198"/>
      <c r="BR18" s="1198"/>
      <c r="BS18" s="1198"/>
      <c r="BT18" s="1198"/>
      <c r="BU18" s="1198"/>
      <c r="BV18" s="1198"/>
      <c r="BW18" s="1198"/>
      <c r="BX18" s="1198"/>
      <c r="BY18" s="1198"/>
      <c r="BZ18" s="1198"/>
      <c r="CA18" s="1198"/>
      <c r="CB18" s="1198"/>
      <c r="CC18" s="1198"/>
      <c r="CD18" s="1198"/>
      <c r="CE18" s="1198"/>
      <c r="CF18" s="1198"/>
      <c r="CG18" s="1198"/>
      <c r="CH18" s="1198"/>
      <c r="CI18" s="1198"/>
      <c r="CJ18" s="1198"/>
      <c r="CK18" s="1198"/>
      <c r="CL18" s="1198"/>
      <c r="CM18" s="1198"/>
      <c r="CN18" s="1198"/>
      <c r="CO18" s="1198"/>
      <c r="CP18" s="1198"/>
      <c r="CQ18" s="1198"/>
      <c r="CR18" s="1198"/>
      <c r="CS18" s="1198"/>
      <c r="CT18" s="1198"/>
      <c r="CU18" s="1198"/>
      <c r="CV18" s="1198"/>
      <c r="CW18" s="1198"/>
      <c r="CX18" s="1198"/>
      <c r="CY18" s="1198"/>
      <c r="CZ18" s="1198"/>
      <c r="DA18" s="1198"/>
      <c r="DB18" s="1198"/>
      <c r="DC18" s="1198"/>
      <c r="DD18" s="1198"/>
      <c r="DE18" s="1198"/>
      <c r="DF18" s="1198"/>
      <c r="DG18" s="1198"/>
      <c r="DH18" s="1198"/>
      <c r="DI18" s="1198"/>
      <c r="DJ18" s="1198"/>
      <c r="DK18" s="1198"/>
      <c r="DL18" s="1198"/>
      <c r="DM18" s="1198"/>
      <c r="DN18" s="1198"/>
      <c r="DO18" s="1198"/>
      <c r="DP18" s="1198"/>
      <c r="DQ18" s="1198"/>
      <c r="DR18" s="1198"/>
      <c r="DS18" s="1198"/>
      <c r="DT18" s="1198"/>
      <c r="DU18" s="1198"/>
      <c r="DV18" s="1198"/>
      <c r="DW18" s="1198"/>
      <c r="DX18" s="1198"/>
      <c r="DY18" s="1198"/>
      <c r="DZ18" s="1198"/>
      <c r="EA18" s="1198"/>
      <c r="EB18" s="1198"/>
      <c r="EC18" s="1198"/>
      <c r="ED18" s="1198"/>
      <c r="EE18" s="1198"/>
      <c r="EF18" s="1198"/>
      <c r="EG18" s="1198"/>
      <c r="EH18" s="1198"/>
      <c r="EI18" s="1198"/>
      <c r="EJ18" s="1198"/>
      <c r="EK18" s="1198"/>
    </row>
    <row r="19" spans="1:141" s="1228" customFormat="1" ht="12.95" customHeight="1">
      <c r="A19" s="1713" t="s">
        <v>2010</v>
      </c>
      <c r="B19" s="1714">
        <v>106.7</v>
      </c>
      <c r="C19" s="1722">
        <v>103</v>
      </c>
      <c r="D19" s="1723">
        <v>111.8</v>
      </c>
      <c r="E19" s="1724">
        <v>114.2</v>
      </c>
      <c r="F19" s="1724">
        <v>115.5</v>
      </c>
      <c r="G19" s="1724">
        <v>117.4</v>
      </c>
      <c r="H19" s="1724">
        <v>118.6</v>
      </c>
      <c r="I19" s="1724">
        <v>113</v>
      </c>
      <c r="J19" s="1725">
        <v>-1.9980970504281572</v>
      </c>
      <c r="K19" s="1726">
        <v>8.5436893203883386</v>
      </c>
      <c r="L19" s="1727">
        <v>11.197663096397264</v>
      </c>
      <c r="M19" s="1727">
        <v>10.95100864553315</v>
      </c>
      <c r="N19" s="1727">
        <v>11.809523809523824</v>
      </c>
      <c r="O19" s="1727">
        <v>11.886792452830178</v>
      </c>
      <c r="P19" s="1727">
        <v>7.0075757575757507</v>
      </c>
      <c r="Q19" s="1728">
        <v>-4.7217537942664336</v>
      </c>
      <c r="R19" s="1198"/>
      <c r="S19" s="1198" t="s">
        <v>471</v>
      </c>
      <c r="T19" s="1198"/>
      <c r="U19" s="1198"/>
      <c r="V19" s="1198"/>
      <c r="W19" s="1198"/>
      <c r="X19" s="1198"/>
      <c r="Y19" s="1198"/>
      <c r="Z19" s="1198"/>
      <c r="AA19" s="1198"/>
      <c r="AB19" s="1198"/>
      <c r="AC19" s="1198"/>
      <c r="AD19" s="1198"/>
      <c r="AE19" s="1198"/>
      <c r="AF19" s="1198"/>
      <c r="AG19" s="1198"/>
      <c r="AH19" s="1198"/>
      <c r="AI19" s="1198"/>
      <c r="AJ19" s="1198"/>
      <c r="AK19" s="1198"/>
      <c r="AL19" s="1198"/>
      <c r="AM19" s="1198"/>
      <c r="AN19" s="1198"/>
      <c r="AO19" s="1198"/>
      <c r="AP19" s="1198"/>
      <c r="AQ19" s="1198"/>
      <c r="AR19" s="1198"/>
      <c r="AS19" s="1198"/>
      <c r="AT19" s="1198"/>
      <c r="AU19" s="1198"/>
      <c r="AV19" s="1198"/>
      <c r="AW19" s="1198"/>
      <c r="AX19" s="1198"/>
      <c r="AY19" s="1198"/>
      <c r="AZ19" s="1198"/>
      <c r="BA19" s="1198"/>
      <c r="BB19" s="1198"/>
      <c r="BC19" s="1198"/>
      <c r="BD19" s="1198"/>
      <c r="BE19" s="1198"/>
      <c r="BF19" s="1198"/>
      <c r="BG19" s="1198"/>
      <c r="BH19" s="1198"/>
      <c r="BI19" s="1198"/>
      <c r="BJ19" s="1198"/>
      <c r="BK19" s="1198"/>
      <c r="BL19" s="1198"/>
      <c r="BM19" s="1198"/>
      <c r="BN19" s="1198"/>
      <c r="BO19" s="1198"/>
      <c r="BP19" s="1198"/>
      <c r="BQ19" s="1198"/>
      <c r="BR19" s="1198"/>
      <c r="BS19" s="1198"/>
      <c r="BT19" s="1198"/>
      <c r="BU19" s="1198"/>
      <c r="BV19" s="1198"/>
      <c r="BW19" s="1198"/>
      <c r="BX19" s="1198"/>
      <c r="BY19" s="1198"/>
      <c r="BZ19" s="1198"/>
      <c r="CA19" s="1198"/>
      <c r="CB19" s="1198"/>
      <c r="CC19" s="1198"/>
      <c r="CD19" s="1198"/>
      <c r="CE19" s="1198"/>
      <c r="CF19" s="1198"/>
      <c r="CG19" s="1198"/>
      <c r="CH19" s="1198"/>
      <c r="CI19" s="1198"/>
      <c r="CJ19" s="1198"/>
      <c r="CK19" s="1198"/>
      <c r="CL19" s="1198"/>
      <c r="CM19" s="1198"/>
      <c r="CN19" s="1198"/>
      <c r="CO19" s="1198"/>
      <c r="CP19" s="1198"/>
      <c r="CQ19" s="1198"/>
      <c r="CR19" s="1198"/>
      <c r="CS19" s="1198"/>
      <c r="CT19" s="1198"/>
      <c r="CU19" s="1198"/>
      <c r="CV19" s="1198"/>
      <c r="CW19" s="1198"/>
      <c r="CX19" s="1198"/>
      <c r="CY19" s="1198"/>
      <c r="CZ19" s="1198"/>
      <c r="DA19" s="1198"/>
      <c r="DB19" s="1198"/>
      <c r="DC19" s="1198"/>
      <c r="DD19" s="1198"/>
      <c r="DE19" s="1198"/>
      <c r="DF19" s="1198"/>
      <c r="DG19" s="1198"/>
      <c r="DH19" s="1198"/>
      <c r="DI19" s="1198"/>
      <c r="DJ19" s="1198"/>
      <c r="DK19" s="1198"/>
      <c r="DL19" s="1198"/>
      <c r="DM19" s="1198"/>
      <c r="DN19" s="1198"/>
      <c r="DO19" s="1198"/>
      <c r="DP19" s="1198"/>
      <c r="DQ19" s="1198"/>
      <c r="DR19" s="1198"/>
      <c r="DS19" s="1198"/>
      <c r="DT19" s="1198"/>
      <c r="DU19" s="1198"/>
      <c r="DV19" s="1198"/>
      <c r="DW19" s="1198"/>
      <c r="DX19" s="1198"/>
      <c r="DY19" s="1198"/>
      <c r="DZ19" s="1198"/>
      <c r="EA19" s="1198"/>
      <c r="EB19" s="1198"/>
      <c r="EC19" s="1198"/>
      <c r="ED19" s="1198"/>
      <c r="EE19" s="1198"/>
      <c r="EF19" s="1198"/>
      <c r="EG19" s="1198"/>
      <c r="EH19" s="1198"/>
      <c r="EI19" s="1198"/>
      <c r="EJ19" s="1198"/>
      <c r="EK19" s="1198"/>
    </row>
    <row r="20" spans="1:141" s="1228" customFormat="1" ht="12.95" customHeight="1">
      <c r="A20" s="1713" t="s">
        <v>2011</v>
      </c>
      <c r="B20" s="1714">
        <v>37.369999999999997</v>
      </c>
      <c r="C20" s="1722">
        <v>85.8</v>
      </c>
      <c r="D20" s="1723">
        <v>98</v>
      </c>
      <c r="E20" s="1724">
        <v>97.9</v>
      </c>
      <c r="F20" s="1724">
        <v>104.3</v>
      </c>
      <c r="G20" s="1724">
        <v>106.6</v>
      </c>
      <c r="H20" s="1724">
        <v>109.5</v>
      </c>
      <c r="I20" s="1724">
        <v>108.4</v>
      </c>
      <c r="J20" s="1725">
        <v>-7.9399141630901369</v>
      </c>
      <c r="K20" s="1726">
        <v>14.219114219114218</v>
      </c>
      <c r="L20" s="1727">
        <v>23.767383059418478</v>
      </c>
      <c r="M20" s="1727">
        <v>17.853107344632775</v>
      </c>
      <c r="N20" s="1727">
        <v>18.181818181818159</v>
      </c>
      <c r="O20" s="1727">
        <v>17.112299465240639</v>
      </c>
      <c r="P20" s="1727">
        <v>17.189189189189193</v>
      </c>
      <c r="Q20" s="1728">
        <v>-1.0045662100456525</v>
      </c>
      <c r="R20" s="1198"/>
      <c r="S20" s="1198" t="s">
        <v>471</v>
      </c>
      <c r="T20" s="1198"/>
      <c r="U20" s="1198"/>
      <c r="V20" s="1198"/>
      <c r="W20" s="1198"/>
      <c r="X20" s="1198"/>
      <c r="Y20" s="1198"/>
      <c r="Z20" s="1198"/>
      <c r="AA20" s="1198"/>
      <c r="AB20" s="1198"/>
      <c r="AC20" s="1198"/>
      <c r="AD20" s="1198"/>
      <c r="AE20" s="1198"/>
      <c r="AF20" s="1198"/>
      <c r="AG20" s="1198"/>
      <c r="AH20" s="1198"/>
      <c r="AI20" s="1198"/>
      <c r="AJ20" s="1198"/>
      <c r="AK20" s="1198"/>
      <c r="AL20" s="1198"/>
      <c r="AM20" s="1198"/>
      <c r="AN20" s="1198"/>
      <c r="AO20" s="1198"/>
      <c r="AP20" s="1198"/>
      <c r="AQ20" s="1198"/>
      <c r="AR20" s="1198"/>
      <c r="AS20" s="1198"/>
      <c r="AT20" s="1198"/>
      <c r="AU20" s="1198"/>
      <c r="AV20" s="1198"/>
      <c r="AW20" s="1198"/>
      <c r="AX20" s="1198"/>
      <c r="AY20" s="1198"/>
      <c r="AZ20" s="1198"/>
      <c r="BA20" s="1198"/>
      <c r="BB20" s="1198"/>
      <c r="BC20" s="1198"/>
      <c r="BD20" s="1198"/>
      <c r="BE20" s="1198"/>
      <c r="BF20" s="1198"/>
      <c r="BG20" s="1198"/>
      <c r="BH20" s="1198"/>
      <c r="BI20" s="1198"/>
      <c r="BJ20" s="1198"/>
      <c r="BK20" s="1198"/>
      <c r="BL20" s="1198"/>
      <c r="BM20" s="1198"/>
      <c r="BN20" s="1198"/>
      <c r="BO20" s="1198"/>
      <c r="BP20" s="1198"/>
      <c r="BQ20" s="1198"/>
      <c r="BR20" s="1198"/>
      <c r="BS20" s="1198"/>
      <c r="BT20" s="1198"/>
      <c r="BU20" s="1198"/>
      <c r="BV20" s="1198"/>
      <c r="BW20" s="1198"/>
      <c r="BX20" s="1198"/>
      <c r="BY20" s="1198"/>
      <c r="BZ20" s="1198"/>
      <c r="CA20" s="1198"/>
      <c r="CB20" s="1198"/>
      <c r="CC20" s="1198"/>
      <c r="CD20" s="1198"/>
      <c r="CE20" s="1198"/>
      <c r="CF20" s="1198"/>
      <c r="CG20" s="1198"/>
      <c r="CH20" s="1198"/>
      <c r="CI20" s="1198"/>
      <c r="CJ20" s="1198"/>
      <c r="CK20" s="1198"/>
      <c r="CL20" s="1198"/>
      <c r="CM20" s="1198"/>
      <c r="CN20" s="1198"/>
      <c r="CO20" s="1198"/>
      <c r="CP20" s="1198"/>
      <c r="CQ20" s="1198"/>
      <c r="CR20" s="1198"/>
      <c r="CS20" s="1198"/>
      <c r="CT20" s="1198"/>
      <c r="CU20" s="1198"/>
      <c r="CV20" s="1198"/>
      <c r="CW20" s="1198"/>
      <c r="CX20" s="1198"/>
      <c r="CY20" s="1198"/>
      <c r="CZ20" s="1198"/>
      <c r="DA20" s="1198"/>
      <c r="DB20" s="1198"/>
      <c r="DC20" s="1198"/>
      <c r="DD20" s="1198"/>
      <c r="DE20" s="1198"/>
      <c r="DF20" s="1198"/>
      <c r="DG20" s="1198"/>
      <c r="DH20" s="1198"/>
      <c r="DI20" s="1198"/>
      <c r="DJ20" s="1198"/>
      <c r="DK20" s="1198"/>
      <c r="DL20" s="1198"/>
      <c r="DM20" s="1198"/>
      <c r="DN20" s="1198"/>
      <c r="DO20" s="1198"/>
      <c r="DP20" s="1198"/>
      <c r="DQ20" s="1198"/>
      <c r="DR20" s="1198"/>
      <c r="DS20" s="1198"/>
      <c r="DT20" s="1198"/>
      <c r="DU20" s="1198"/>
      <c r="DV20" s="1198"/>
      <c r="DW20" s="1198"/>
      <c r="DX20" s="1198"/>
      <c r="DY20" s="1198"/>
      <c r="DZ20" s="1198"/>
      <c r="EA20" s="1198"/>
      <c r="EB20" s="1198"/>
      <c r="EC20" s="1198"/>
      <c r="ED20" s="1198"/>
      <c r="EE20" s="1198"/>
      <c r="EF20" s="1198"/>
      <c r="EG20" s="1198"/>
      <c r="EH20" s="1198"/>
      <c r="EI20" s="1198"/>
      <c r="EJ20" s="1198"/>
      <c r="EK20" s="1198"/>
    </row>
    <row r="21" spans="1:141" s="1228" customFormat="1" ht="12.95" customHeight="1">
      <c r="A21" s="1713" t="s">
        <v>2012</v>
      </c>
      <c r="B21" s="1714">
        <v>71.12</v>
      </c>
      <c r="C21" s="1722">
        <v>103.4</v>
      </c>
      <c r="D21" s="1723">
        <v>116.6</v>
      </c>
      <c r="E21" s="1724">
        <v>123.2</v>
      </c>
      <c r="F21" s="1724">
        <v>126.2</v>
      </c>
      <c r="G21" s="1724">
        <v>125.9</v>
      </c>
      <c r="H21" s="1724">
        <v>127.2</v>
      </c>
      <c r="I21" s="1724">
        <v>124</v>
      </c>
      <c r="J21" s="1725">
        <v>2.4777006937561907</v>
      </c>
      <c r="K21" s="1726">
        <v>12.7659574468085</v>
      </c>
      <c r="L21" s="1727">
        <v>15.789473684210535</v>
      </c>
      <c r="M21" s="1727">
        <v>18.83239171374764</v>
      </c>
      <c r="N21" s="1727">
        <v>16.790352504638236</v>
      </c>
      <c r="O21" s="1727">
        <v>18.43575418994412</v>
      </c>
      <c r="P21" s="1727">
        <v>19.691119691119695</v>
      </c>
      <c r="Q21" s="1728">
        <v>-2.5157232704402475</v>
      </c>
      <c r="R21" s="1198"/>
      <c r="S21" s="1198"/>
      <c r="T21" s="1198"/>
      <c r="U21" s="1198"/>
      <c r="V21" s="1198"/>
      <c r="W21" s="1198"/>
      <c r="X21" s="1198"/>
      <c r="Y21" s="1198"/>
      <c r="Z21" s="1198"/>
      <c r="AA21" s="1198"/>
      <c r="AB21" s="1198"/>
      <c r="AC21" s="1198"/>
      <c r="AD21" s="1198"/>
      <c r="AE21" s="1198"/>
      <c r="AF21" s="1198"/>
      <c r="AG21" s="1198"/>
      <c r="AH21" s="1198"/>
      <c r="AI21" s="1198"/>
      <c r="AJ21" s="1198"/>
      <c r="AK21" s="1198"/>
      <c r="AL21" s="1198"/>
      <c r="AM21" s="1198"/>
      <c r="AN21" s="1198"/>
      <c r="AO21" s="1198"/>
      <c r="AP21" s="1198"/>
      <c r="AQ21" s="1198"/>
      <c r="AR21" s="1198"/>
      <c r="AS21" s="1198"/>
      <c r="AT21" s="1198"/>
      <c r="AU21" s="1198"/>
      <c r="AV21" s="1198"/>
      <c r="AW21" s="1198"/>
      <c r="AX21" s="1198"/>
      <c r="AY21" s="1198"/>
      <c r="AZ21" s="1198"/>
      <c r="BA21" s="1198"/>
      <c r="BB21" s="1198"/>
      <c r="BC21" s="1198"/>
      <c r="BD21" s="1198"/>
      <c r="BE21" s="1198"/>
      <c r="BF21" s="1198"/>
      <c r="BG21" s="1198"/>
      <c r="BH21" s="1198"/>
      <c r="BI21" s="1198"/>
      <c r="BJ21" s="1198"/>
      <c r="BK21" s="1198"/>
      <c r="BL21" s="1198"/>
      <c r="BM21" s="1198"/>
      <c r="BN21" s="1198"/>
      <c r="BO21" s="1198"/>
      <c r="BP21" s="1198"/>
      <c r="BQ21" s="1198"/>
      <c r="BR21" s="1198"/>
      <c r="BS21" s="1198"/>
      <c r="BT21" s="1198"/>
      <c r="BU21" s="1198"/>
      <c r="BV21" s="1198"/>
      <c r="BW21" s="1198"/>
      <c r="BX21" s="1198"/>
      <c r="BY21" s="1198"/>
      <c r="BZ21" s="1198"/>
      <c r="CA21" s="1198"/>
      <c r="CB21" s="1198"/>
      <c r="CC21" s="1198"/>
      <c r="CD21" s="1198"/>
      <c r="CE21" s="1198"/>
      <c r="CF21" s="1198"/>
      <c r="CG21" s="1198"/>
      <c r="CH21" s="1198"/>
      <c r="CI21" s="1198"/>
      <c r="CJ21" s="1198"/>
      <c r="CK21" s="1198"/>
      <c r="CL21" s="1198"/>
      <c r="CM21" s="1198"/>
      <c r="CN21" s="1198"/>
      <c r="CO21" s="1198"/>
      <c r="CP21" s="1198"/>
      <c r="CQ21" s="1198"/>
      <c r="CR21" s="1198"/>
      <c r="CS21" s="1198"/>
      <c r="CT21" s="1198"/>
      <c r="CU21" s="1198"/>
      <c r="CV21" s="1198"/>
      <c r="CW21" s="1198"/>
      <c r="CX21" s="1198"/>
      <c r="CY21" s="1198"/>
      <c r="CZ21" s="1198"/>
      <c r="DA21" s="1198"/>
      <c r="DB21" s="1198"/>
      <c r="DC21" s="1198"/>
      <c r="DD21" s="1198"/>
      <c r="DE21" s="1198"/>
      <c r="DF21" s="1198"/>
      <c r="DG21" s="1198"/>
      <c r="DH21" s="1198"/>
      <c r="DI21" s="1198"/>
      <c r="DJ21" s="1198"/>
      <c r="DK21" s="1198"/>
      <c r="DL21" s="1198"/>
      <c r="DM21" s="1198"/>
      <c r="DN21" s="1198"/>
      <c r="DO21" s="1198"/>
      <c r="DP21" s="1198"/>
      <c r="DQ21" s="1198"/>
      <c r="DR21" s="1198"/>
      <c r="DS21" s="1198"/>
      <c r="DT21" s="1198"/>
      <c r="DU21" s="1198"/>
      <c r="DV21" s="1198"/>
      <c r="DW21" s="1198"/>
      <c r="DX21" s="1198"/>
      <c r="DY21" s="1198"/>
      <c r="DZ21" s="1198"/>
      <c r="EA21" s="1198"/>
      <c r="EB21" s="1198"/>
      <c r="EC21" s="1198"/>
      <c r="ED21" s="1198"/>
      <c r="EE21" s="1198"/>
      <c r="EF21" s="1198"/>
      <c r="EG21" s="1198"/>
      <c r="EH21" s="1198"/>
      <c r="EI21" s="1198"/>
      <c r="EJ21" s="1198"/>
      <c r="EK21" s="1198"/>
    </row>
    <row r="22" spans="1:141" s="1228" customFormat="1" ht="12.95" customHeight="1">
      <c r="A22" s="1713" t="s">
        <v>2013</v>
      </c>
      <c r="B22" s="1714">
        <v>268.77</v>
      </c>
      <c r="C22" s="1722">
        <v>105.5</v>
      </c>
      <c r="D22" s="1723">
        <v>120.6</v>
      </c>
      <c r="E22" s="1724">
        <v>124.6</v>
      </c>
      <c r="F22" s="1724">
        <v>125.9</v>
      </c>
      <c r="G22" s="1724">
        <v>127.7</v>
      </c>
      <c r="H22" s="1724">
        <v>130.19999999999999</v>
      </c>
      <c r="I22" s="1724">
        <v>125.3</v>
      </c>
      <c r="J22" s="1725">
        <v>-4.4384057971014528</v>
      </c>
      <c r="K22" s="1726">
        <v>14.312796208530813</v>
      </c>
      <c r="L22" s="1727">
        <v>17.992424242424249</v>
      </c>
      <c r="M22" s="1727">
        <v>17.994376757263367</v>
      </c>
      <c r="N22" s="1727">
        <v>16.834400731930472</v>
      </c>
      <c r="O22" s="1727">
        <v>18.47133757961781</v>
      </c>
      <c r="P22" s="1727">
        <v>12.075134168157419</v>
      </c>
      <c r="Q22" s="1728">
        <v>-3.7634408602150557</v>
      </c>
      <c r="R22" s="1198"/>
      <c r="S22" s="1198" t="s">
        <v>471</v>
      </c>
      <c r="T22" s="1198"/>
      <c r="U22" s="1198"/>
      <c r="V22" s="1198"/>
      <c r="W22" s="1198"/>
      <c r="X22" s="1198"/>
      <c r="Y22" s="1198"/>
      <c r="Z22" s="1198"/>
      <c r="AA22" s="1198"/>
      <c r="AB22" s="1198"/>
      <c r="AC22" s="1198"/>
      <c r="AD22" s="1198"/>
      <c r="AE22" s="1198"/>
      <c r="AF22" s="1198"/>
      <c r="AG22" s="1198"/>
      <c r="AH22" s="1198"/>
      <c r="AI22" s="1198"/>
      <c r="AJ22" s="1198"/>
      <c r="AK22" s="1198"/>
      <c r="AL22" s="1198"/>
      <c r="AM22" s="1198"/>
      <c r="AN22" s="1198"/>
      <c r="AO22" s="1198"/>
      <c r="AP22" s="1198"/>
      <c r="AQ22" s="1198"/>
      <c r="AR22" s="1198"/>
      <c r="AS22" s="1198"/>
      <c r="AT22" s="1198"/>
      <c r="AU22" s="1198"/>
      <c r="AV22" s="1198"/>
      <c r="AW22" s="1198"/>
      <c r="AX22" s="1198"/>
      <c r="AY22" s="1198"/>
      <c r="AZ22" s="1198"/>
      <c r="BA22" s="1198"/>
      <c r="BB22" s="1198"/>
      <c r="BC22" s="1198"/>
      <c r="BD22" s="1198"/>
      <c r="BE22" s="1198"/>
      <c r="BF22" s="1198"/>
      <c r="BG22" s="1198"/>
      <c r="BH22" s="1198"/>
      <c r="BI22" s="1198"/>
      <c r="BJ22" s="1198"/>
      <c r="BK22" s="1198"/>
      <c r="BL22" s="1198"/>
      <c r="BM22" s="1198"/>
      <c r="BN22" s="1198"/>
      <c r="BO22" s="1198"/>
      <c r="BP22" s="1198"/>
      <c r="BQ22" s="1198"/>
      <c r="BR22" s="1198"/>
      <c r="BS22" s="1198"/>
      <c r="BT22" s="1198"/>
      <c r="BU22" s="1198"/>
      <c r="BV22" s="1198"/>
      <c r="BW22" s="1198"/>
      <c r="BX22" s="1198"/>
      <c r="BY22" s="1198"/>
      <c r="BZ22" s="1198"/>
      <c r="CA22" s="1198"/>
      <c r="CB22" s="1198"/>
      <c r="CC22" s="1198"/>
      <c r="CD22" s="1198"/>
      <c r="CE22" s="1198"/>
      <c r="CF22" s="1198"/>
      <c r="CG22" s="1198"/>
      <c r="CH22" s="1198"/>
      <c r="CI22" s="1198"/>
      <c r="CJ22" s="1198"/>
      <c r="CK22" s="1198"/>
      <c r="CL22" s="1198"/>
      <c r="CM22" s="1198"/>
      <c r="CN22" s="1198"/>
      <c r="CO22" s="1198"/>
      <c r="CP22" s="1198"/>
      <c r="CQ22" s="1198"/>
      <c r="CR22" s="1198"/>
      <c r="CS22" s="1198"/>
      <c r="CT22" s="1198"/>
      <c r="CU22" s="1198"/>
      <c r="CV22" s="1198"/>
      <c r="CW22" s="1198"/>
      <c r="CX22" s="1198"/>
      <c r="CY22" s="1198"/>
      <c r="CZ22" s="1198"/>
      <c r="DA22" s="1198"/>
      <c r="DB22" s="1198"/>
      <c r="DC22" s="1198"/>
      <c r="DD22" s="1198"/>
      <c r="DE22" s="1198"/>
      <c r="DF22" s="1198"/>
      <c r="DG22" s="1198"/>
      <c r="DH22" s="1198"/>
      <c r="DI22" s="1198"/>
      <c r="DJ22" s="1198"/>
      <c r="DK22" s="1198"/>
      <c r="DL22" s="1198"/>
      <c r="DM22" s="1198"/>
      <c r="DN22" s="1198"/>
      <c r="DO22" s="1198"/>
      <c r="DP22" s="1198"/>
      <c r="DQ22" s="1198"/>
      <c r="DR22" s="1198"/>
      <c r="DS22" s="1198"/>
      <c r="DT22" s="1198"/>
      <c r="DU22" s="1198"/>
      <c r="DV22" s="1198"/>
      <c r="DW22" s="1198"/>
      <c r="DX22" s="1198"/>
      <c r="DY22" s="1198"/>
      <c r="DZ22" s="1198"/>
      <c r="EA22" s="1198"/>
      <c r="EB22" s="1198"/>
      <c r="EC22" s="1198"/>
      <c r="ED22" s="1198"/>
      <c r="EE22" s="1198"/>
      <c r="EF22" s="1198"/>
      <c r="EG22" s="1198"/>
      <c r="EH22" s="1198"/>
      <c r="EI22" s="1198"/>
      <c r="EJ22" s="1198"/>
      <c r="EK22" s="1198"/>
    </row>
    <row r="23" spans="1:141" s="1228" customFormat="1" ht="12.95" customHeight="1">
      <c r="A23" s="1713" t="s">
        <v>2010</v>
      </c>
      <c r="B23" s="1714">
        <v>125.3</v>
      </c>
      <c r="C23" s="1722">
        <v>106.4</v>
      </c>
      <c r="D23" s="1723">
        <v>118.7</v>
      </c>
      <c r="E23" s="1724">
        <v>120.4</v>
      </c>
      <c r="F23" s="1724">
        <v>121.8</v>
      </c>
      <c r="G23" s="1724">
        <v>123.2</v>
      </c>
      <c r="H23" s="1724">
        <v>126.9</v>
      </c>
      <c r="I23" s="1724">
        <v>116.1</v>
      </c>
      <c r="J23" s="1725">
        <v>-5.5900621118012452</v>
      </c>
      <c r="K23" s="1726">
        <v>11.560150375939855</v>
      </c>
      <c r="L23" s="1727">
        <v>15.105162523900589</v>
      </c>
      <c r="M23" s="1727">
        <v>13.619402985074629</v>
      </c>
      <c r="N23" s="1727">
        <v>11.091073038773658</v>
      </c>
      <c r="O23" s="1727">
        <v>13.202497769848364</v>
      </c>
      <c r="P23" s="1727">
        <v>3.3837934105075647</v>
      </c>
      <c r="Q23" s="1728">
        <v>-8.5106382978723474</v>
      </c>
      <c r="R23" s="1198"/>
      <c r="S23" s="1198" t="s">
        <v>471</v>
      </c>
      <c r="T23" s="1198"/>
      <c r="U23" s="1198"/>
      <c r="V23" s="1198"/>
      <c r="W23" s="1198"/>
      <c r="X23" s="1198"/>
      <c r="Y23" s="1198"/>
      <c r="Z23" s="1198"/>
      <c r="AA23" s="1198"/>
      <c r="AB23" s="1198"/>
      <c r="AC23" s="1198"/>
      <c r="AD23" s="1198"/>
      <c r="AE23" s="1198"/>
      <c r="AF23" s="1198"/>
      <c r="AG23" s="1198"/>
      <c r="AH23" s="1198"/>
      <c r="AI23" s="1198"/>
      <c r="AJ23" s="1198"/>
      <c r="AK23" s="1198"/>
      <c r="AL23" s="1198"/>
      <c r="AM23" s="1198"/>
      <c r="AN23" s="1198"/>
      <c r="AO23" s="1198"/>
      <c r="AP23" s="1198"/>
      <c r="AQ23" s="1198"/>
      <c r="AR23" s="1198"/>
      <c r="AS23" s="1198"/>
      <c r="AT23" s="1198"/>
      <c r="AU23" s="1198"/>
      <c r="AV23" s="1198"/>
      <c r="AW23" s="1198"/>
      <c r="AX23" s="1198"/>
      <c r="AY23" s="1198"/>
      <c r="AZ23" s="1198"/>
      <c r="BA23" s="1198"/>
      <c r="BB23" s="1198"/>
      <c r="BC23" s="1198"/>
      <c r="BD23" s="1198"/>
      <c r="BE23" s="1198"/>
      <c r="BF23" s="1198"/>
      <c r="BG23" s="1198"/>
      <c r="BH23" s="1198"/>
      <c r="BI23" s="1198"/>
      <c r="BJ23" s="1198"/>
      <c r="BK23" s="1198"/>
      <c r="BL23" s="1198"/>
      <c r="BM23" s="1198"/>
      <c r="BN23" s="1198"/>
      <c r="BO23" s="1198"/>
      <c r="BP23" s="1198"/>
      <c r="BQ23" s="1198"/>
      <c r="BR23" s="1198"/>
      <c r="BS23" s="1198"/>
      <c r="BT23" s="1198"/>
      <c r="BU23" s="1198"/>
      <c r="BV23" s="1198"/>
      <c r="BW23" s="1198"/>
      <c r="BX23" s="1198"/>
      <c r="BY23" s="1198"/>
      <c r="BZ23" s="1198"/>
      <c r="CA23" s="1198"/>
      <c r="CB23" s="1198"/>
      <c r="CC23" s="1198"/>
      <c r="CD23" s="1198"/>
      <c r="CE23" s="1198"/>
      <c r="CF23" s="1198"/>
      <c r="CG23" s="1198"/>
      <c r="CH23" s="1198"/>
      <c r="CI23" s="1198"/>
      <c r="CJ23" s="1198"/>
      <c r="CK23" s="1198"/>
      <c r="CL23" s="1198"/>
      <c r="CM23" s="1198"/>
      <c r="CN23" s="1198"/>
      <c r="CO23" s="1198"/>
      <c r="CP23" s="1198"/>
      <c r="CQ23" s="1198"/>
      <c r="CR23" s="1198"/>
      <c r="CS23" s="1198"/>
      <c r="CT23" s="1198"/>
      <c r="CU23" s="1198"/>
      <c r="CV23" s="1198"/>
      <c r="CW23" s="1198"/>
      <c r="CX23" s="1198"/>
      <c r="CY23" s="1198"/>
      <c r="CZ23" s="1198"/>
      <c r="DA23" s="1198"/>
      <c r="DB23" s="1198"/>
      <c r="DC23" s="1198"/>
      <c r="DD23" s="1198"/>
      <c r="DE23" s="1198"/>
      <c r="DF23" s="1198"/>
      <c r="DG23" s="1198"/>
      <c r="DH23" s="1198"/>
      <c r="DI23" s="1198"/>
      <c r="DJ23" s="1198"/>
      <c r="DK23" s="1198"/>
      <c r="DL23" s="1198"/>
      <c r="DM23" s="1198"/>
      <c r="DN23" s="1198"/>
      <c r="DO23" s="1198"/>
      <c r="DP23" s="1198"/>
      <c r="DQ23" s="1198"/>
      <c r="DR23" s="1198"/>
      <c r="DS23" s="1198"/>
      <c r="DT23" s="1198"/>
      <c r="DU23" s="1198"/>
      <c r="DV23" s="1198"/>
      <c r="DW23" s="1198"/>
      <c r="DX23" s="1198"/>
      <c r="DY23" s="1198"/>
      <c r="DZ23" s="1198"/>
      <c r="EA23" s="1198"/>
      <c r="EB23" s="1198"/>
      <c r="EC23" s="1198"/>
      <c r="ED23" s="1198"/>
      <c r="EE23" s="1198"/>
      <c r="EF23" s="1198"/>
      <c r="EG23" s="1198"/>
      <c r="EH23" s="1198"/>
      <c r="EI23" s="1198"/>
      <c r="EJ23" s="1198"/>
      <c r="EK23" s="1198"/>
    </row>
    <row r="24" spans="1:141" s="1228" customFormat="1" ht="12.95" customHeight="1">
      <c r="A24" s="1713" t="s">
        <v>2012</v>
      </c>
      <c r="B24" s="1714">
        <v>143.47</v>
      </c>
      <c r="C24" s="1722">
        <v>104.7</v>
      </c>
      <c r="D24" s="1723">
        <v>122.3</v>
      </c>
      <c r="E24" s="1724">
        <v>128.19999999999999</v>
      </c>
      <c r="F24" s="1724">
        <v>129.5</v>
      </c>
      <c r="G24" s="1724">
        <v>131.6</v>
      </c>
      <c r="H24" s="1724">
        <v>133.1</v>
      </c>
      <c r="I24" s="1724">
        <v>133.4</v>
      </c>
      <c r="J24" s="1725">
        <v>-3.5023041474654377</v>
      </c>
      <c r="K24" s="1726">
        <v>16.809933142311365</v>
      </c>
      <c r="L24" s="1727">
        <v>20.375586854460082</v>
      </c>
      <c r="M24" s="1727">
        <v>21.825023518344324</v>
      </c>
      <c r="N24" s="1727">
        <v>21.964782205746047</v>
      </c>
      <c r="O24" s="1727">
        <v>23.240740740740733</v>
      </c>
      <c r="P24" s="1727">
        <v>19.641255605381176</v>
      </c>
      <c r="Q24" s="1728">
        <v>0.2253944402704775</v>
      </c>
      <c r="R24" s="1198"/>
      <c r="S24" s="1198" t="s">
        <v>471</v>
      </c>
      <c r="T24" s="1198"/>
      <c r="U24" s="1198"/>
      <c r="V24" s="1198"/>
      <c r="W24" s="1198"/>
      <c r="X24" s="1198"/>
      <c r="Y24" s="1198"/>
      <c r="Z24" s="1198"/>
      <c r="AA24" s="1198"/>
      <c r="AB24" s="1198"/>
      <c r="AC24" s="1198"/>
      <c r="AD24" s="1198"/>
      <c r="AE24" s="1198"/>
      <c r="AF24" s="1198"/>
      <c r="AG24" s="1198"/>
      <c r="AH24" s="1198"/>
      <c r="AI24" s="1198"/>
      <c r="AJ24" s="1198"/>
      <c r="AK24" s="1198"/>
      <c r="AL24" s="1198"/>
      <c r="AM24" s="1198"/>
      <c r="AN24" s="1198"/>
      <c r="AO24" s="1198"/>
      <c r="AP24" s="1198"/>
      <c r="AQ24" s="1198"/>
      <c r="AR24" s="1198"/>
      <c r="AS24" s="1198"/>
      <c r="AT24" s="1198"/>
      <c r="AU24" s="1198"/>
      <c r="AV24" s="1198"/>
      <c r="AW24" s="1198"/>
      <c r="AX24" s="1198"/>
      <c r="AY24" s="1198"/>
      <c r="AZ24" s="1198"/>
      <c r="BA24" s="1198"/>
      <c r="BB24" s="1198"/>
      <c r="BC24" s="1198"/>
      <c r="BD24" s="1198"/>
      <c r="BE24" s="1198"/>
      <c r="BF24" s="1198"/>
      <c r="BG24" s="1198"/>
      <c r="BH24" s="1198"/>
      <c r="BI24" s="1198"/>
      <c r="BJ24" s="1198"/>
      <c r="BK24" s="1198"/>
      <c r="BL24" s="1198"/>
      <c r="BM24" s="1198"/>
      <c r="BN24" s="1198"/>
      <c r="BO24" s="1198"/>
      <c r="BP24" s="1198"/>
      <c r="BQ24" s="1198"/>
      <c r="BR24" s="1198"/>
      <c r="BS24" s="1198"/>
      <c r="BT24" s="1198"/>
      <c r="BU24" s="1198"/>
      <c r="BV24" s="1198"/>
      <c r="BW24" s="1198"/>
      <c r="BX24" s="1198"/>
      <c r="BY24" s="1198"/>
      <c r="BZ24" s="1198"/>
      <c r="CA24" s="1198"/>
      <c r="CB24" s="1198"/>
      <c r="CC24" s="1198"/>
      <c r="CD24" s="1198"/>
      <c r="CE24" s="1198"/>
      <c r="CF24" s="1198"/>
      <c r="CG24" s="1198"/>
      <c r="CH24" s="1198"/>
      <c r="CI24" s="1198"/>
      <c r="CJ24" s="1198"/>
      <c r="CK24" s="1198"/>
      <c r="CL24" s="1198"/>
      <c r="CM24" s="1198"/>
      <c r="CN24" s="1198"/>
      <c r="CO24" s="1198"/>
      <c r="CP24" s="1198"/>
      <c r="CQ24" s="1198"/>
      <c r="CR24" s="1198"/>
      <c r="CS24" s="1198"/>
      <c r="CT24" s="1198"/>
      <c r="CU24" s="1198"/>
      <c r="CV24" s="1198"/>
      <c r="CW24" s="1198"/>
      <c r="CX24" s="1198"/>
      <c r="CY24" s="1198"/>
      <c r="CZ24" s="1198"/>
      <c r="DA24" s="1198"/>
      <c r="DB24" s="1198"/>
      <c r="DC24" s="1198"/>
      <c r="DD24" s="1198"/>
      <c r="DE24" s="1198"/>
      <c r="DF24" s="1198"/>
      <c r="DG24" s="1198"/>
      <c r="DH24" s="1198"/>
      <c r="DI24" s="1198"/>
      <c r="DJ24" s="1198"/>
      <c r="DK24" s="1198"/>
      <c r="DL24" s="1198"/>
      <c r="DM24" s="1198"/>
      <c r="DN24" s="1198"/>
      <c r="DO24" s="1198"/>
      <c r="DP24" s="1198"/>
      <c r="DQ24" s="1198"/>
      <c r="DR24" s="1198"/>
      <c r="DS24" s="1198"/>
      <c r="DT24" s="1198"/>
      <c r="DU24" s="1198"/>
      <c r="DV24" s="1198"/>
      <c r="DW24" s="1198"/>
      <c r="DX24" s="1198"/>
      <c r="DY24" s="1198"/>
      <c r="DZ24" s="1198"/>
      <c r="EA24" s="1198"/>
      <c r="EB24" s="1198"/>
      <c r="EC24" s="1198"/>
      <c r="ED24" s="1198"/>
      <c r="EE24" s="1198"/>
      <c r="EF24" s="1198"/>
      <c r="EG24" s="1198"/>
      <c r="EH24" s="1198"/>
      <c r="EI24" s="1198"/>
      <c r="EJ24" s="1198"/>
      <c r="EK24" s="1198"/>
    </row>
    <row r="25" spans="1:141" s="1228" customFormat="1" ht="12.95" customHeight="1">
      <c r="A25" s="1713" t="s">
        <v>2014</v>
      </c>
      <c r="B25" s="1714">
        <v>125.34</v>
      </c>
      <c r="C25" s="1722">
        <v>96.4</v>
      </c>
      <c r="D25" s="1723">
        <v>104.8</v>
      </c>
      <c r="E25" s="1724">
        <v>106.5</v>
      </c>
      <c r="F25" s="1724">
        <v>109.4</v>
      </c>
      <c r="G25" s="1724">
        <v>111.3</v>
      </c>
      <c r="H25" s="1724">
        <v>113.5</v>
      </c>
      <c r="I25" s="1724">
        <v>113.3</v>
      </c>
      <c r="J25" s="1725">
        <v>-2.330293819655509</v>
      </c>
      <c r="K25" s="1726">
        <v>8.7136929460580888</v>
      </c>
      <c r="L25" s="1727">
        <v>11.053180396246077</v>
      </c>
      <c r="M25" s="1727">
        <v>13.603322949117342</v>
      </c>
      <c r="N25" s="1727">
        <v>13.224821973550348</v>
      </c>
      <c r="O25" s="1727">
        <v>15.345528455284537</v>
      </c>
      <c r="P25" s="1727">
        <v>14.79229989868287</v>
      </c>
      <c r="Q25" s="1728">
        <v>-0.17621145374450009</v>
      </c>
      <c r="R25" s="1198"/>
      <c r="S25" s="1198" t="s">
        <v>471</v>
      </c>
      <c r="T25" s="1198"/>
      <c r="U25" s="1198"/>
      <c r="V25" s="1198"/>
      <c r="W25" s="1198"/>
      <c r="X25" s="1198"/>
      <c r="Y25" s="1198"/>
      <c r="Z25" s="1198"/>
      <c r="AA25" s="1198"/>
      <c r="AB25" s="1198"/>
      <c r="AC25" s="1198"/>
      <c r="AD25" s="1198"/>
      <c r="AE25" s="1198"/>
      <c r="AF25" s="1198"/>
      <c r="AG25" s="1198"/>
      <c r="AH25" s="1198"/>
      <c r="AI25" s="1198"/>
      <c r="AJ25" s="1198"/>
      <c r="AK25" s="1198"/>
      <c r="AL25" s="1198"/>
      <c r="AM25" s="1198"/>
      <c r="AN25" s="1198"/>
      <c r="AO25" s="1198"/>
      <c r="AP25" s="1198"/>
      <c r="AQ25" s="1198"/>
      <c r="AR25" s="1198"/>
      <c r="AS25" s="1198"/>
      <c r="AT25" s="1198"/>
      <c r="AU25" s="1198"/>
      <c r="AV25" s="1198"/>
      <c r="AW25" s="1198"/>
      <c r="AX25" s="1198"/>
      <c r="AY25" s="1198"/>
      <c r="AZ25" s="1198"/>
      <c r="BA25" s="1198"/>
      <c r="BB25" s="1198"/>
      <c r="BC25" s="1198"/>
      <c r="BD25" s="1198"/>
      <c r="BE25" s="1198"/>
      <c r="BF25" s="1198"/>
      <c r="BG25" s="1198"/>
      <c r="BH25" s="1198"/>
      <c r="BI25" s="1198"/>
      <c r="BJ25" s="1198"/>
      <c r="BK25" s="1198"/>
      <c r="BL25" s="1198"/>
      <c r="BM25" s="1198"/>
      <c r="BN25" s="1198"/>
      <c r="BO25" s="1198"/>
      <c r="BP25" s="1198"/>
      <c r="BQ25" s="1198"/>
      <c r="BR25" s="1198"/>
      <c r="BS25" s="1198"/>
      <c r="BT25" s="1198"/>
      <c r="BU25" s="1198"/>
      <c r="BV25" s="1198"/>
      <c r="BW25" s="1198"/>
      <c r="BX25" s="1198"/>
      <c r="BY25" s="1198"/>
      <c r="BZ25" s="1198"/>
      <c r="CA25" s="1198"/>
      <c r="CB25" s="1198"/>
      <c r="CC25" s="1198"/>
      <c r="CD25" s="1198"/>
      <c r="CE25" s="1198"/>
      <c r="CF25" s="1198"/>
      <c r="CG25" s="1198"/>
      <c r="CH25" s="1198"/>
      <c r="CI25" s="1198"/>
      <c r="CJ25" s="1198"/>
      <c r="CK25" s="1198"/>
      <c r="CL25" s="1198"/>
      <c r="CM25" s="1198"/>
      <c r="CN25" s="1198"/>
      <c r="CO25" s="1198"/>
      <c r="CP25" s="1198"/>
      <c r="CQ25" s="1198"/>
      <c r="CR25" s="1198"/>
      <c r="CS25" s="1198"/>
      <c r="CT25" s="1198"/>
      <c r="CU25" s="1198"/>
      <c r="CV25" s="1198"/>
      <c r="CW25" s="1198"/>
      <c r="CX25" s="1198"/>
      <c r="CY25" s="1198"/>
      <c r="CZ25" s="1198"/>
      <c r="DA25" s="1198"/>
      <c r="DB25" s="1198"/>
      <c r="DC25" s="1198"/>
      <c r="DD25" s="1198"/>
      <c r="DE25" s="1198"/>
      <c r="DF25" s="1198"/>
      <c r="DG25" s="1198"/>
      <c r="DH25" s="1198"/>
      <c r="DI25" s="1198"/>
      <c r="DJ25" s="1198"/>
      <c r="DK25" s="1198"/>
      <c r="DL25" s="1198"/>
      <c r="DM25" s="1198"/>
      <c r="DN25" s="1198"/>
      <c r="DO25" s="1198"/>
      <c r="DP25" s="1198"/>
      <c r="DQ25" s="1198"/>
      <c r="DR25" s="1198"/>
      <c r="DS25" s="1198"/>
      <c r="DT25" s="1198"/>
      <c r="DU25" s="1198"/>
      <c r="DV25" s="1198"/>
      <c r="DW25" s="1198"/>
      <c r="DX25" s="1198"/>
      <c r="DY25" s="1198"/>
      <c r="DZ25" s="1198"/>
      <c r="EA25" s="1198"/>
      <c r="EB25" s="1198"/>
      <c r="EC25" s="1198"/>
      <c r="ED25" s="1198"/>
      <c r="EE25" s="1198"/>
      <c r="EF25" s="1198"/>
      <c r="EG25" s="1198"/>
      <c r="EH25" s="1198"/>
      <c r="EI25" s="1198"/>
      <c r="EJ25" s="1198"/>
      <c r="EK25" s="1198"/>
    </row>
    <row r="26" spans="1:141" s="1228" customFormat="1" ht="12.95" customHeight="1">
      <c r="A26" s="1713" t="s">
        <v>2015</v>
      </c>
      <c r="B26" s="1714">
        <v>42.24</v>
      </c>
      <c r="C26" s="1722">
        <v>89.3</v>
      </c>
      <c r="D26" s="1723">
        <v>97.2</v>
      </c>
      <c r="E26" s="1724">
        <v>99</v>
      </c>
      <c r="F26" s="1724">
        <v>103.8</v>
      </c>
      <c r="G26" s="1724">
        <v>105.1</v>
      </c>
      <c r="H26" s="1724">
        <v>106</v>
      </c>
      <c r="I26" s="1724">
        <v>101.3</v>
      </c>
      <c r="J26" s="1725">
        <v>-2.190580503833516</v>
      </c>
      <c r="K26" s="1726">
        <v>8.8465845464725845</v>
      </c>
      <c r="L26" s="1727">
        <v>13.272311212814643</v>
      </c>
      <c r="M26" s="1727">
        <v>17.155756207674955</v>
      </c>
      <c r="N26" s="1727">
        <v>13.010752688172047</v>
      </c>
      <c r="O26" s="1727">
        <v>13.612004287245455</v>
      </c>
      <c r="P26" s="1727">
        <v>9.0419806243272234</v>
      </c>
      <c r="Q26" s="1728">
        <v>-4.4339622641509493</v>
      </c>
      <c r="R26" s="1198"/>
      <c r="S26" s="1198" t="s">
        <v>471</v>
      </c>
      <c r="T26" s="1198"/>
      <c r="U26" s="1198"/>
      <c r="V26" s="1198"/>
      <c r="W26" s="1198"/>
      <c r="X26" s="1198"/>
      <c r="Y26" s="1198"/>
      <c r="Z26" s="1198"/>
      <c r="AA26" s="1198"/>
      <c r="AB26" s="1198"/>
      <c r="AC26" s="1198"/>
      <c r="AD26" s="1198"/>
      <c r="AE26" s="1198"/>
      <c r="AF26" s="1198"/>
      <c r="AG26" s="1198"/>
      <c r="AH26" s="1198"/>
      <c r="AI26" s="1198"/>
      <c r="AJ26" s="1198"/>
      <c r="AK26" s="1198"/>
      <c r="AL26" s="1198"/>
      <c r="AM26" s="1198"/>
      <c r="AN26" s="1198"/>
      <c r="AO26" s="1198"/>
      <c r="AP26" s="1198"/>
      <c r="AQ26" s="1198"/>
      <c r="AR26" s="1198"/>
      <c r="AS26" s="1198"/>
      <c r="AT26" s="1198"/>
      <c r="AU26" s="1198"/>
      <c r="AV26" s="1198"/>
      <c r="AW26" s="1198"/>
      <c r="AX26" s="1198"/>
      <c r="AY26" s="1198"/>
      <c r="AZ26" s="1198"/>
      <c r="BA26" s="1198"/>
      <c r="BB26" s="1198"/>
      <c r="BC26" s="1198"/>
      <c r="BD26" s="1198"/>
      <c r="BE26" s="1198"/>
      <c r="BF26" s="1198"/>
      <c r="BG26" s="1198"/>
      <c r="BH26" s="1198"/>
      <c r="BI26" s="1198"/>
      <c r="BJ26" s="1198"/>
      <c r="BK26" s="1198"/>
      <c r="BL26" s="1198"/>
      <c r="BM26" s="1198"/>
      <c r="BN26" s="1198"/>
      <c r="BO26" s="1198"/>
      <c r="BP26" s="1198"/>
      <c r="BQ26" s="1198"/>
      <c r="BR26" s="1198"/>
      <c r="BS26" s="1198"/>
      <c r="BT26" s="1198"/>
      <c r="BU26" s="1198"/>
      <c r="BV26" s="1198"/>
      <c r="BW26" s="1198"/>
      <c r="BX26" s="1198"/>
      <c r="BY26" s="1198"/>
      <c r="BZ26" s="1198"/>
      <c r="CA26" s="1198"/>
      <c r="CB26" s="1198"/>
      <c r="CC26" s="1198"/>
      <c r="CD26" s="1198"/>
      <c r="CE26" s="1198"/>
      <c r="CF26" s="1198"/>
      <c r="CG26" s="1198"/>
      <c r="CH26" s="1198"/>
      <c r="CI26" s="1198"/>
      <c r="CJ26" s="1198"/>
      <c r="CK26" s="1198"/>
      <c r="CL26" s="1198"/>
      <c r="CM26" s="1198"/>
      <c r="CN26" s="1198"/>
      <c r="CO26" s="1198"/>
      <c r="CP26" s="1198"/>
      <c r="CQ26" s="1198"/>
      <c r="CR26" s="1198"/>
      <c r="CS26" s="1198"/>
      <c r="CT26" s="1198"/>
      <c r="CU26" s="1198"/>
      <c r="CV26" s="1198"/>
      <c r="CW26" s="1198"/>
      <c r="CX26" s="1198"/>
      <c r="CY26" s="1198"/>
      <c r="CZ26" s="1198"/>
      <c r="DA26" s="1198"/>
      <c r="DB26" s="1198"/>
      <c r="DC26" s="1198"/>
      <c r="DD26" s="1198"/>
      <c r="DE26" s="1198"/>
      <c r="DF26" s="1198"/>
      <c r="DG26" s="1198"/>
      <c r="DH26" s="1198"/>
      <c r="DI26" s="1198"/>
      <c r="DJ26" s="1198"/>
      <c r="DK26" s="1198"/>
      <c r="DL26" s="1198"/>
      <c r="DM26" s="1198"/>
      <c r="DN26" s="1198"/>
      <c r="DO26" s="1198"/>
      <c r="DP26" s="1198"/>
      <c r="DQ26" s="1198"/>
      <c r="DR26" s="1198"/>
      <c r="DS26" s="1198"/>
      <c r="DT26" s="1198"/>
      <c r="DU26" s="1198"/>
      <c r="DV26" s="1198"/>
      <c r="DW26" s="1198"/>
      <c r="DX26" s="1198"/>
      <c r="DY26" s="1198"/>
      <c r="DZ26" s="1198"/>
      <c r="EA26" s="1198"/>
      <c r="EB26" s="1198"/>
      <c r="EC26" s="1198"/>
      <c r="ED26" s="1198"/>
      <c r="EE26" s="1198"/>
      <c r="EF26" s="1198"/>
      <c r="EG26" s="1198"/>
      <c r="EH26" s="1198"/>
      <c r="EI26" s="1198"/>
      <c r="EJ26" s="1198"/>
      <c r="EK26" s="1198"/>
    </row>
    <row r="27" spans="1:141" s="1228" customFormat="1" ht="12.95" customHeight="1">
      <c r="A27" s="1713" t="s">
        <v>2016</v>
      </c>
      <c r="B27" s="1714">
        <v>13.34</v>
      </c>
      <c r="C27" s="1722">
        <v>104.2</v>
      </c>
      <c r="D27" s="1723">
        <v>111.1</v>
      </c>
      <c r="E27" s="1724">
        <v>108.2</v>
      </c>
      <c r="F27" s="1724">
        <v>118.1</v>
      </c>
      <c r="G27" s="1724">
        <v>122.7</v>
      </c>
      <c r="H27" s="1724">
        <v>120.9</v>
      </c>
      <c r="I27" s="1724">
        <v>109.9</v>
      </c>
      <c r="J27" s="1725">
        <v>-4.1398344066237343</v>
      </c>
      <c r="K27" s="1726">
        <v>6.6218809980806128</v>
      </c>
      <c r="L27" s="1727" t="s">
        <v>157</v>
      </c>
      <c r="M27" s="1727">
        <v>15.670910871694417</v>
      </c>
      <c r="N27" s="1727">
        <v>15.211267605633807</v>
      </c>
      <c r="O27" s="1727">
        <v>9.9090909090909065</v>
      </c>
      <c r="P27" s="1727">
        <v>0.73327222731440145</v>
      </c>
      <c r="Q27" s="1728">
        <v>-9.0984284532671609</v>
      </c>
      <c r="R27" s="1198"/>
      <c r="S27" s="1198" t="s">
        <v>471</v>
      </c>
      <c r="T27" s="1198"/>
      <c r="U27" s="1198"/>
      <c r="V27" s="1198"/>
      <c r="W27" s="1198"/>
      <c r="X27" s="1198"/>
      <c r="Y27" s="1198"/>
      <c r="Z27" s="1198"/>
      <c r="AA27" s="1198"/>
      <c r="AB27" s="1198"/>
      <c r="AC27" s="1198"/>
      <c r="AD27" s="1198"/>
      <c r="AE27" s="1198"/>
      <c r="AF27" s="1198"/>
      <c r="AG27" s="1198"/>
      <c r="AH27" s="1198"/>
      <c r="AI27" s="1198"/>
      <c r="AJ27" s="1198"/>
      <c r="AK27" s="1198"/>
      <c r="AL27" s="1198"/>
      <c r="AM27" s="1198"/>
      <c r="AN27" s="1198"/>
      <c r="AO27" s="1198"/>
      <c r="AP27" s="1198"/>
      <c r="AQ27" s="1198"/>
      <c r="AR27" s="1198"/>
      <c r="AS27" s="1198"/>
      <c r="AT27" s="1198"/>
      <c r="AU27" s="1198"/>
      <c r="AV27" s="1198"/>
      <c r="AW27" s="1198"/>
      <c r="AX27" s="1198"/>
      <c r="AY27" s="1198"/>
      <c r="AZ27" s="1198"/>
      <c r="BA27" s="1198"/>
      <c r="BB27" s="1198"/>
      <c r="BC27" s="1198"/>
      <c r="BD27" s="1198"/>
      <c r="BE27" s="1198"/>
      <c r="BF27" s="1198"/>
      <c r="BG27" s="1198"/>
      <c r="BH27" s="1198"/>
      <c r="BI27" s="1198"/>
      <c r="BJ27" s="1198"/>
      <c r="BK27" s="1198"/>
      <c r="BL27" s="1198"/>
      <c r="BM27" s="1198"/>
      <c r="BN27" s="1198"/>
      <c r="BO27" s="1198"/>
      <c r="BP27" s="1198"/>
      <c r="BQ27" s="1198"/>
      <c r="BR27" s="1198"/>
      <c r="BS27" s="1198"/>
      <c r="BT27" s="1198"/>
      <c r="BU27" s="1198"/>
      <c r="BV27" s="1198"/>
      <c r="BW27" s="1198"/>
      <c r="BX27" s="1198"/>
      <c r="BY27" s="1198"/>
      <c r="BZ27" s="1198"/>
      <c r="CA27" s="1198"/>
      <c r="CB27" s="1198"/>
      <c r="CC27" s="1198"/>
      <c r="CD27" s="1198"/>
      <c r="CE27" s="1198"/>
      <c r="CF27" s="1198"/>
      <c r="CG27" s="1198"/>
      <c r="CH27" s="1198"/>
      <c r="CI27" s="1198"/>
      <c r="CJ27" s="1198"/>
      <c r="CK27" s="1198"/>
      <c r="CL27" s="1198"/>
      <c r="CM27" s="1198"/>
      <c r="CN27" s="1198"/>
      <c r="CO27" s="1198"/>
      <c r="CP27" s="1198"/>
      <c r="CQ27" s="1198"/>
      <c r="CR27" s="1198"/>
      <c r="CS27" s="1198"/>
      <c r="CT27" s="1198"/>
      <c r="CU27" s="1198"/>
      <c r="CV27" s="1198"/>
      <c r="CW27" s="1198"/>
      <c r="CX27" s="1198"/>
      <c r="CY27" s="1198"/>
      <c r="CZ27" s="1198"/>
      <c r="DA27" s="1198"/>
      <c r="DB27" s="1198"/>
      <c r="DC27" s="1198"/>
      <c r="DD27" s="1198"/>
      <c r="DE27" s="1198"/>
      <c r="DF27" s="1198"/>
      <c r="DG27" s="1198"/>
      <c r="DH27" s="1198"/>
      <c r="DI27" s="1198"/>
      <c r="DJ27" s="1198"/>
      <c r="DK27" s="1198"/>
      <c r="DL27" s="1198"/>
      <c r="DM27" s="1198"/>
      <c r="DN27" s="1198"/>
      <c r="DO27" s="1198"/>
      <c r="DP27" s="1198"/>
      <c r="DQ27" s="1198"/>
      <c r="DR27" s="1198"/>
      <c r="DS27" s="1198"/>
      <c r="DT27" s="1198"/>
      <c r="DU27" s="1198"/>
      <c r="DV27" s="1198"/>
      <c r="DW27" s="1198"/>
      <c r="DX27" s="1198"/>
      <c r="DY27" s="1198"/>
      <c r="DZ27" s="1198"/>
      <c r="EA27" s="1198"/>
      <c r="EB27" s="1198"/>
      <c r="EC27" s="1198"/>
      <c r="ED27" s="1198"/>
      <c r="EE27" s="1198"/>
      <c r="EF27" s="1198"/>
      <c r="EG27" s="1198"/>
      <c r="EH27" s="1198"/>
      <c r="EI27" s="1198"/>
      <c r="EJ27" s="1198"/>
      <c r="EK27" s="1198"/>
    </row>
    <row r="28" spans="1:141" s="1228" customFormat="1" ht="12.95" customHeight="1">
      <c r="A28" s="1713" t="s">
        <v>2017</v>
      </c>
      <c r="B28" s="1714">
        <v>12.38</v>
      </c>
      <c r="C28" s="1722">
        <v>84.7</v>
      </c>
      <c r="D28" s="1723">
        <v>93.3</v>
      </c>
      <c r="E28" s="1724" t="s">
        <v>157</v>
      </c>
      <c r="F28" s="1724">
        <v>101.8</v>
      </c>
      <c r="G28" s="1724">
        <v>98.8</v>
      </c>
      <c r="H28" s="1724">
        <v>102.5</v>
      </c>
      <c r="I28" s="1724" t="s">
        <v>157</v>
      </c>
      <c r="J28" s="1725">
        <v>-1.1668611435239171</v>
      </c>
      <c r="K28" s="1726">
        <v>10.15348288075559</v>
      </c>
      <c r="L28" s="1727" t="s">
        <v>157</v>
      </c>
      <c r="M28" s="1727">
        <v>23.543689320388324</v>
      </c>
      <c r="N28" s="1727">
        <v>8.6908690869086769</v>
      </c>
      <c r="O28" s="1727">
        <v>16.213151927437636</v>
      </c>
      <c r="P28" s="1727" t="s">
        <v>157</v>
      </c>
      <c r="Q28" s="1728" t="s">
        <v>157</v>
      </c>
      <c r="R28" s="1198"/>
      <c r="S28" s="1198" t="s">
        <v>471</v>
      </c>
      <c r="T28" s="1198"/>
      <c r="U28" s="1198"/>
      <c r="V28" s="1198"/>
      <c r="W28" s="1198"/>
      <c r="X28" s="1198"/>
      <c r="Y28" s="1198"/>
      <c r="Z28" s="1198"/>
      <c r="AA28" s="1198"/>
      <c r="AB28" s="1198"/>
      <c r="AC28" s="1198"/>
      <c r="AD28" s="1198"/>
      <c r="AE28" s="1198"/>
      <c r="AF28" s="1198"/>
      <c r="AG28" s="1198"/>
      <c r="AH28" s="1198"/>
      <c r="AI28" s="1198"/>
      <c r="AJ28" s="1198"/>
      <c r="AK28" s="1198"/>
      <c r="AL28" s="1198"/>
      <c r="AM28" s="1198"/>
      <c r="AN28" s="1198"/>
      <c r="AO28" s="1198"/>
      <c r="AP28" s="1198"/>
      <c r="AQ28" s="1198"/>
      <c r="AR28" s="1198"/>
      <c r="AS28" s="1198"/>
      <c r="AT28" s="1198"/>
      <c r="AU28" s="1198"/>
      <c r="AV28" s="1198"/>
      <c r="AW28" s="1198"/>
      <c r="AX28" s="1198"/>
      <c r="AY28" s="1198"/>
      <c r="AZ28" s="1198"/>
      <c r="BA28" s="1198"/>
      <c r="BB28" s="1198"/>
      <c r="BC28" s="1198"/>
      <c r="BD28" s="1198"/>
      <c r="BE28" s="1198"/>
      <c r="BF28" s="1198"/>
      <c r="BG28" s="1198"/>
      <c r="BH28" s="1198"/>
      <c r="BI28" s="1198"/>
      <c r="BJ28" s="1198"/>
      <c r="BK28" s="1198"/>
      <c r="BL28" s="1198"/>
      <c r="BM28" s="1198"/>
      <c r="BN28" s="1198"/>
      <c r="BO28" s="1198"/>
      <c r="BP28" s="1198"/>
      <c r="BQ28" s="1198"/>
      <c r="BR28" s="1198"/>
      <c r="BS28" s="1198"/>
      <c r="BT28" s="1198"/>
      <c r="BU28" s="1198"/>
      <c r="BV28" s="1198"/>
      <c r="BW28" s="1198"/>
      <c r="BX28" s="1198"/>
      <c r="BY28" s="1198"/>
      <c r="BZ28" s="1198"/>
      <c r="CA28" s="1198"/>
      <c r="CB28" s="1198"/>
      <c r="CC28" s="1198"/>
      <c r="CD28" s="1198"/>
      <c r="CE28" s="1198"/>
      <c r="CF28" s="1198"/>
      <c r="CG28" s="1198"/>
      <c r="CH28" s="1198"/>
      <c r="CI28" s="1198"/>
      <c r="CJ28" s="1198"/>
      <c r="CK28" s="1198"/>
      <c r="CL28" s="1198"/>
      <c r="CM28" s="1198"/>
      <c r="CN28" s="1198"/>
      <c r="CO28" s="1198"/>
      <c r="CP28" s="1198"/>
      <c r="CQ28" s="1198"/>
      <c r="CR28" s="1198"/>
      <c r="CS28" s="1198"/>
      <c r="CT28" s="1198"/>
      <c r="CU28" s="1198"/>
      <c r="CV28" s="1198"/>
      <c r="CW28" s="1198"/>
      <c r="CX28" s="1198"/>
      <c r="CY28" s="1198"/>
      <c r="CZ28" s="1198"/>
      <c r="DA28" s="1198"/>
      <c r="DB28" s="1198"/>
      <c r="DC28" s="1198"/>
      <c r="DD28" s="1198"/>
      <c r="DE28" s="1198"/>
      <c r="DF28" s="1198"/>
      <c r="DG28" s="1198"/>
      <c r="DH28" s="1198"/>
      <c r="DI28" s="1198"/>
      <c r="DJ28" s="1198"/>
      <c r="DK28" s="1198"/>
      <c r="DL28" s="1198"/>
      <c r="DM28" s="1198"/>
      <c r="DN28" s="1198"/>
      <c r="DO28" s="1198"/>
      <c r="DP28" s="1198"/>
      <c r="DQ28" s="1198"/>
      <c r="DR28" s="1198"/>
      <c r="DS28" s="1198"/>
      <c r="DT28" s="1198"/>
      <c r="DU28" s="1198"/>
      <c r="DV28" s="1198"/>
      <c r="DW28" s="1198"/>
      <c r="DX28" s="1198"/>
      <c r="DY28" s="1198"/>
      <c r="DZ28" s="1198"/>
      <c r="EA28" s="1198"/>
      <c r="EB28" s="1198"/>
      <c r="EC28" s="1198"/>
      <c r="ED28" s="1198"/>
      <c r="EE28" s="1198"/>
      <c r="EF28" s="1198"/>
      <c r="EG28" s="1198"/>
      <c r="EH28" s="1198"/>
      <c r="EI28" s="1198"/>
      <c r="EJ28" s="1198"/>
      <c r="EK28" s="1198"/>
    </row>
    <row r="29" spans="1:141" s="1228" customFormat="1" ht="12.95" customHeight="1">
      <c r="A29" s="1713" t="s">
        <v>2018</v>
      </c>
      <c r="B29" s="1714">
        <v>16.52</v>
      </c>
      <c r="C29" s="1722">
        <v>80.8</v>
      </c>
      <c r="D29" s="1723">
        <v>88.8</v>
      </c>
      <c r="E29" s="1724">
        <v>96.7</v>
      </c>
      <c r="F29" s="1724">
        <v>93.7</v>
      </c>
      <c r="G29" s="1724">
        <v>95.5</v>
      </c>
      <c r="H29" s="1724">
        <v>96.5</v>
      </c>
      <c r="I29" s="1724">
        <v>95.8</v>
      </c>
      <c r="J29" s="1725">
        <v>-0.85889570552147632</v>
      </c>
      <c r="K29" s="1726">
        <v>9.9009900990099027</v>
      </c>
      <c r="L29" s="1727">
        <v>18.796068796068795</v>
      </c>
      <c r="M29" s="1727">
        <v>13.851761846901582</v>
      </c>
      <c r="N29" s="1727">
        <v>14.097968936678612</v>
      </c>
      <c r="O29" s="1727">
        <v>15.292712066905608</v>
      </c>
      <c r="P29" s="1727">
        <v>16.829268292682926</v>
      </c>
      <c r="Q29" s="1728">
        <v>-0.72538860103627201</v>
      </c>
      <c r="R29" s="1198"/>
      <c r="S29" s="1198" t="s">
        <v>471</v>
      </c>
      <c r="T29" s="1198"/>
      <c r="U29" s="1198"/>
      <c r="V29" s="1198"/>
      <c r="W29" s="1198"/>
      <c r="X29" s="1198"/>
      <c r="Y29" s="1198"/>
      <c r="Z29" s="1198"/>
      <c r="AA29" s="1198"/>
      <c r="AB29" s="1198"/>
      <c r="AC29" s="1198"/>
      <c r="AD29" s="1198"/>
      <c r="AE29" s="1198"/>
      <c r="AF29" s="1198"/>
      <c r="AG29" s="1198"/>
      <c r="AH29" s="1198"/>
      <c r="AI29" s="1198"/>
      <c r="AJ29" s="1198"/>
      <c r="AK29" s="1198"/>
      <c r="AL29" s="1198"/>
      <c r="AM29" s="1198"/>
      <c r="AN29" s="1198"/>
      <c r="AO29" s="1198"/>
      <c r="AP29" s="1198"/>
      <c r="AQ29" s="1198"/>
      <c r="AR29" s="1198"/>
      <c r="AS29" s="1198"/>
      <c r="AT29" s="1198"/>
      <c r="AU29" s="1198"/>
      <c r="AV29" s="1198"/>
      <c r="AW29" s="1198"/>
      <c r="AX29" s="1198"/>
      <c r="AY29" s="1198"/>
      <c r="AZ29" s="1198"/>
      <c r="BA29" s="1198"/>
      <c r="BB29" s="1198"/>
      <c r="BC29" s="1198"/>
      <c r="BD29" s="1198"/>
      <c r="BE29" s="1198"/>
      <c r="BF29" s="1198"/>
      <c r="BG29" s="1198"/>
      <c r="BH29" s="1198"/>
      <c r="BI29" s="1198"/>
      <c r="BJ29" s="1198"/>
      <c r="BK29" s="1198"/>
      <c r="BL29" s="1198"/>
      <c r="BM29" s="1198"/>
      <c r="BN29" s="1198"/>
      <c r="BO29" s="1198"/>
      <c r="BP29" s="1198"/>
      <c r="BQ29" s="1198"/>
      <c r="BR29" s="1198"/>
      <c r="BS29" s="1198"/>
      <c r="BT29" s="1198"/>
      <c r="BU29" s="1198"/>
      <c r="BV29" s="1198"/>
      <c r="BW29" s="1198"/>
      <c r="BX29" s="1198"/>
      <c r="BY29" s="1198"/>
      <c r="BZ29" s="1198"/>
      <c r="CA29" s="1198"/>
      <c r="CB29" s="1198"/>
      <c r="CC29" s="1198"/>
      <c r="CD29" s="1198"/>
      <c r="CE29" s="1198"/>
      <c r="CF29" s="1198"/>
      <c r="CG29" s="1198"/>
      <c r="CH29" s="1198"/>
      <c r="CI29" s="1198"/>
      <c r="CJ29" s="1198"/>
      <c r="CK29" s="1198"/>
      <c r="CL29" s="1198"/>
      <c r="CM29" s="1198"/>
      <c r="CN29" s="1198"/>
      <c r="CO29" s="1198"/>
      <c r="CP29" s="1198"/>
      <c r="CQ29" s="1198"/>
      <c r="CR29" s="1198"/>
      <c r="CS29" s="1198"/>
      <c r="CT29" s="1198"/>
      <c r="CU29" s="1198"/>
      <c r="CV29" s="1198"/>
      <c r="CW29" s="1198"/>
      <c r="CX29" s="1198"/>
      <c r="CY29" s="1198"/>
      <c r="CZ29" s="1198"/>
      <c r="DA29" s="1198"/>
      <c r="DB29" s="1198"/>
      <c r="DC29" s="1198"/>
      <c r="DD29" s="1198"/>
      <c r="DE29" s="1198"/>
      <c r="DF29" s="1198"/>
      <c r="DG29" s="1198"/>
      <c r="DH29" s="1198"/>
      <c r="DI29" s="1198"/>
      <c r="DJ29" s="1198"/>
      <c r="DK29" s="1198"/>
      <c r="DL29" s="1198"/>
      <c r="DM29" s="1198"/>
      <c r="DN29" s="1198"/>
      <c r="DO29" s="1198"/>
      <c r="DP29" s="1198"/>
      <c r="DQ29" s="1198"/>
      <c r="DR29" s="1198"/>
      <c r="DS29" s="1198"/>
      <c r="DT29" s="1198"/>
      <c r="DU29" s="1198"/>
      <c r="DV29" s="1198"/>
      <c r="DW29" s="1198"/>
      <c r="DX29" s="1198"/>
      <c r="DY29" s="1198"/>
      <c r="DZ29" s="1198"/>
      <c r="EA29" s="1198"/>
      <c r="EB29" s="1198"/>
      <c r="EC29" s="1198"/>
      <c r="ED29" s="1198"/>
      <c r="EE29" s="1198"/>
      <c r="EF29" s="1198"/>
      <c r="EG29" s="1198"/>
      <c r="EH29" s="1198"/>
      <c r="EI29" s="1198"/>
      <c r="EJ29" s="1198"/>
      <c r="EK29" s="1198"/>
    </row>
    <row r="30" spans="1:141" s="1228" customFormat="1" ht="12.95" customHeight="1">
      <c r="A30" s="1713" t="s">
        <v>2019</v>
      </c>
      <c r="B30" s="1714">
        <v>83.1</v>
      </c>
      <c r="C30" s="1722">
        <v>100</v>
      </c>
      <c r="D30" s="1723">
        <v>108.7</v>
      </c>
      <c r="E30" s="1724">
        <v>110.3</v>
      </c>
      <c r="F30" s="1724">
        <v>112.2</v>
      </c>
      <c r="G30" s="1724">
        <v>114.5</v>
      </c>
      <c r="H30" s="1724">
        <v>117.3</v>
      </c>
      <c r="I30" s="1724">
        <v>119.4</v>
      </c>
      <c r="J30" s="1725">
        <v>-2.34375</v>
      </c>
      <c r="K30" s="1726">
        <v>8.7000000000000028</v>
      </c>
      <c r="L30" s="1727">
        <v>10.079840319361267</v>
      </c>
      <c r="M30" s="1727">
        <v>11.976047904191617</v>
      </c>
      <c r="N30" s="1727">
        <v>13.478691774033692</v>
      </c>
      <c r="O30" s="1727">
        <v>16.138613861386133</v>
      </c>
      <c r="P30" s="1727">
        <v>17.404129793510336</v>
      </c>
      <c r="Q30" s="1728">
        <v>1.7902813299232747</v>
      </c>
      <c r="R30" s="1198"/>
      <c r="S30" s="1198" t="s">
        <v>471</v>
      </c>
      <c r="T30" s="1198"/>
      <c r="U30" s="1198"/>
      <c r="V30" s="1198"/>
      <c r="W30" s="1198"/>
      <c r="X30" s="1198"/>
      <c r="Y30" s="1198"/>
      <c r="Z30" s="1198"/>
      <c r="AA30" s="1198"/>
      <c r="AB30" s="1198"/>
      <c r="AC30" s="1198"/>
      <c r="AD30" s="1198"/>
      <c r="AE30" s="1198"/>
      <c r="AF30" s="1198"/>
      <c r="AG30" s="1198"/>
      <c r="AH30" s="1198"/>
      <c r="AI30" s="1198"/>
      <c r="AJ30" s="1198"/>
      <c r="AK30" s="1198"/>
      <c r="AL30" s="1198"/>
      <c r="AM30" s="1198"/>
      <c r="AN30" s="1198"/>
      <c r="AO30" s="1198"/>
      <c r="AP30" s="1198"/>
      <c r="AQ30" s="1198"/>
      <c r="AR30" s="1198"/>
      <c r="AS30" s="1198"/>
      <c r="AT30" s="1198"/>
      <c r="AU30" s="1198"/>
      <c r="AV30" s="1198"/>
      <c r="AW30" s="1198"/>
      <c r="AX30" s="1198"/>
      <c r="AY30" s="1198"/>
      <c r="AZ30" s="1198"/>
      <c r="BA30" s="1198"/>
      <c r="BB30" s="1198"/>
      <c r="BC30" s="1198"/>
      <c r="BD30" s="1198"/>
      <c r="BE30" s="1198"/>
      <c r="BF30" s="1198"/>
      <c r="BG30" s="1198"/>
      <c r="BH30" s="1198"/>
      <c r="BI30" s="1198"/>
      <c r="BJ30" s="1198"/>
      <c r="BK30" s="1198"/>
      <c r="BL30" s="1198"/>
      <c r="BM30" s="1198"/>
      <c r="BN30" s="1198"/>
      <c r="BO30" s="1198"/>
      <c r="BP30" s="1198"/>
      <c r="BQ30" s="1198"/>
      <c r="BR30" s="1198"/>
      <c r="BS30" s="1198"/>
      <c r="BT30" s="1198"/>
      <c r="BU30" s="1198"/>
      <c r="BV30" s="1198"/>
      <c r="BW30" s="1198"/>
      <c r="BX30" s="1198"/>
      <c r="BY30" s="1198"/>
      <c r="BZ30" s="1198"/>
      <c r="CA30" s="1198"/>
      <c r="CB30" s="1198"/>
      <c r="CC30" s="1198"/>
      <c r="CD30" s="1198"/>
      <c r="CE30" s="1198"/>
      <c r="CF30" s="1198"/>
      <c r="CG30" s="1198"/>
      <c r="CH30" s="1198"/>
      <c r="CI30" s="1198"/>
      <c r="CJ30" s="1198"/>
      <c r="CK30" s="1198"/>
      <c r="CL30" s="1198"/>
      <c r="CM30" s="1198"/>
      <c r="CN30" s="1198"/>
      <c r="CO30" s="1198"/>
      <c r="CP30" s="1198"/>
      <c r="CQ30" s="1198"/>
      <c r="CR30" s="1198"/>
      <c r="CS30" s="1198"/>
      <c r="CT30" s="1198"/>
      <c r="CU30" s="1198"/>
      <c r="CV30" s="1198"/>
      <c r="CW30" s="1198"/>
      <c r="CX30" s="1198"/>
      <c r="CY30" s="1198"/>
      <c r="CZ30" s="1198"/>
      <c r="DA30" s="1198"/>
      <c r="DB30" s="1198"/>
      <c r="DC30" s="1198"/>
      <c r="DD30" s="1198"/>
      <c r="DE30" s="1198"/>
      <c r="DF30" s="1198"/>
      <c r="DG30" s="1198"/>
      <c r="DH30" s="1198"/>
      <c r="DI30" s="1198"/>
      <c r="DJ30" s="1198"/>
      <c r="DK30" s="1198"/>
      <c r="DL30" s="1198"/>
      <c r="DM30" s="1198"/>
      <c r="DN30" s="1198"/>
      <c r="DO30" s="1198"/>
      <c r="DP30" s="1198"/>
      <c r="DQ30" s="1198"/>
      <c r="DR30" s="1198"/>
      <c r="DS30" s="1198"/>
      <c r="DT30" s="1198"/>
      <c r="DU30" s="1198"/>
      <c r="DV30" s="1198"/>
      <c r="DW30" s="1198"/>
      <c r="DX30" s="1198"/>
      <c r="DY30" s="1198"/>
      <c r="DZ30" s="1198"/>
      <c r="EA30" s="1198"/>
      <c r="EB30" s="1198"/>
      <c r="EC30" s="1198"/>
      <c r="ED30" s="1198"/>
      <c r="EE30" s="1198"/>
      <c r="EF30" s="1198"/>
      <c r="EG30" s="1198"/>
      <c r="EH30" s="1198"/>
      <c r="EI30" s="1198"/>
      <c r="EJ30" s="1198"/>
      <c r="EK30" s="1198"/>
    </row>
    <row r="31" spans="1:141" s="1228" customFormat="1" ht="12.95" customHeight="1">
      <c r="A31" s="1713" t="s">
        <v>2016</v>
      </c>
      <c r="B31" s="1714">
        <v>34.65</v>
      </c>
      <c r="C31" s="1722">
        <v>92.8</v>
      </c>
      <c r="D31" s="1723">
        <v>99</v>
      </c>
      <c r="E31" s="1724">
        <v>99.7</v>
      </c>
      <c r="F31" s="1724">
        <v>100.7</v>
      </c>
      <c r="G31" s="1724">
        <v>103.2</v>
      </c>
      <c r="H31" s="1724">
        <v>106.7</v>
      </c>
      <c r="I31" s="1724">
        <v>106</v>
      </c>
      <c r="J31" s="1725">
        <v>-2.0063357972544935</v>
      </c>
      <c r="K31" s="1726">
        <v>6.6810344827586334</v>
      </c>
      <c r="L31" s="1727">
        <v>6.9742489270386159</v>
      </c>
      <c r="M31" s="1727">
        <v>8.5129310344827616</v>
      </c>
      <c r="N31" s="1727">
        <v>10.37433155080214</v>
      </c>
      <c r="O31" s="1727">
        <v>14.239828693790145</v>
      </c>
      <c r="P31" s="1727">
        <v>11.932418162618788</v>
      </c>
      <c r="Q31" s="1728">
        <v>-0.65604498594188954</v>
      </c>
      <c r="R31" s="1198"/>
      <c r="S31" s="1198" t="s">
        <v>471</v>
      </c>
      <c r="T31" s="1198"/>
      <c r="U31" s="1198"/>
      <c r="V31" s="1198"/>
      <c r="W31" s="1198"/>
      <c r="X31" s="1198"/>
      <c r="Y31" s="1198"/>
      <c r="Z31" s="1198"/>
      <c r="AA31" s="1198"/>
      <c r="AB31" s="1198"/>
      <c r="AC31" s="1198"/>
      <c r="AD31" s="1198"/>
      <c r="AE31" s="1198"/>
      <c r="AF31" s="1198"/>
      <c r="AG31" s="1198"/>
      <c r="AH31" s="1198"/>
      <c r="AI31" s="1198"/>
      <c r="AJ31" s="1198"/>
      <c r="AK31" s="1198"/>
      <c r="AL31" s="1198"/>
      <c r="AM31" s="1198"/>
      <c r="AN31" s="1198"/>
      <c r="AO31" s="1198"/>
      <c r="AP31" s="1198"/>
      <c r="AQ31" s="1198"/>
      <c r="AR31" s="1198"/>
      <c r="AS31" s="1198"/>
      <c r="AT31" s="1198"/>
      <c r="AU31" s="1198"/>
      <c r="AV31" s="1198"/>
      <c r="AW31" s="1198"/>
      <c r="AX31" s="1198"/>
      <c r="AY31" s="1198"/>
      <c r="AZ31" s="1198"/>
      <c r="BA31" s="1198"/>
      <c r="BB31" s="1198"/>
      <c r="BC31" s="1198"/>
      <c r="BD31" s="1198"/>
      <c r="BE31" s="1198"/>
      <c r="BF31" s="1198"/>
      <c r="BG31" s="1198"/>
      <c r="BH31" s="1198"/>
      <c r="BI31" s="1198"/>
      <c r="BJ31" s="1198"/>
      <c r="BK31" s="1198"/>
      <c r="BL31" s="1198"/>
      <c r="BM31" s="1198"/>
      <c r="BN31" s="1198"/>
      <c r="BO31" s="1198"/>
      <c r="BP31" s="1198"/>
      <c r="BQ31" s="1198"/>
      <c r="BR31" s="1198"/>
      <c r="BS31" s="1198"/>
      <c r="BT31" s="1198"/>
      <c r="BU31" s="1198"/>
      <c r="BV31" s="1198"/>
      <c r="BW31" s="1198"/>
      <c r="BX31" s="1198"/>
      <c r="BY31" s="1198"/>
      <c r="BZ31" s="1198"/>
      <c r="CA31" s="1198"/>
      <c r="CB31" s="1198"/>
      <c r="CC31" s="1198"/>
      <c r="CD31" s="1198"/>
      <c r="CE31" s="1198"/>
      <c r="CF31" s="1198"/>
      <c r="CG31" s="1198"/>
      <c r="CH31" s="1198"/>
      <c r="CI31" s="1198"/>
      <c r="CJ31" s="1198"/>
      <c r="CK31" s="1198"/>
      <c r="CL31" s="1198"/>
      <c r="CM31" s="1198"/>
      <c r="CN31" s="1198"/>
      <c r="CO31" s="1198"/>
      <c r="CP31" s="1198"/>
      <c r="CQ31" s="1198"/>
      <c r="CR31" s="1198"/>
      <c r="CS31" s="1198"/>
      <c r="CT31" s="1198"/>
      <c r="CU31" s="1198"/>
      <c r="CV31" s="1198"/>
      <c r="CW31" s="1198"/>
      <c r="CX31" s="1198"/>
      <c r="CY31" s="1198"/>
      <c r="CZ31" s="1198"/>
      <c r="DA31" s="1198"/>
      <c r="DB31" s="1198"/>
      <c r="DC31" s="1198"/>
      <c r="DD31" s="1198"/>
      <c r="DE31" s="1198"/>
      <c r="DF31" s="1198"/>
      <c r="DG31" s="1198"/>
      <c r="DH31" s="1198"/>
      <c r="DI31" s="1198"/>
      <c r="DJ31" s="1198"/>
      <c r="DK31" s="1198"/>
      <c r="DL31" s="1198"/>
      <c r="DM31" s="1198"/>
      <c r="DN31" s="1198"/>
      <c r="DO31" s="1198"/>
      <c r="DP31" s="1198"/>
      <c r="DQ31" s="1198"/>
      <c r="DR31" s="1198"/>
      <c r="DS31" s="1198"/>
      <c r="DT31" s="1198"/>
      <c r="DU31" s="1198"/>
      <c r="DV31" s="1198"/>
      <c r="DW31" s="1198"/>
      <c r="DX31" s="1198"/>
      <c r="DY31" s="1198"/>
      <c r="DZ31" s="1198"/>
      <c r="EA31" s="1198"/>
      <c r="EB31" s="1198"/>
      <c r="EC31" s="1198"/>
      <c r="ED31" s="1198"/>
      <c r="EE31" s="1198"/>
      <c r="EF31" s="1198"/>
      <c r="EG31" s="1198"/>
      <c r="EH31" s="1198"/>
      <c r="EI31" s="1198"/>
      <c r="EJ31" s="1198"/>
      <c r="EK31" s="1198"/>
    </row>
    <row r="32" spans="1:141" s="1228" customFormat="1" ht="12.95" customHeight="1">
      <c r="A32" s="1713" t="s">
        <v>2018</v>
      </c>
      <c r="B32" s="1714">
        <v>48.45</v>
      </c>
      <c r="C32" s="1722">
        <v>105.2</v>
      </c>
      <c r="D32" s="1723">
        <v>115.6</v>
      </c>
      <c r="E32" s="1724">
        <v>117.9</v>
      </c>
      <c r="F32" s="1724">
        <v>120.5</v>
      </c>
      <c r="G32" s="1724">
        <v>122.5</v>
      </c>
      <c r="H32" s="1724">
        <v>124.9</v>
      </c>
      <c r="I32" s="1724">
        <v>128.9</v>
      </c>
      <c r="J32" s="1725">
        <v>-2.5925925925925952</v>
      </c>
      <c r="K32" s="1726">
        <v>9.8859315589353542</v>
      </c>
      <c r="L32" s="1727">
        <v>11.965811965811966</v>
      </c>
      <c r="M32" s="1727">
        <v>14.218009478672982</v>
      </c>
      <c r="N32" s="1727">
        <v>15.348399246704332</v>
      </c>
      <c r="O32" s="1727">
        <v>17.276995305164334</v>
      </c>
      <c r="P32" s="1727">
        <v>20.919324577861161</v>
      </c>
      <c r="Q32" s="1728">
        <v>3.2025620496397096</v>
      </c>
      <c r="R32" s="1198"/>
      <c r="S32" s="1198" t="s">
        <v>471</v>
      </c>
      <c r="T32" s="1198"/>
      <c r="U32" s="1198"/>
      <c r="V32" s="1198"/>
      <c r="W32" s="1198"/>
      <c r="X32" s="1198"/>
      <c r="Y32" s="1198"/>
      <c r="Z32" s="1198"/>
      <c r="AA32" s="1198"/>
      <c r="AB32" s="1198"/>
      <c r="AC32" s="1198"/>
      <c r="AD32" s="1198"/>
      <c r="AE32" s="1198"/>
      <c r="AF32" s="1198"/>
      <c r="AG32" s="1198"/>
      <c r="AH32" s="1198"/>
      <c r="AI32" s="1198"/>
      <c r="AJ32" s="1198"/>
      <c r="AK32" s="1198"/>
      <c r="AL32" s="1198"/>
      <c r="AM32" s="1198"/>
      <c r="AN32" s="1198"/>
      <c r="AO32" s="1198"/>
      <c r="AP32" s="1198"/>
      <c r="AQ32" s="1198"/>
      <c r="AR32" s="1198"/>
      <c r="AS32" s="1198"/>
      <c r="AT32" s="1198"/>
      <c r="AU32" s="1198"/>
      <c r="AV32" s="1198"/>
      <c r="AW32" s="1198"/>
      <c r="AX32" s="1198"/>
      <c r="AY32" s="1198"/>
      <c r="AZ32" s="1198"/>
      <c r="BA32" s="1198"/>
      <c r="BB32" s="1198"/>
      <c r="BC32" s="1198"/>
      <c r="BD32" s="1198"/>
      <c r="BE32" s="1198"/>
      <c r="BF32" s="1198"/>
      <c r="BG32" s="1198"/>
      <c r="BH32" s="1198"/>
      <c r="BI32" s="1198"/>
      <c r="BJ32" s="1198"/>
      <c r="BK32" s="1198"/>
      <c r="BL32" s="1198"/>
      <c r="BM32" s="1198"/>
      <c r="BN32" s="1198"/>
      <c r="BO32" s="1198"/>
      <c r="BP32" s="1198"/>
      <c r="BQ32" s="1198"/>
      <c r="BR32" s="1198"/>
      <c r="BS32" s="1198"/>
      <c r="BT32" s="1198"/>
      <c r="BU32" s="1198"/>
      <c r="BV32" s="1198"/>
      <c r="BW32" s="1198"/>
      <c r="BX32" s="1198"/>
      <c r="BY32" s="1198"/>
      <c r="BZ32" s="1198"/>
      <c r="CA32" s="1198"/>
      <c r="CB32" s="1198"/>
      <c r="CC32" s="1198"/>
      <c r="CD32" s="1198"/>
      <c r="CE32" s="1198"/>
      <c r="CF32" s="1198"/>
      <c r="CG32" s="1198"/>
      <c r="CH32" s="1198"/>
      <c r="CI32" s="1198"/>
      <c r="CJ32" s="1198"/>
      <c r="CK32" s="1198"/>
      <c r="CL32" s="1198"/>
      <c r="CM32" s="1198"/>
      <c r="CN32" s="1198"/>
      <c r="CO32" s="1198"/>
      <c r="CP32" s="1198"/>
      <c r="CQ32" s="1198"/>
      <c r="CR32" s="1198"/>
      <c r="CS32" s="1198"/>
      <c r="CT32" s="1198"/>
      <c r="CU32" s="1198"/>
      <c r="CV32" s="1198"/>
      <c r="CW32" s="1198"/>
      <c r="CX32" s="1198"/>
      <c r="CY32" s="1198"/>
      <c r="CZ32" s="1198"/>
      <c r="DA32" s="1198"/>
      <c r="DB32" s="1198"/>
      <c r="DC32" s="1198"/>
      <c r="DD32" s="1198"/>
      <c r="DE32" s="1198"/>
      <c r="DF32" s="1198"/>
      <c r="DG32" s="1198"/>
      <c r="DH32" s="1198"/>
      <c r="DI32" s="1198"/>
      <c r="DJ32" s="1198"/>
      <c r="DK32" s="1198"/>
      <c r="DL32" s="1198"/>
      <c r="DM32" s="1198"/>
      <c r="DN32" s="1198"/>
      <c r="DO32" s="1198"/>
      <c r="DP32" s="1198"/>
      <c r="DQ32" s="1198"/>
      <c r="DR32" s="1198"/>
      <c r="DS32" s="1198"/>
      <c r="DT32" s="1198"/>
      <c r="DU32" s="1198"/>
      <c r="DV32" s="1198"/>
      <c r="DW32" s="1198"/>
      <c r="DX32" s="1198"/>
      <c r="DY32" s="1198"/>
      <c r="DZ32" s="1198"/>
      <c r="EA32" s="1198"/>
      <c r="EB32" s="1198"/>
      <c r="EC32" s="1198"/>
      <c r="ED32" s="1198"/>
      <c r="EE32" s="1198"/>
      <c r="EF32" s="1198"/>
      <c r="EG32" s="1198"/>
      <c r="EH32" s="1198"/>
      <c r="EI32" s="1198"/>
      <c r="EJ32" s="1198"/>
      <c r="EK32" s="1198"/>
    </row>
    <row r="33" spans="1:141" s="1228" customFormat="1" ht="12.95" customHeight="1">
      <c r="A33" s="1713" t="s">
        <v>2020</v>
      </c>
      <c r="B33" s="1714">
        <v>45.34</v>
      </c>
      <c r="C33" s="1722">
        <v>76.599999999999994</v>
      </c>
      <c r="D33" s="1723">
        <v>85.5</v>
      </c>
      <c r="E33" s="1724">
        <v>86.6</v>
      </c>
      <c r="F33" s="1724">
        <v>88.4</v>
      </c>
      <c r="G33" s="1724">
        <v>89</v>
      </c>
      <c r="H33" s="1724">
        <v>89.3</v>
      </c>
      <c r="I33" s="1724">
        <v>89.1</v>
      </c>
      <c r="J33" s="1725">
        <v>-1.0335917312661564</v>
      </c>
      <c r="K33" s="1726">
        <v>11.618798955613599</v>
      </c>
      <c r="L33" s="1727">
        <v>10.883482714468641</v>
      </c>
      <c r="M33" s="1727">
        <v>12.325285895806857</v>
      </c>
      <c r="N33" s="1727">
        <v>12.090680100755662</v>
      </c>
      <c r="O33" s="1727">
        <v>10.110974106041937</v>
      </c>
      <c r="P33" s="1727">
        <v>11.934673366834176</v>
      </c>
      <c r="Q33" s="1728">
        <v>-0.22396416573347722</v>
      </c>
      <c r="R33" s="1198"/>
      <c r="S33" s="1198" t="s">
        <v>471</v>
      </c>
      <c r="T33" s="1198"/>
      <c r="U33" s="1198"/>
      <c r="V33" s="1198"/>
      <c r="W33" s="1198"/>
      <c r="X33" s="1198"/>
      <c r="Y33" s="1198"/>
      <c r="Z33" s="1198"/>
      <c r="AA33" s="1198"/>
      <c r="AB33" s="1198"/>
      <c r="AC33" s="1198"/>
      <c r="AD33" s="1198"/>
      <c r="AE33" s="1198"/>
      <c r="AF33" s="1198"/>
      <c r="AG33" s="1198"/>
      <c r="AH33" s="1198"/>
      <c r="AI33" s="1198"/>
      <c r="AJ33" s="1198"/>
      <c r="AK33" s="1198"/>
      <c r="AL33" s="1198"/>
      <c r="AM33" s="1198"/>
      <c r="AN33" s="1198"/>
      <c r="AO33" s="1198"/>
      <c r="AP33" s="1198"/>
      <c r="AQ33" s="1198"/>
      <c r="AR33" s="1198"/>
      <c r="AS33" s="1198"/>
      <c r="AT33" s="1198"/>
      <c r="AU33" s="1198"/>
      <c r="AV33" s="1198"/>
      <c r="AW33" s="1198"/>
      <c r="AX33" s="1198"/>
      <c r="AY33" s="1198"/>
      <c r="AZ33" s="1198"/>
      <c r="BA33" s="1198"/>
      <c r="BB33" s="1198"/>
      <c r="BC33" s="1198"/>
      <c r="BD33" s="1198"/>
      <c r="BE33" s="1198"/>
      <c r="BF33" s="1198"/>
      <c r="BG33" s="1198"/>
      <c r="BH33" s="1198"/>
      <c r="BI33" s="1198"/>
      <c r="BJ33" s="1198"/>
      <c r="BK33" s="1198"/>
      <c r="BL33" s="1198"/>
      <c r="BM33" s="1198"/>
      <c r="BN33" s="1198"/>
      <c r="BO33" s="1198"/>
      <c r="BP33" s="1198"/>
      <c r="BQ33" s="1198"/>
      <c r="BR33" s="1198"/>
      <c r="BS33" s="1198"/>
      <c r="BT33" s="1198"/>
      <c r="BU33" s="1198"/>
      <c r="BV33" s="1198"/>
      <c r="BW33" s="1198"/>
      <c r="BX33" s="1198"/>
      <c r="BY33" s="1198"/>
      <c r="BZ33" s="1198"/>
      <c r="CA33" s="1198"/>
      <c r="CB33" s="1198"/>
      <c r="CC33" s="1198"/>
      <c r="CD33" s="1198"/>
      <c r="CE33" s="1198"/>
      <c r="CF33" s="1198"/>
      <c r="CG33" s="1198"/>
      <c r="CH33" s="1198"/>
      <c r="CI33" s="1198"/>
      <c r="CJ33" s="1198"/>
      <c r="CK33" s="1198"/>
      <c r="CL33" s="1198"/>
      <c r="CM33" s="1198"/>
      <c r="CN33" s="1198"/>
      <c r="CO33" s="1198"/>
      <c r="CP33" s="1198"/>
      <c r="CQ33" s="1198"/>
      <c r="CR33" s="1198"/>
      <c r="CS33" s="1198"/>
      <c r="CT33" s="1198"/>
      <c r="CU33" s="1198"/>
      <c r="CV33" s="1198"/>
      <c r="CW33" s="1198"/>
      <c r="CX33" s="1198"/>
      <c r="CY33" s="1198"/>
      <c r="CZ33" s="1198"/>
      <c r="DA33" s="1198"/>
      <c r="DB33" s="1198"/>
      <c r="DC33" s="1198"/>
      <c r="DD33" s="1198"/>
      <c r="DE33" s="1198"/>
      <c r="DF33" s="1198"/>
      <c r="DG33" s="1198"/>
      <c r="DH33" s="1198"/>
      <c r="DI33" s="1198"/>
      <c r="DJ33" s="1198"/>
      <c r="DK33" s="1198"/>
      <c r="DL33" s="1198"/>
      <c r="DM33" s="1198"/>
      <c r="DN33" s="1198"/>
      <c r="DO33" s="1198"/>
      <c r="DP33" s="1198"/>
      <c r="DQ33" s="1198"/>
      <c r="DR33" s="1198"/>
      <c r="DS33" s="1198"/>
      <c r="DT33" s="1198"/>
      <c r="DU33" s="1198"/>
      <c r="DV33" s="1198"/>
      <c r="DW33" s="1198"/>
      <c r="DX33" s="1198"/>
      <c r="DY33" s="1198"/>
      <c r="DZ33" s="1198"/>
      <c r="EA33" s="1198"/>
      <c r="EB33" s="1198"/>
      <c r="EC33" s="1198"/>
      <c r="ED33" s="1198"/>
      <c r="EE33" s="1198"/>
      <c r="EF33" s="1198"/>
      <c r="EG33" s="1198"/>
      <c r="EH33" s="1198"/>
      <c r="EI33" s="1198"/>
      <c r="EJ33" s="1198"/>
      <c r="EK33" s="1198"/>
    </row>
    <row r="34" spans="1:141" s="1228" customFormat="1" ht="12.95" customHeight="1">
      <c r="A34" s="1713" t="s">
        <v>2021</v>
      </c>
      <c r="B34" s="1714">
        <v>28.84</v>
      </c>
      <c r="C34" s="1722">
        <v>75.400000000000006</v>
      </c>
      <c r="D34" s="1723">
        <v>83</v>
      </c>
      <c r="E34" s="1724">
        <v>84.2</v>
      </c>
      <c r="F34" s="1724">
        <v>86.7</v>
      </c>
      <c r="G34" s="1724">
        <v>87.2</v>
      </c>
      <c r="H34" s="1724">
        <v>87.3</v>
      </c>
      <c r="I34" s="1724">
        <v>86.5</v>
      </c>
      <c r="J34" s="1725">
        <v>-1.8229166666666572</v>
      </c>
      <c r="K34" s="1726">
        <v>10.079575596816966</v>
      </c>
      <c r="L34" s="1727">
        <v>9.9216710182767685</v>
      </c>
      <c r="M34" s="1727">
        <v>13.037809647979131</v>
      </c>
      <c r="N34" s="1727">
        <v>11.794871794871796</v>
      </c>
      <c r="O34" s="1727">
        <v>9.5357590966122814</v>
      </c>
      <c r="P34" s="1727">
        <v>11.182519280205668</v>
      </c>
      <c r="Q34" s="1728">
        <v>-0.91638029782359354</v>
      </c>
      <c r="R34" s="1198"/>
      <c r="S34" s="1198" t="s">
        <v>471</v>
      </c>
      <c r="T34" s="1198"/>
      <c r="U34" s="1198"/>
      <c r="V34" s="1198"/>
      <c r="W34" s="1198"/>
      <c r="X34" s="1198"/>
      <c r="Y34" s="1198"/>
      <c r="Z34" s="1198"/>
      <c r="AA34" s="1198"/>
      <c r="AB34" s="1198"/>
      <c r="AC34" s="1198"/>
      <c r="AD34" s="1198"/>
      <c r="AE34" s="1198"/>
      <c r="AF34" s="1198"/>
      <c r="AG34" s="1198"/>
      <c r="AH34" s="1198"/>
      <c r="AI34" s="1198"/>
      <c r="AJ34" s="1198"/>
      <c r="AK34" s="1198"/>
      <c r="AL34" s="1198"/>
      <c r="AM34" s="1198"/>
      <c r="AN34" s="1198"/>
      <c r="AO34" s="1198"/>
      <c r="AP34" s="1198"/>
      <c r="AQ34" s="1198"/>
      <c r="AR34" s="1198"/>
      <c r="AS34" s="1198"/>
      <c r="AT34" s="1198"/>
      <c r="AU34" s="1198"/>
      <c r="AV34" s="1198"/>
      <c r="AW34" s="1198"/>
      <c r="AX34" s="1198"/>
      <c r="AY34" s="1198"/>
      <c r="AZ34" s="1198"/>
      <c r="BA34" s="1198"/>
      <c r="BB34" s="1198"/>
      <c r="BC34" s="1198"/>
      <c r="BD34" s="1198"/>
      <c r="BE34" s="1198"/>
      <c r="BF34" s="1198"/>
      <c r="BG34" s="1198"/>
      <c r="BH34" s="1198"/>
      <c r="BI34" s="1198"/>
      <c r="BJ34" s="1198"/>
      <c r="BK34" s="1198"/>
      <c r="BL34" s="1198"/>
      <c r="BM34" s="1198"/>
      <c r="BN34" s="1198"/>
      <c r="BO34" s="1198"/>
      <c r="BP34" s="1198"/>
      <c r="BQ34" s="1198"/>
      <c r="BR34" s="1198"/>
      <c r="BS34" s="1198"/>
      <c r="BT34" s="1198"/>
      <c r="BU34" s="1198"/>
      <c r="BV34" s="1198"/>
      <c r="BW34" s="1198"/>
      <c r="BX34" s="1198"/>
      <c r="BY34" s="1198"/>
      <c r="BZ34" s="1198"/>
      <c r="CA34" s="1198"/>
      <c r="CB34" s="1198"/>
      <c r="CC34" s="1198"/>
      <c r="CD34" s="1198"/>
      <c r="CE34" s="1198"/>
      <c r="CF34" s="1198"/>
      <c r="CG34" s="1198"/>
      <c r="CH34" s="1198"/>
      <c r="CI34" s="1198"/>
      <c r="CJ34" s="1198"/>
      <c r="CK34" s="1198"/>
      <c r="CL34" s="1198"/>
      <c r="CM34" s="1198"/>
      <c r="CN34" s="1198"/>
      <c r="CO34" s="1198"/>
      <c r="CP34" s="1198"/>
      <c r="CQ34" s="1198"/>
      <c r="CR34" s="1198"/>
      <c r="CS34" s="1198"/>
      <c r="CT34" s="1198"/>
      <c r="CU34" s="1198"/>
      <c r="CV34" s="1198"/>
      <c r="CW34" s="1198"/>
      <c r="CX34" s="1198"/>
      <c r="CY34" s="1198"/>
      <c r="CZ34" s="1198"/>
      <c r="DA34" s="1198"/>
      <c r="DB34" s="1198"/>
      <c r="DC34" s="1198"/>
      <c r="DD34" s="1198"/>
      <c r="DE34" s="1198"/>
      <c r="DF34" s="1198"/>
      <c r="DG34" s="1198"/>
      <c r="DH34" s="1198"/>
      <c r="DI34" s="1198"/>
      <c r="DJ34" s="1198"/>
      <c r="DK34" s="1198"/>
      <c r="DL34" s="1198"/>
      <c r="DM34" s="1198"/>
      <c r="DN34" s="1198"/>
      <c r="DO34" s="1198"/>
      <c r="DP34" s="1198"/>
      <c r="DQ34" s="1198"/>
      <c r="DR34" s="1198"/>
      <c r="DS34" s="1198"/>
      <c r="DT34" s="1198"/>
      <c r="DU34" s="1198"/>
      <c r="DV34" s="1198"/>
      <c r="DW34" s="1198"/>
      <c r="DX34" s="1198"/>
      <c r="DY34" s="1198"/>
      <c r="DZ34" s="1198"/>
      <c r="EA34" s="1198"/>
      <c r="EB34" s="1198"/>
      <c r="EC34" s="1198"/>
      <c r="ED34" s="1198"/>
      <c r="EE34" s="1198"/>
      <c r="EF34" s="1198"/>
      <c r="EG34" s="1198"/>
      <c r="EH34" s="1198"/>
      <c r="EI34" s="1198"/>
      <c r="EJ34" s="1198"/>
      <c r="EK34" s="1198"/>
    </row>
    <row r="35" spans="1:141" s="1228" customFormat="1" ht="12.95" customHeight="1">
      <c r="A35" s="1713" t="s">
        <v>2022</v>
      </c>
      <c r="B35" s="1714">
        <v>7.74</v>
      </c>
      <c r="C35" s="1722">
        <v>87.2</v>
      </c>
      <c r="D35" s="1723">
        <v>91.9</v>
      </c>
      <c r="E35" s="1724">
        <v>90</v>
      </c>
      <c r="F35" s="1724">
        <v>92.7</v>
      </c>
      <c r="G35" s="1724">
        <v>94.9</v>
      </c>
      <c r="H35" s="1724">
        <v>91.2</v>
      </c>
      <c r="I35" s="1724">
        <v>90.6</v>
      </c>
      <c r="J35" s="1725">
        <v>-3.325942350332582</v>
      </c>
      <c r="K35" s="1726">
        <v>5.3899082568807302</v>
      </c>
      <c r="L35" s="1727">
        <v>2.6225769669327264</v>
      </c>
      <c r="M35" s="1727">
        <v>7.5406032482598704</v>
      </c>
      <c r="N35" s="1727">
        <v>3.4896401308615026</v>
      </c>
      <c r="O35" s="1727">
        <v>0.10976948408342935</v>
      </c>
      <c r="P35" s="1727">
        <v>3.1890660592255102</v>
      </c>
      <c r="Q35" s="1728">
        <v>-0.65789473684210975</v>
      </c>
      <c r="R35" s="1198"/>
      <c r="S35" s="1198" t="s">
        <v>471</v>
      </c>
      <c r="T35" s="1198"/>
      <c r="U35" s="1198"/>
      <c r="V35" s="1198"/>
      <c r="W35" s="1198"/>
      <c r="X35" s="1198"/>
      <c r="Y35" s="1198"/>
      <c r="Z35" s="1198"/>
      <c r="AA35" s="1198"/>
      <c r="AB35" s="1198"/>
      <c r="AC35" s="1198"/>
      <c r="AD35" s="1198"/>
      <c r="AE35" s="1198"/>
      <c r="AF35" s="1198"/>
      <c r="AG35" s="1198"/>
      <c r="AH35" s="1198"/>
      <c r="AI35" s="1198"/>
      <c r="AJ35" s="1198"/>
      <c r="AK35" s="1198"/>
      <c r="AL35" s="1198"/>
      <c r="AM35" s="1198"/>
      <c r="AN35" s="1198"/>
      <c r="AO35" s="1198"/>
      <c r="AP35" s="1198"/>
      <c r="AQ35" s="1198"/>
      <c r="AR35" s="1198"/>
      <c r="AS35" s="1198"/>
      <c r="AT35" s="1198"/>
      <c r="AU35" s="1198"/>
      <c r="AV35" s="1198"/>
      <c r="AW35" s="1198"/>
      <c r="AX35" s="1198"/>
      <c r="AY35" s="1198"/>
      <c r="AZ35" s="1198"/>
      <c r="BA35" s="1198"/>
      <c r="BB35" s="1198"/>
      <c r="BC35" s="1198"/>
      <c r="BD35" s="1198"/>
      <c r="BE35" s="1198"/>
      <c r="BF35" s="1198"/>
      <c r="BG35" s="1198"/>
      <c r="BH35" s="1198"/>
      <c r="BI35" s="1198"/>
      <c r="BJ35" s="1198"/>
      <c r="BK35" s="1198"/>
      <c r="BL35" s="1198"/>
      <c r="BM35" s="1198"/>
      <c r="BN35" s="1198"/>
      <c r="BO35" s="1198"/>
      <c r="BP35" s="1198"/>
      <c r="BQ35" s="1198"/>
      <c r="BR35" s="1198"/>
      <c r="BS35" s="1198"/>
      <c r="BT35" s="1198"/>
      <c r="BU35" s="1198"/>
      <c r="BV35" s="1198"/>
      <c r="BW35" s="1198"/>
      <c r="BX35" s="1198"/>
      <c r="BY35" s="1198"/>
      <c r="BZ35" s="1198"/>
      <c r="CA35" s="1198"/>
      <c r="CB35" s="1198"/>
      <c r="CC35" s="1198"/>
      <c r="CD35" s="1198"/>
      <c r="CE35" s="1198"/>
      <c r="CF35" s="1198"/>
      <c r="CG35" s="1198"/>
      <c r="CH35" s="1198"/>
      <c r="CI35" s="1198"/>
      <c r="CJ35" s="1198"/>
      <c r="CK35" s="1198"/>
      <c r="CL35" s="1198"/>
      <c r="CM35" s="1198"/>
      <c r="CN35" s="1198"/>
      <c r="CO35" s="1198"/>
      <c r="CP35" s="1198"/>
      <c r="CQ35" s="1198"/>
      <c r="CR35" s="1198"/>
      <c r="CS35" s="1198"/>
      <c r="CT35" s="1198"/>
      <c r="CU35" s="1198"/>
      <c r="CV35" s="1198"/>
      <c r="CW35" s="1198"/>
      <c r="CX35" s="1198"/>
      <c r="CY35" s="1198"/>
      <c r="CZ35" s="1198"/>
      <c r="DA35" s="1198"/>
      <c r="DB35" s="1198"/>
      <c r="DC35" s="1198"/>
      <c r="DD35" s="1198"/>
      <c r="DE35" s="1198"/>
      <c r="DF35" s="1198"/>
      <c r="DG35" s="1198"/>
      <c r="DH35" s="1198"/>
      <c r="DI35" s="1198"/>
      <c r="DJ35" s="1198"/>
      <c r="DK35" s="1198"/>
      <c r="DL35" s="1198"/>
      <c r="DM35" s="1198"/>
      <c r="DN35" s="1198"/>
      <c r="DO35" s="1198"/>
      <c r="DP35" s="1198"/>
      <c r="DQ35" s="1198"/>
      <c r="DR35" s="1198"/>
      <c r="DS35" s="1198"/>
      <c r="DT35" s="1198"/>
      <c r="DU35" s="1198"/>
      <c r="DV35" s="1198"/>
      <c r="DW35" s="1198"/>
      <c r="DX35" s="1198"/>
      <c r="DY35" s="1198"/>
      <c r="DZ35" s="1198"/>
      <c r="EA35" s="1198"/>
      <c r="EB35" s="1198"/>
      <c r="EC35" s="1198"/>
      <c r="ED35" s="1198"/>
      <c r="EE35" s="1198"/>
      <c r="EF35" s="1198"/>
      <c r="EG35" s="1198"/>
      <c r="EH35" s="1198"/>
      <c r="EI35" s="1198"/>
      <c r="EJ35" s="1198"/>
      <c r="EK35" s="1198"/>
    </row>
    <row r="36" spans="1:141" s="1228" customFormat="1" ht="12.95" customHeight="1">
      <c r="A36" s="1713" t="s">
        <v>2023</v>
      </c>
      <c r="B36" s="1714">
        <v>5.73</v>
      </c>
      <c r="C36" s="1722">
        <v>66.099999999999994</v>
      </c>
      <c r="D36" s="1723">
        <v>72.5</v>
      </c>
      <c r="E36" s="1724">
        <v>73.900000000000006</v>
      </c>
      <c r="F36" s="1724">
        <v>74.599999999999994</v>
      </c>
      <c r="G36" s="1724">
        <v>77.5</v>
      </c>
      <c r="H36" s="1724">
        <v>84.1</v>
      </c>
      <c r="I36" s="1724">
        <v>80.599999999999994</v>
      </c>
      <c r="J36" s="1725">
        <v>-1.195814648729467</v>
      </c>
      <c r="K36" s="1726">
        <v>9.6822995461422181</v>
      </c>
      <c r="L36" s="1727">
        <v>11.631419939577043</v>
      </c>
      <c r="M36" s="1727">
        <v>14.417177914110411</v>
      </c>
      <c r="N36" s="1727">
        <v>13.636363636363626</v>
      </c>
      <c r="O36" s="1727">
        <v>15.363511659807941</v>
      </c>
      <c r="P36" s="1727">
        <v>11.019283746556468</v>
      </c>
      <c r="Q36" s="1728">
        <v>-4.1617122473246155</v>
      </c>
      <c r="R36" s="1198"/>
      <c r="S36" s="1198" t="s">
        <v>471</v>
      </c>
      <c r="T36" s="1198"/>
      <c r="U36" s="1198"/>
      <c r="V36" s="1198"/>
      <c r="W36" s="1198"/>
      <c r="X36" s="1198"/>
      <c r="Y36" s="1198"/>
      <c r="Z36" s="1198"/>
      <c r="AA36" s="1198"/>
      <c r="AB36" s="1198"/>
      <c r="AC36" s="1198"/>
      <c r="AD36" s="1198"/>
      <c r="AE36" s="1198"/>
      <c r="AF36" s="1198"/>
      <c r="AG36" s="1198"/>
      <c r="AH36" s="1198"/>
      <c r="AI36" s="1198"/>
      <c r="AJ36" s="1198"/>
      <c r="AK36" s="1198"/>
      <c r="AL36" s="1198"/>
      <c r="AM36" s="1198"/>
      <c r="AN36" s="1198"/>
      <c r="AO36" s="1198"/>
      <c r="AP36" s="1198"/>
      <c r="AQ36" s="1198"/>
      <c r="AR36" s="1198"/>
      <c r="AS36" s="1198"/>
      <c r="AT36" s="1198"/>
      <c r="AU36" s="1198"/>
      <c r="AV36" s="1198"/>
      <c r="AW36" s="1198"/>
      <c r="AX36" s="1198"/>
      <c r="AY36" s="1198"/>
      <c r="AZ36" s="1198"/>
      <c r="BA36" s="1198"/>
      <c r="BB36" s="1198"/>
      <c r="BC36" s="1198"/>
      <c r="BD36" s="1198"/>
      <c r="BE36" s="1198"/>
      <c r="BF36" s="1198"/>
      <c r="BG36" s="1198"/>
      <c r="BH36" s="1198"/>
      <c r="BI36" s="1198"/>
      <c r="BJ36" s="1198"/>
      <c r="BK36" s="1198"/>
      <c r="BL36" s="1198"/>
      <c r="BM36" s="1198"/>
      <c r="BN36" s="1198"/>
      <c r="BO36" s="1198"/>
      <c r="BP36" s="1198"/>
      <c r="BQ36" s="1198"/>
      <c r="BR36" s="1198"/>
      <c r="BS36" s="1198"/>
      <c r="BT36" s="1198"/>
      <c r="BU36" s="1198"/>
      <c r="BV36" s="1198"/>
      <c r="BW36" s="1198"/>
      <c r="BX36" s="1198"/>
      <c r="BY36" s="1198"/>
      <c r="BZ36" s="1198"/>
      <c r="CA36" s="1198"/>
      <c r="CB36" s="1198"/>
      <c r="CC36" s="1198"/>
      <c r="CD36" s="1198"/>
      <c r="CE36" s="1198"/>
      <c r="CF36" s="1198"/>
      <c r="CG36" s="1198"/>
      <c r="CH36" s="1198"/>
      <c r="CI36" s="1198"/>
      <c r="CJ36" s="1198"/>
      <c r="CK36" s="1198"/>
      <c r="CL36" s="1198"/>
      <c r="CM36" s="1198"/>
      <c r="CN36" s="1198"/>
      <c r="CO36" s="1198"/>
      <c r="CP36" s="1198"/>
      <c r="CQ36" s="1198"/>
      <c r="CR36" s="1198"/>
      <c r="CS36" s="1198"/>
      <c r="CT36" s="1198"/>
      <c r="CU36" s="1198"/>
      <c r="CV36" s="1198"/>
      <c r="CW36" s="1198"/>
      <c r="CX36" s="1198"/>
      <c r="CY36" s="1198"/>
      <c r="CZ36" s="1198"/>
      <c r="DA36" s="1198"/>
      <c r="DB36" s="1198"/>
      <c r="DC36" s="1198"/>
      <c r="DD36" s="1198"/>
      <c r="DE36" s="1198"/>
      <c r="DF36" s="1198"/>
      <c r="DG36" s="1198"/>
      <c r="DH36" s="1198"/>
      <c r="DI36" s="1198"/>
      <c r="DJ36" s="1198"/>
      <c r="DK36" s="1198"/>
      <c r="DL36" s="1198"/>
      <c r="DM36" s="1198"/>
      <c r="DN36" s="1198"/>
      <c r="DO36" s="1198"/>
      <c r="DP36" s="1198"/>
      <c r="DQ36" s="1198"/>
      <c r="DR36" s="1198"/>
      <c r="DS36" s="1198"/>
      <c r="DT36" s="1198"/>
      <c r="DU36" s="1198"/>
      <c r="DV36" s="1198"/>
      <c r="DW36" s="1198"/>
      <c r="DX36" s="1198"/>
      <c r="DY36" s="1198"/>
      <c r="DZ36" s="1198"/>
      <c r="EA36" s="1198"/>
      <c r="EB36" s="1198"/>
      <c r="EC36" s="1198"/>
      <c r="ED36" s="1198"/>
      <c r="EE36" s="1198"/>
      <c r="EF36" s="1198"/>
      <c r="EG36" s="1198"/>
      <c r="EH36" s="1198"/>
      <c r="EI36" s="1198"/>
      <c r="EJ36" s="1198"/>
      <c r="EK36" s="1198"/>
    </row>
    <row r="37" spans="1:141" s="1228" customFormat="1" ht="12.95" customHeight="1">
      <c r="A37" s="1713" t="s">
        <v>2024</v>
      </c>
      <c r="B37" s="1714">
        <v>15.37</v>
      </c>
      <c r="C37" s="1722">
        <v>73</v>
      </c>
      <c r="D37" s="1723">
        <v>82.5</v>
      </c>
      <c r="E37" s="1724">
        <v>85.1</v>
      </c>
      <c r="F37" s="1724">
        <v>88.3</v>
      </c>
      <c r="G37" s="1724">
        <v>86.9</v>
      </c>
      <c r="H37" s="1724">
        <v>86.5</v>
      </c>
      <c r="I37" s="1724">
        <v>86.6</v>
      </c>
      <c r="J37" s="1725">
        <v>-1.084010840108391</v>
      </c>
      <c r="K37" s="1726">
        <v>13.013698630137</v>
      </c>
      <c r="L37" s="1727">
        <v>13.618157543391177</v>
      </c>
      <c r="M37" s="1727">
        <v>16.031537450722738</v>
      </c>
      <c r="N37" s="1727">
        <v>16.176470588235304</v>
      </c>
      <c r="O37" s="1727">
        <v>13.21989528795811</v>
      </c>
      <c r="P37" s="1727">
        <v>15.930388219544838</v>
      </c>
      <c r="Q37" s="1728">
        <v>0.11560693641617092</v>
      </c>
      <c r="R37" s="1198"/>
      <c r="S37" s="1198" t="s">
        <v>471</v>
      </c>
      <c r="T37" s="1198"/>
      <c r="U37" s="1198"/>
      <c r="V37" s="1198"/>
      <c r="W37" s="1198"/>
      <c r="X37" s="1198"/>
      <c r="Y37" s="1198"/>
      <c r="Z37" s="1198"/>
      <c r="AA37" s="1198"/>
      <c r="AB37" s="1198"/>
      <c r="AC37" s="1198"/>
      <c r="AD37" s="1198"/>
      <c r="AE37" s="1198"/>
      <c r="AF37" s="1198"/>
      <c r="AG37" s="1198"/>
      <c r="AH37" s="1198"/>
      <c r="AI37" s="1198"/>
      <c r="AJ37" s="1198"/>
      <c r="AK37" s="1198"/>
      <c r="AL37" s="1198"/>
      <c r="AM37" s="1198"/>
      <c r="AN37" s="1198"/>
      <c r="AO37" s="1198"/>
      <c r="AP37" s="1198"/>
      <c r="AQ37" s="1198"/>
      <c r="AR37" s="1198"/>
      <c r="AS37" s="1198"/>
      <c r="AT37" s="1198"/>
      <c r="AU37" s="1198"/>
      <c r="AV37" s="1198"/>
      <c r="AW37" s="1198"/>
      <c r="AX37" s="1198"/>
      <c r="AY37" s="1198"/>
      <c r="AZ37" s="1198"/>
      <c r="BA37" s="1198"/>
      <c r="BB37" s="1198"/>
      <c r="BC37" s="1198"/>
      <c r="BD37" s="1198"/>
      <c r="BE37" s="1198"/>
      <c r="BF37" s="1198"/>
      <c r="BG37" s="1198"/>
      <c r="BH37" s="1198"/>
      <c r="BI37" s="1198"/>
      <c r="BJ37" s="1198"/>
      <c r="BK37" s="1198"/>
      <c r="BL37" s="1198"/>
      <c r="BM37" s="1198"/>
      <c r="BN37" s="1198"/>
      <c r="BO37" s="1198"/>
      <c r="BP37" s="1198"/>
      <c r="BQ37" s="1198"/>
      <c r="BR37" s="1198"/>
      <c r="BS37" s="1198"/>
      <c r="BT37" s="1198"/>
      <c r="BU37" s="1198"/>
      <c r="BV37" s="1198"/>
      <c r="BW37" s="1198"/>
      <c r="BX37" s="1198"/>
      <c r="BY37" s="1198"/>
      <c r="BZ37" s="1198"/>
      <c r="CA37" s="1198"/>
      <c r="CB37" s="1198"/>
      <c r="CC37" s="1198"/>
      <c r="CD37" s="1198"/>
      <c r="CE37" s="1198"/>
      <c r="CF37" s="1198"/>
      <c r="CG37" s="1198"/>
      <c r="CH37" s="1198"/>
      <c r="CI37" s="1198"/>
      <c r="CJ37" s="1198"/>
      <c r="CK37" s="1198"/>
      <c r="CL37" s="1198"/>
      <c r="CM37" s="1198"/>
      <c r="CN37" s="1198"/>
      <c r="CO37" s="1198"/>
      <c r="CP37" s="1198"/>
      <c r="CQ37" s="1198"/>
      <c r="CR37" s="1198"/>
      <c r="CS37" s="1198"/>
      <c r="CT37" s="1198"/>
      <c r="CU37" s="1198"/>
      <c r="CV37" s="1198"/>
      <c r="CW37" s="1198"/>
      <c r="CX37" s="1198"/>
      <c r="CY37" s="1198"/>
      <c r="CZ37" s="1198"/>
      <c r="DA37" s="1198"/>
      <c r="DB37" s="1198"/>
      <c r="DC37" s="1198"/>
      <c r="DD37" s="1198"/>
      <c r="DE37" s="1198"/>
      <c r="DF37" s="1198"/>
      <c r="DG37" s="1198"/>
      <c r="DH37" s="1198"/>
      <c r="DI37" s="1198"/>
      <c r="DJ37" s="1198"/>
      <c r="DK37" s="1198"/>
      <c r="DL37" s="1198"/>
      <c r="DM37" s="1198"/>
      <c r="DN37" s="1198"/>
      <c r="DO37" s="1198"/>
      <c r="DP37" s="1198"/>
      <c r="DQ37" s="1198"/>
      <c r="DR37" s="1198"/>
      <c r="DS37" s="1198"/>
      <c r="DT37" s="1198"/>
      <c r="DU37" s="1198"/>
      <c r="DV37" s="1198"/>
      <c r="DW37" s="1198"/>
      <c r="DX37" s="1198"/>
      <c r="DY37" s="1198"/>
      <c r="DZ37" s="1198"/>
      <c r="EA37" s="1198"/>
      <c r="EB37" s="1198"/>
      <c r="EC37" s="1198"/>
      <c r="ED37" s="1198"/>
      <c r="EE37" s="1198"/>
      <c r="EF37" s="1198"/>
      <c r="EG37" s="1198"/>
      <c r="EH37" s="1198"/>
      <c r="EI37" s="1198"/>
      <c r="EJ37" s="1198"/>
      <c r="EK37" s="1198"/>
    </row>
    <row r="38" spans="1:141" s="1228" customFormat="1" ht="12.95" customHeight="1">
      <c r="A38" s="1713" t="s">
        <v>2025</v>
      </c>
      <c r="B38" s="1714">
        <v>16.5</v>
      </c>
      <c r="C38" s="1722">
        <v>78.7</v>
      </c>
      <c r="D38" s="1723">
        <v>89.9</v>
      </c>
      <c r="E38" s="1724">
        <v>90.8</v>
      </c>
      <c r="F38" s="1724">
        <v>91.3</v>
      </c>
      <c r="G38" s="1724">
        <v>92.1</v>
      </c>
      <c r="H38" s="1724">
        <v>92.7</v>
      </c>
      <c r="I38" s="1724">
        <v>93.7</v>
      </c>
      <c r="J38" s="1725">
        <v>0.51085568326946884</v>
      </c>
      <c r="K38" s="1726">
        <v>14.231257941550197</v>
      </c>
      <c r="L38" s="1727">
        <v>12.515489467162325</v>
      </c>
      <c r="M38" s="1727">
        <v>11.070559610705601</v>
      </c>
      <c r="N38" s="1727">
        <v>12.591687041564796</v>
      </c>
      <c r="O38" s="1727">
        <v>10.885167464114858</v>
      </c>
      <c r="P38" s="1727">
        <v>13.027744270205062</v>
      </c>
      <c r="Q38" s="1728">
        <v>1.0787486515641831</v>
      </c>
      <c r="R38" s="1198"/>
      <c r="S38" s="1198" t="s">
        <v>471</v>
      </c>
      <c r="T38" s="1198"/>
      <c r="U38" s="1198"/>
      <c r="V38" s="1198"/>
      <c r="W38" s="1198"/>
      <c r="X38" s="1198"/>
      <c r="Y38" s="1198"/>
      <c r="Z38" s="1198"/>
      <c r="AA38" s="1198"/>
      <c r="AB38" s="1198"/>
      <c r="AC38" s="1198"/>
      <c r="AD38" s="1198"/>
      <c r="AE38" s="1198"/>
      <c r="AF38" s="1198"/>
      <c r="AG38" s="1198"/>
      <c r="AH38" s="1198"/>
      <c r="AI38" s="1198"/>
      <c r="AJ38" s="1198"/>
      <c r="AK38" s="1198"/>
      <c r="AL38" s="1198"/>
      <c r="AM38" s="1198"/>
      <c r="AN38" s="1198"/>
      <c r="AO38" s="1198"/>
      <c r="AP38" s="1198"/>
      <c r="AQ38" s="1198"/>
      <c r="AR38" s="1198"/>
      <c r="AS38" s="1198"/>
      <c r="AT38" s="1198"/>
      <c r="AU38" s="1198"/>
      <c r="AV38" s="1198"/>
      <c r="AW38" s="1198"/>
      <c r="AX38" s="1198"/>
      <c r="AY38" s="1198"/>
      <c r="AZ38" s="1198"/>
      <c r="BA38" s="1198"/>
      <c r="BB38" s="1198"/>
      <c r="BC38" s="1198"/>
      <c r="BD38" s="1198"/>
      <c r="BE38" s="1198"/>
      <c r="BF38" s="1198"/>
      <c r="BG38" s="1198"/>
      <c r="BH38" s="1198"/>
      <c r="BI38" s="1198"/>
      <c r="BJ38" s="1198"/>
      <c r="BK38" s="1198"/>
      <c r="BL38" s="1198"/>
      <c r="BM38" s="1198"/>
      <c r="BN38" s="1198"/>
      <c r="BO38" s="1198"/>
      <c r="BP38" s="1198"/>
      <c r="BQ38" s="1198"/>
      <c r="BR38" s="1198"/>
      <c r="BS38" s="1198"/>
      <c r="BT38" s="1198"/>
      <c r="BU38" s="1198"/>
      <c r="BV38" s="1198"/>
      <c r="BW38" s="1198"/>
      <c r="BX38" s="1198"/>
      <c r="BY38" s="1198"/>
      <c r="BZ38" s="1198"/>
      <c r="CA38" s="1198"/>
      <c r="CB38" s="1198"/>
      <c r="CC38" s="1198"/>
      <c r="CD38" s="1198"/>
      <c r="CE38" s="1198"/>
      <c r="CF38" s="1198"/>
      <c r="CG38" s="1198"/>
      <c r="CH38" s="1198"/>
      <c r="CI38" s="1198"/>
      <c r="CJ38" s="1198"/>
      <c r="CK38" s="1198"/>
      <c r="CL38" s="1198"/>
      <c r="CM38" s="1198"/>
      <c r="CN38" s="1198"/>
      <c r="CO38" s="1198"/>
      <c r="CP38" s="1198"/>
      <c r="CQ38" s="1198"/>
      <c r="CR38" s="1198"/>
      <c r="CS38" s="1198"/>
      <c r="CT38" s="1198"/>
      <c r="CU38" s="1198"/>
      <c r="CV38" s="1198"/>
      <c r="CW38" s="1198"/>
      <c r="CX38" s="1198"/>
      <c r="CY38" s="1198"/>
      <c r="CZ38" s="1198"/>
      <c r="DA38" s="1198"/>
      <c r="DB38" s="1198"/>
      <c r="DC38" s="1198"/>
      <c r="DD38" s="1198"/>
      <c r="DE38" s="1198"/>
      <c r="DF38" s="1198"/>
      <c r="DG38" s="1198"/>
      <c r="DH38" s="1198"/>
      <c r="DI38" s="1198"/>
      <c r="DJ38" s="1198"/>
      <c r="DK38" s="1198"/>
      <c r="DL38" s="1198"/>
      <c r="DM38" s="1198"/>
      <c r="DN38" s="1198"/>
      <c r="DO38" s="1198"/>
      <c r="DP38" s="1198"/>
      <c r="DQ38" s="1198"/>
      <c r="DR38" s="1198"/>
      <c r="DS38" s="1198"/>
      <c r="DT38" s="1198"/>
      <c r="DU38" s="1198"/>
      <c r="DV38" s="1198"/>
      <c r="DW38" s="1198"/>
      <c r="DX38" s="1198"/>
      <c r="DY38" s="1198"/>
      <c r="DZ38" s="1198"/>
      <c r="EA38" s="1198"/>
      <c r="EB38" s="1198"/>
      <c r="EC38" s="1198"/>
      <c r="ED38" s="1198"/>
      <c r="EE38" s="1198"/>
      <c r="EF38" s="1198"/>
      <c r="EG38" s="1198"/>
      <c r="EH38" s="1198"/>
      <c r="EI38" s="1198"/>
      <c r="EJ38" s="1198"/>
      <c r="EK38" s="1198"/>
    </row>
    <row r="39" spans="1:141" s="1228" customFormat="1" ht="12.95" customHeight="1">
      <c r="A39" s="1713" t="s">
        <v>2022</v>
      </c>
      <c r="B39" s="1714">
        <v>4.5599999999999996</v>
      </c>
      <c r="C39" s="1722" t="s">
        <v>157</v>
      </c>
      <c r="D39" s="1723" t="s">
        <v>157</v>
      </c>
      <c r="E39" s="1724" t="s">
        <v>157</v>
      </c>
      <c r="F39" s="1724" t="s">
        <v>157</v>
      </c>
      <c r="G39" s="1724">
        <v>89</v>
      </c>
      <c r="H39" s="1724" t="s">
        <v>157</v>
      </c>
      <c r="I39" s="1724" t="s">
        <v>157</v>
      </c>
      <c r="J39" s="1725" t="s">
        <v>157</v>
      </c>
      <c r="K39" s="1726" t="s">
        <v>157</v>
      </c>
      <c r="L39" s="1727" t="s">
        <v>157</v>
      </c>
      <c r="M39" s="1727" t="s">
        <v>157</v>
      </c>
      <c r="N39" s="1727" t="s">
        <v>157</v>
      </c>
      <c r="O39" s="1727" t="s">
        <v>157</v>
      </c>
      <c r="P39" s="1727" t="s">
        <v>157</v>
      </c>
      <c r="Q39" s="1728" t="s">
        <v>157</v>
      </c>
      <c r="R39" s="1198"/>
      <c r="S39" s="1198" t="s">
        <v>471</v>
      </c>
      <c r="T39" s="1198"/>
      <c r="U39" s="1198"/>
      <c r="V39" s="1198"/>
      <c r="W39" s="1198"/>
      <c r="X39" s="1198"/>
      <c r="Y39" s="1198"/>
      <c r="Z39" s="1198"/>
      <c r="AA39" s="1198"/>
      <c r="AB39" s="1198"/>
      <c r="AC39" s="1198"/>
      <c r="AD39" s="1198"/>
      <c r="AE39" s="1198"/>
      <c r="AF39" s="1198"/>
      <c r="AG39" s="1198"/>
      <c r="AH39" s="1198"/>
      <c r="AI39" s="1198"/>
      <c r="AJ39" s="1198"/>
      <c r="AK39" s="1198"/>
      <c r="AL39" s="1198"/>
      <c r="AM39" s="1198"/>
      <c r="AN39" s="1198"/>
      <c r="AO39" s="1198"/>
      <c r="AP39" s="1198"/>
      <c r="AQ39" s="1198"/>
      <c r="AR39" s="1198"/>
      <c r="AS39" s="1198"/>
      <c r="AT39" s="1198"/>
      <c r="AU39" s="1198"/>
      <c r="AV39" s="1198"/>
      <c r="AW39" s="1198"/>
      <c r="AX39" s="1198"/>
      <c r="AY39" s="1198"/>
      <c r="AZ39" s="1198"/>
      <c r="BA39" s="1198"/>
      <c r="BB39" s="1198"/>
      <c r="BC39" s="1198"/>
      <c r="BD39" s="1198"/>
      <c r="BE39" s="1198"/>
      <c r="BF39" s="1198"/>
      <c r="BG39" s="1198"/>
      <c r="BH39" s="1198"/>
      <c r="BI39" s="1198"/>
      <c r="BJ39" s="1198"/>
      <c r="BK39" s="1198"/>
      <c r="BL39" s="1198"/>
      <c r="BM39" s="1198"/>
      <c r="BN39" s="1198"/>
      <c r="BO39" s="1198"/>
      <c r="BP39" s="1198"/>
      <c r="BQ39" s="1198"/>
      <c r="BR39" s="1198"/>
      <c r="BS39" s="1198"/>
      <c r="BT39" s="1198"/>
      <c r="BU39" s="1198"/>
      <c r="BV39" s="1198"/>
      <c r="BW39" s="1198"/>
      <c r="BX39" s="1198"/>
      <c r="BY39" s="1198"/>
      <c r="BZ39" s="1198"/>
      <c r="CA39" s="1198"/>
      <c r="CB39" s="1198"/>
      <c r="CC39" s="1198"/>
      <c r="CD39" s="1198"/>
      <c r="CE39" s="1198"/>
      <c r="CF39" s="1198"/>
      <c r="CG39" s="1198"/>
      <c r="CH39" s="1198"/>
      <c r="CI39" s="1198"/>
      <c r="CJ39" s="1198"/>
      <c r="CK39" s="1198"/>
      <c r="CL39" s="1198"/>
      <c r="CM39" s="1198"/>
      <c r="CN39" s="1198"/>
      <c r="CO39" s="1198"/>
      <c r="CP39" s="1198"/>
      <c r="CQ39" s="1198"/>
      <c r="CR39" s="1198"/>
      <c r="CS39" s="1198"/>
      <c r="CT39" s="1198"/>
      <c r="CU39" s="1198"/>
      <c r="CV39" s="1198"/>
      <c r="CW39" s="1198"/>
      <c r="CX39" s="1198"/>
      <c r="CY39" s="1198"/>
      <c r="CZ39" s="1198"/>
      <c r="DA39" s="1198"/>
      <c r="DB39" s="1198"/>
      <c r="DC39" s="1198"/>
      <c r="DD39" s="1198"/>
      <c r="DE39" s="1198"/>
      <c r="DF39" s="1198"/>
      <c r="DG39" s="1198"/>
      <c r="DH39" s="1198"/>
      <c r="DI39" s="1198"/>
      <c r="DJ39" s="1198"/>
      <c r="DK39" s="1198"/>
      <c r="DL39" s="1198"/>
      <c r="DM39" s="1198"/>
      <c r="DN39" s="1198"/>
      <c r="DO39" s="1198"/>
      <c r="DP39" s="1198"/>
      <c r="DQ39" s="1198"/>
      <c r="DR39" s="1198"/>
      <c r="DS39" s="1198"/>
      <c r="DT39" s="1198"/>
      <c r="DU39" s="1198"/>
      <c r="DV39" s="1198"/>
      <c r="DW39" s="1198"/>
      <c r="DX39" s="1198"/>
      <c r="DY39" s="1198"/>
      <c r="DZ39" s="1198"/>
      <c r="EA39" s="1198"/>
      <c r="EB39" s="1198"/>
      <c r="EC39" s="1198"/>
      <c r="ED39" s="1198"/>
      <c r="EE39" s="1198"/>
      <c r="EF39" s="1198"/>
      <c r="EG39" s="1198"/>
      <c r="EH39" s="1198"/>
      <c r="EI39" s="1198"/>
      <c r="EJ39" s="1198"/>
      <c r="EK39" s="1198"/>
    </row>
    <row r="40" spans="1:141" s="1228" customFormat="1" ht="12.95" customHeight="1">
      <c r="A40" s="1713" t="s">
        <v>2024</v>
      </c>
      <c r="B40" s="1714">
        <v>11.94</v>
      </c>
      <c r="C40" s="1722">
        <v>75.8</v>
      </c>
      <c r="D40" s="1723">
        <v>87.4</v>
      </c>
      <c r="E40" s="1724">
        <v>90.1</v>
      </c>
      <c r="F40" s="1724">
        <v>89.2</v>
      </c>
      <c r="G40" s="1724">
        <v>93.3</v>
      </c>
      <c r="H40" s="1724">
        <v>90.8</v>
      </c>
      <c r="I40" s="1724">
        <v>91</v>
      </c>
      <c r="J40" s="1725">
        <v>0</v>
      </c>
      <c r="K40" s="1726">
        <v>15.303430079155689</v>
      </c>
      <c r="L40" s="1727">
        <v>12.625</v>
      </c>
      <c r="M40" s="1727">
        <v>10.669975186104224</v>
      </c>
      <c r="N40" s="1727">
        <v>19.157088122605373</v>
      </c>
      <c r="O40" s="1727">
        <v>13.784461152882216</v>
      </c>
      <c r="P40" s="1727">
        <v>15.923566878980893</v>
      </c>
      <c r="Q40" s="1728">
        <v>0.22026431718063577</v>
      </c>
      <c r="R40" s="1198"/>
      <c r="S40" s="1198" t="s">
        <v>471</v>
      </c>
      <c r="T40" s="1198"/>
      <c r="U40" s="1198"/>
      <c r="V40" s="1198"/>
      <c r="W40" s="1198"/>
      <c r="X40" s="1198"/>
      <c r="Y40" s="1198"/>
      <c r="Z40" s="1198"/>
      <c r="AA40" s="1198"/>
      <c r="AB40" s="1198"/>
      <c r="AC40" s="1198"/>
      <c r="AD40" s="1198"/>
      <c r="AE40" s="1198"/>
      <c r="AF40" s="1198"/>
      <c r="AG40" s="1198"/>
      <c r="AH40" s="1198"/>
      <c r="AI40" s="1198"/>
      <c r="AJ40" s="1198"/>
      <c r="AK40" s="1198"/>
      <c r="AL40" s="1198"/>
      <c r="AM40" s="1198"/>
      <c r="AN40" s="1198"/>
      <c r="AO40" s="1198"/>
      <c r="AP40" s="1198"/>
      <c r="AQ40" s="1198"/>
      <c r="AR40" s="1198"/>
      <c r="AS40" s="1198"/>
      <c r="AT40" s="1198"/>
      <c r="AU40" s="1198"/>
      <c r="AV40" s="1198"/>
      <c r="AW40" s="1198"/>
      <c r="AX40" s="1198"/>
      <c r="AY40" s="1198"/>
      <c r="AZ40" s="1198"/>
      <c r="BA40" s="1198"/>
      <c r="BB40" s="1198"/>
      <c r="BC40" s="1198"/>
      <c r="BD40" s="1198"/>
      <c r="BE40" s="1198"/>
      <c r="BF40" s="1198"/>
      <c r="BG40" s="1198"/>
      <c r="BH40" s="1198"/>
      <c r="BI40" s="1198"/>
      <c r="BJ40" s="1198"/>
      <c r="BK40" s="1198"/>
      <c r="BL40" s="1198"/>
      <c r="BM40" s="1198"/>
      <c r="BN40" s="1198"/>
      <c r="BO40" s="1198"/>
      <c r="BP40" s="1198"/>
      <c r="BQ40" s="1198"/>
      <c r="BR40" s="1198"/>
      <c r="BS40" s="1198"/>
      <c r="BT40" s="1198"/>
      <c r="BU40" s="1198"/>
      <c r="BV40" s="1198"/>
      <c r="BW40" s="1198"/>
      <c r="BX40" s="1198"/>
      <c r="BY40" s="1198"/>
      <c r="BZ40" s="1198"/>
      <c r="CA40" s="1198"/>
      <c r="CB40" s="1198"/>
      <c r="CC40" s="1198"/>
      <c r="CD40" s="1198"/>
      <c r="CE40" s="1198"/>
      <c r="CF40" s="1198"/>
      <c r="CG40" s="1198"/>
      <c r="CH40" s="1198"/>
      <c r="CI40" s="1198"/>
      <c r="CJ40" s="1198"/>
      <c r="CK40" s="1198"/>
      <c r="CL40" s="1198"/>
      <c r="CM40" s="1198"/>
      <c r="CN40" s="1198"/>
      <c r="CO40" s="1198"/>
      <c r="CP40" s="1198"/>
      <c r="CQ40" s="1198"/>
      <c r="CR40" s="1198"/>
      <c r="CS40" s="1198"/>
      <c r="CT40" s="1198"/>
      <c r="CU40" s="1198"/>
      <c r="CV40" s="1198"/>
      <c r="CW40" s="1198"/>
      <c r="CX40" s="1198"/>
      <c r="CY40" s="1198"/>
      <c r="CZ40" s="1198"/>
      <c r="DA40" s="1198"/>
      <c r="DB40" s="1198"/>
      <c r="DC40" s="1198"/>
      <c r="DD40" s="1198"/>
      <c r="DE40" s="1198"/>
      <c r="DF40" s="1198"/>
      <c r="DG40" s="1198"/>
      <c r="DH40" s="1198"/>
      <c r="DI40" s="1198"/>
      <c r="DJ40" s="1198"/>
      <c r="DK40" s="1198"/>
      <c r="DL40" s="1198"/>
      <c r="DM40" s="1198"/>
      <c r="DN40" s="1198"/>
      <c r="DO40" s="1198"/>
      <c r="DP40" s="1198"/>
      <c r="DQ40" s="1198"/>
      <c r="DR40" s="1198"/>
      <c r="DS40" s="1198"/>
      <c r="DT40" s="1198"/>
      <c r="DU40" s="1198"/>
      <c r="DV40" s="1198"/>
      <c r="DW40" s="1198"/>
      <c r="DX40" s="1198"/>
      <c r="DY40" s="1198"/>
      <c r="DZ40" s="1198"/>
      <c r="EA40" s="1198"/>
      <c r="EB40" s="1198"/>
      <c r="EC40" s="1198"/>
      <c r="ED40" s="1198"/>
      <c r="EE40" s="1198"/>
      <c r="EF40" s="1198"/>
      <c r="EG40" s="1198"/>
      <c r="EH40" s="1198"/>
      <c r="EI40" s="1198"/>
      <c r="EJ40" s="1198"/>
      <c r="EK40" s="1198"/>
    </row>
    <row r="41" spans="1:141" s="1228" customFormat="1" ht="12.95" customHeight="1">
      <c r="A41" s="1713" t="s">
        <v>2026</v>
      </c>
      <c r="B41" s="1714">
        <v>189.32</v>
      </c>
      <c r="C41" s="1722">
        <v>109.1</v>
      </c>
      <c r="D41" s="1723">
        <v>114.9</v>
      </c>
      <c r="E41" s="1724">
        <v>115.3</v>
      </c>
      <c r="F41" s="1724">
        <v>116.1</v>
      </c>
      <c r="G41" s="1724">
        <v>115.7</v>
      </c>
      <c r="H41" s="1724">
        <v>118.3</v>
      </c>
      <c r="I41" s="1724">
        <v>115.3</v>
      </c>
      <c r="J41" s="1725">
        <v>-8.7792642140468189</v>
      </c>
      <c r="K41" s="1726">
        <v>5.3162236480293501</v>
      </c>
      <c r="L41" s="1727">
        <v>7.2558139534883708</v>
      </c>
      <c r="M41" s="1727">
        <v>8.707865168539314</v>
      </c>
      <c r="N41" s="1727">
        <v>7.7281191806331435</v>
      </c>
      <c r="O41" s="1727">
        <v>8.9318600368324184</v>
      </c>
      <c r="P41" s="1727">
        <v>3.2229185317815592</v>
      </c>
      <c r="Q41" s="1728">
        <v>-2.5359256128486862</v>
      </c>
      <c r="R41" s="1198"/>
      <c r="S41" s="1198" t="s">
        <v>471</v>
      </c>
      <c r="T41" s="1198"/>
      <c r="U41" s="1198"/>
      <c r="V41" s="1198"/>
      <c r="W41" s="1198"/>
      <c r="X41" s="1198"/>
      <c r="Y41" s="1198"/>
      <c r="Z41" s="1198"/>
      <c r="AA41" s="1198"/>
      <c r="AB41" s="1198"/>
      <c r="AC41" s="1198"/>
      <c r="AD41" s="1198"/>
      <c r="AE41" s="1198"/>
      <c r="AF41" s="1198"/>
      <c r="AG41" s="1198"/>
      <c r="AH41" s="1198"/>
      <c r="AI41" s="1198"/>
      <c r="AJ41" s="1198"/>
      <c r="AK41" s="1198"/>
      <c r="AL41" s="1198"/>
      <c r="AM41" s="1198"/>
      <c r="AN41" s="1198"/>
      <c r="AO41" s="1198"/>
      <c r="AP41" s="1198"/>
      <c r="AQ41" s="1198"/>
      <c r="AR41" s="1198"/>
      <c r="AS41" s="1198"/>
      <c r="AT41" s="1198"/>
      <c r="AU41" s="1198"/>
      <c r="AV41" s="1198"/>
      <c r="AW41" s="1198"/>
      <c r="AX41" s="1198"/>
      <c r="AY41" s="1198"/>
      <c r="AZ41" s="1198"/>
      <c r="BA41" s="1198"/>
      <c r="BB41" s="1198"/>
      <c r="BC41" s="1198"/>
      <c r="BD41" s="1198"/>
      <c r="BE41" s="1198"/>
      <c r="BF41" s="1198"/>
      <c r="BG41" s="1198"/>
      <c r="BH41" s="1198"/>
      <c r="BI41" s="1198"/>
      <c r="BJ41" s="1198"/>
      <c r="BK41" s="1198"/>
      <c r="BL41" s="1198"/>
      <c r="BM41" s="1198"/>
      <c r="BN41" s="1198"/>
      <c r="BO41" s="1198"/>
      <c r="BP41" s="1198"/>
      <c r="BQ41" s="1198"/>
      <c r="BR41" s="1198"/>
      <c r="BS41" s="1198"/>
      <c r="BT41" s="1198"/>
      <c r="BU41" s="1198"/>
      <c r="BV41" s="1198"/>
      <c r="BW41" s="1198"/>
      <c r="BX41" s="1198"/>
      <c r="BY41" s="1198"/>
      <c r="BZ41" s="1198"/>
      <c r="CA41" s="1198"/>
      <c r="CB41" s="1198"/>
      <c r="CC41" s="1198"/>
      <c r="CD41" s="1198"/>
      <c r="CE41" s="1198"/>
      <c r="CF41" s="1198"/>
      <c r="CG41" s="1198"/>
      <c r="CH41" s="1198"/>
      <c r="CI41" s="1198"/>
      <c r="CJ41" s="1198"/>
      <c r="CK41" s="1198"/>
      <c r="CL41" s="1198"/>
      <c r="CM41" s="1198"/>
      <c r="CN41" s="1198"/>
      <c r="CO41" s="1198"/>
      <c r="CP41" s="1198"/>
      <c r="CQ41" s="1198"/>
      <c r="CR41" s="1198"/>
      <c r="CS41" s="1198"/>
      <c r="CT41" s="1198"/>
      <c r="CU41" s="1198"/>
      <c r="CV41" s="1198"/>
      <c r="CW41" s="1198"/>
      <c r="CX41" s="1198"/>
      <c r="CY41" s="1198"/>
      <c r="CZ41" s="1198"/>
      <c r="DA41" s="1198"/>
      <c r="DB41" s="1198"/>
      <c r="DC41" s="1198"/>
      <c r="DD41" s="1198"/>
      <c r="DE41" s="1198"/>
      <c r="DF41" s="1198"/>
      <c r="DG41" s="1198"/>
      <c r="DH41" s="1198"/>
      <c r="DI41" s="1198"/>
      <c r="DJ41" s="1198"/>
      <c r="DK41" s="1198"/>
      <c r="DL41" s="1198"/>
      <c r="DM41" s="1198"/>
      <c r="DN41" s="1198"/>
      <c r="DO41" s="1198"/>
      <c r="DP41" s="1198"/>
      <c r="DQ41" s="1198"/>
      <c r="DR41" s="1198"/>
      <c r="DS41" s="1198"/>
      <c r="DT41" s="1198"/>
      <c r="DU41" s="1198"/>
      <c r="DV41" s="1198"/>
      <c r="DW41" s="1198"/>
      <c r="DX41" s="1198"/>
      <c r="DY41" s="1198"/>
      <c r="DZ41" s="1198"/>
      <c r="EA41" s="1198"/>
      <c r="EB41" s="1198"/>
      <c r="EC41" s="1198"/>
      <c r="ED41" s="1198"/>
      <c r="EE41" s="1198"/>
      <c r="EF41" s="1198"/>
      <c r="EG41" s="1198"/>
      <c r="EH41" s="1198"/>
      <c r="EI41" s="1198"/>
      <c r="EJ41" s="1198"/>
      <c r="EK41" s="1198"/>
    </row>
    <row r="42" spans="1:141" s="1228" customFormat="1" ht="12.95" customHeight="1">
      <c r="A42" s="1713" t="s">
        <v>2027</v>
      </c>
      <c r="B42" s="1714">
        <v>74.849999999999994</v>
      </c>
      <c r="C42" s="1722">
        <v>128.19999999999999</v>
      </c>
      <c r="D42" s="1723">
        <v>123.5</v>
      </c>
      <c r="E42" s="1724">
        <v>123.3</v>
      </c>
      <c r="F42" s="1724">
        <v>120.5</v>
      </c>
      <c r="G42" s="1724">
        <v>120.4</v>
      </c>
      <c r="H42" s="1724">
        <v>118.6</v>
      </c>
      <c r="I42" s="1724">
        <v>117</v>
      </c>
      <c r="J42" s="1725">
        <v>-2.0626432391138394</v>
      </c>
      <c r="K42" s="1726">
        <v>-3.6661466458658367</v>
      </c>
      <c r="L42" s="1727">
        <v>-1.7529880478087705</v>
      </c>
      <c r="M42" s="1727">
        <v>-1.9528071602929202</v>
      </c>
      <c r="N42" s="1727">
        <v>-2.4311183144246371</v>
      </c>
      <c r="O42" s="1727">
        <v>-5.1200000000000045</v>
      </c>
      <c r="P42" s="1727">
        <v>-7.3634204275534501</v>
      </c>
      <c r="Q42" s="1728">
        <v>-1.3490725126475525</v>
      </c>
      <c r="R42" s="1198"/>
      <c r="S42" s="1198" t="s">
        <v>471</v>
      </c>
      <c r="T42" s="1198"/>
      <c r="U42" s="1198"/>
      <c r="V42" s="1198"/>
      <c r="W42" s="1198"/>
      <c r="X42" s="1198"/>
      <c r="Y42" s="1198"/>
      <c r="Z42" s="1198"/>
      <c r="AA42" s="1198"/>
      <c r="AB42" s="1198"/>
      <c r="AC42" s="1198"/>
      <c r="AD42" s="1198"/>
      <c r="AE42" s="1198"/>
      <c r="AF42" s="1198"/>
      <c r="AG42" s="1198"/>
      <c r="AH42" s="1198"/>
      <c r="AI42" s="1198"/>
      <c r="AJ42" s="1198"/>
      <c r="AK42" s="1198"/>
      <c r="AL42" s="1198"/>
      <c r="AM42" s="1198"/>
      <c r="AN42" s="1198"/>
      <c r="AO42" s="1198"/>
      <c r="AP42" s="1198"/>
      <c r="AQ42" s="1198"/>
      <c r="AR42" s="1198"/>
      <c r="AS42" s="1198"/>
      <c r="AT42" s="1198"/>
      <c r="AU42" s="1198"/>
      <c r="AV42" s="1198"/>
      <c r="AW42" s="1198"/>
      <c r="AX42" s="1198"/>
      <c r="AY42" s="1198"/>
      <c r="AZ42" s="1198"/>
      <c r="BA42" s="1198"/>
      <c r="BB42" s="1198"/>
      <c r="BC42" s="1198"/>
      <c r="BD42" s="1198"/>
      <c r="BE42" s="1198"/>
      <c r="BF42" s="1198"/>
      <c r="BG42" s="1198"/>
      <c r="BH42" s="1198"/>
      <c r="BI42" s="1198"/>
      <c r="BJ42" s="1198"/>
      <c r="BK42" s="1198"/>
      <c r="BL42" s="1198"/>
      <c r="BM42" s="1198"/>
      <c r="BN42" s="1198"/>
      <c r="BO42" s="1198"/>
      <c r="BP42" s="1198"/>
      <c r="BQ42" s="1198"/>
      <c r="BR42" s="1198"/>
      <c r="BS42" s="1198"/>
      <c r="BT42" s="1198"/>
      <c r="BU42" s="1198"/>
      <c r="BV42" s="1198"/>
      <c r="BW42" s="1198"/>
      <c r="BX42" s="1198"/>
      <c r="BY42" s="1198"/>
      <c r="BZ42" s="1198"/>
      <c r="CA42" s="1198"/>
      <c r="CB42" s="1198"/>
      <c r="CC42" s="1198"/>
      <c r="CD42" s="1198"/>
      <c r="CE42" s="1198"/>
      <c r="CF42" s="1198"/>
      <c r="CG42" s="1198"/>
      <c r="CH42" s="1198"/>
      <c r="CI42" s="1198"/>
      <c r="CJ42" s="1198"/>
      <c r="CK42" s="1198"/>
      <c r="CL42" s="1198"/>
      <c r="CM42" s="1198"/>
      <c r="CN42" s="1198"/>
      <c r="CO42" s="1198"/>
      <c r="CP42" s="1198"/>
      <c r="CQ42" s="1198"/>
      <c r="CR42" s="1198"/>
      <c r="CS42" s="1198"/>
      <c r="CT42" s="1198"/>
      <c r="CU42" s="1198"/>
      <c r="CV42" s="1198"/>
      <c r="CW42" s="1198"/>
      <c r="CX42" s="1198"/>
      <c r="CY42" s="1198"/>
      <c r="CZ42" s="1198"/>
      <c r="DA42" s="1198"/>
      <c r="DB42" s="1198"/>
      <c r="DC42" s="1198"/>
      <c r="DD42" s="1198"/>
      <c r="DE42" s="1198"/>
      <c r="DF42" s="1198"/>
      <c r="DG42" s="1198"/>
      <c r="DH42" s="1198"/>
      <c r="DI42" s="1198"/>
      <c r="DJ42" s="1198"/>
      <c r="DK42" s="1198"/>
      <c r="DL42" s="1198"/>
      <c r="DM42" s="1198"/>
      <c r="DN42" s="1198"/>
      <c r="DO42" s="1198"/>
      <c r="DP42" s="1198"/>
      <c r="DQ42" s="1198"/>
      <c r="DR42" s="1198"/>
      <c r="DS42" s="1198"/>
      <c r="DT42" s="1198"/>
      <c r="DU42" s="1198"/>
      <c r="DV42" s="1198"/>
      <c r="DW42" s="1198"/>
      <c r="DX42" s="1198"/>
      <c r="DY42" s="1198"/>
      <c r="DZ42" s="1198"/>
      <c r="EA42" s="1198"/>
      <c r="EB42" s="1198"/>
      <c r="EC42" s="1198"/>
      <c r="ED42" s="1198"/>
      <c r="EE42" s="1198"/>
      <c r="EF42" s="1198"/>
      <c r="EG42" s="1198"/>
      <c r="EH42" s="1198"/>
      <c r="EI42" s="1198"/>
      <c r="EJ42" s="1198"/>
      <c r="EK42" s="1198"/>
    </row>
    <row r="43" spans="1:141" s="1228" customFormat="1" ht="12.95" customHeight="1">
      <c r="A43" s="1713" t="s">
        <v>2028</v>
      </c>
      <c r="B43" s="1714">
        <v>11.32</v>
      </c>
      <c r="C43" s="1722">
        <v>94.6</v>
      </c>
      <c r="D43" s="1723">
        <v>94</v>
      </c>
      <c r="E43" s="1724">
        <v>96.9</v>
      </c>
      <c r="F43" s="1724">
        <v>91.4</v>
      </c>
      <c r="G43" s="1724">
        <v>91.1</v>
      </c>
      <c r="H43" s="1724">
        <v>94.4</v>
      </c>
      <c r="I43" s="1724">
        <v>89.5</v>
      </c>
      <c r="J43" s="1725">
        <v>-15.761353517364213</v>
      </c>
      <c r="K43" s="1726">
        <v>-0.63424947145877297</v>
      </c>
      <c r="L43" s="1727">
        <v>5.5555555555555571</v>
      </c>
      <c r="M43" s="1727">
        <v>4.4571428571428697</v>
      </c>
      <c r="N43" s="1727">
        <v>1.3348164627363701</v>
      </c>
      <c r="O43" s="1727">
        <v>-3.1794871794871682</v>
      </c>
      <c r="P43" s="1727">
        <v>-8.1108829568788536</v>
      </c>
      <c r="Q43" s="1728">
        <v>-5.1906779661017026</v>
      </c>
      <c r="R43" s="1198"/>
      <c r="S43" s="1198" t="s">
        <v>471</v>
      </c>
      <c r="T43" s="1198"/>
      <c r="U43" s="1198"/>
      <c r="V43" s="1198"/>
      <c r="W43" s="1198"/>
      <c r="X43" s="1198"/>
      <c r="Y43" s="1198"/>
      <c r="Z43" s="1198"/>
      <c r="AA43" s="1198"/>
      <c r="AB43" s="1198"/>
      <c r="AC43" s="1198"/>
      <c r="AD43" s="1198"/>
      <c r="AE43" s="1198"/>
      <c r="AF43" s="1198"/>
      <c r="AG43" s="1198"/>
      <c r="AH43" s="1198"/>
      <c r="AI43" s="1198"/>
      <c r="AJ43" s="1198"/>
      <c r="AK43" s="1198"/>
      <c r="AL43" s="1198"/>
      <c r="AM43" s="1198"/>
      <c r="AN43" s="1198"/>
      <c r="AO43" s="1198"/>
      <c r="AP43" s="1198"/>
      <c r="AQ43" s="1198"/>
      <c r="AR43" s="1198"/>
      <c r="AS43" s="1198"/>
      <c r="AT43" s="1198"/>
      <c r="AU43" s="1198"/>
      <c r="AV43" s="1198"/>
      <c r="AW43" s="1198"/>
      <c r="AX43" s="1198"/>
      <c r="AY43" s="1198"/>
      <c r="AZ43" s="1198"/>
      <c r="BA43" s="1198"/>
      <c r="BB43" s="1198"/>
      <c r="BC43" s="1198"/>
      <c r="BD43" s="1198"/>
      <c r="BE43" s="1198"/>
      <c r="BF43" s="1198"/>
      <c r="BG43" s="1198"/>
      <c r="BH43" s="1198"/>
      <c r="BI43" s="1198"/>
      <c r="BJ43" s="1198"/>
      <c r="BK43" s="1198"/>
      <c r="BL43" s="1198"/>
      <c r="BM43" s="1198"/>
      <c r="BN43" s="1198"/>
      <c r="BO43" s="1198"/>
      <c r="BP43" s="1198"/>
      <c r="BQ43" s="1198"/>
      <c r="BR43" s="1198"/>
      <c r="BS43" s="1198"/>
      <c r="BT43" s="1198"/>
      <c r="BU43" s="1198"/>
      <c r="BV43" s="1198"/>
      <c r="BW43" s="1198"/>
      <c r="BX43" s="1198"/>
      <c r="BY43" s="1198"/>
      <c r="BZ43" s="1198"/>
      <c r="CA43" s="1198"/>
      <c r="CB43" s="1198"/>
      <c r="CC43" s="1198"/>
      <c r="CD43" s="1198"/>
      <c r="CE43" s="1198"/>
      <c r="CF43" s="1198"/>
      <c r="CG43" s="1198"/>
      <c r="CH43" s="1198"/>
      <c r="CI43" s="1198"/>
      <c r="CJ43" s="1198"/>
      <c r="CK43" s="1198"/>
      <c r="CL43" s="1198"/>
      <c r="CM43" s="1198"/>
      <c r="CN43" s="1198"/>
      <c r="CO43" s="1198"/>
      <c r="CP43" s="1198"/>
      <c r="CQ43" s="1198"/>
      <c r="CR43" s="1198"/>
      <c r="CS43" s="1198"/>
      <c r="CT43" s="1198"/>
      <c r="CU43" s="1198"/>
      <c r="CV43" s="1198"/>
      <c r="CW43" s="1198"/>
      <c r="CX43" s="1198"/>
      <c r="CY43" s="1198"/>
      <c r="CZ43" s="1198"/>
      <c r="DA43" s="1198"/>
      <c r="DB43" s="1198"/>
      <c r="DC43" s="1198"/>
      <c r="DD43" s="1198"/>
      <c r="DE43" s="1198"/>
      <c r="DF43" s="1198"/>
      <c r="DG43" s="1198"/>
      <c r="DH43" s="1198"/>
      <c r="DI43" s="1198"/>
      <c r="DJ43" s="1198"/>
      <c r="DK43" s="1198"/>
      <c r="DL43" s="1198"/>
      <c r="DM43" s="1198"/>
      <c r="DN43" s="1198"/>
      <c r="DO43" s="1198"/>
      <c r="DP43" s="1198"/>
      <c r="DQ43" s="1198"/>
      <c r="DR43" s="1198"/>
      <c r="DS43" s="1198"/>
      <c r="DT43" s="1198"/>
      <c r="DU43" s="1198"/>
      <c r="DV43" s="1198"/>
      <c r="DW43" s="1198"/>
      <c r="DX43" s="1198"/>
      <c r="DY43" s="1198"/>
      <c r="DZ43" s="1198"/>
      <c r="EA43" s="1198"/>
      <c r="EB43" s="1198"/>
      <c r="EC43" s="1198"/>
      <c r="ED43" s="1198"/>
      <c r="EE43" s="1198"/>
      <c r="EF43" s="1198"/>
      <c r="EG43" s="1198"/>
      <c r="EH43" s="1198"/>
      <c r="EI43" s="1198"/>
      <c r="EJ43" s="1198"/>
      <c r="EK43" s="1198"/>
    </row>
    <row r="44" spans="1:141" s="1228" customFormat="1" ht="12.95" customHeight="1">
      <c r="A44" s="1713" t="s">
        <v>2029</v>
      </c>
      <c r="B44" s="1714">
        <v>63.53</v>
      </c>
      <c r="C44" s="1722">
        <v>134.19999999999999</v>
      </c>
      <c r="D44" s="1723">
        <v>128.80000000000001</v>
      </c>
      <c r="E44" s="1724">
        <v>128</v>
      </c>
      <c r="F44" s="1724">
        <v>125.7</v>
      </c>
      <c r="G44" s="1724">
        <v>125.6</v>
      </c>
      <c r="H44" s="1724">
        <v>123</v>
      </c>
      <c r="I44" s="1724">
        <v>121.9</v>
      </c>
      <c r="J44" s="1725">
        <v>0</v>
      </c>
      <c r="K44" s="1726">
        <v>-4.0238450074515413</v>
      </c>
      <c r="L44" s="1727">
        <v>-2.6615969581749113</v>
      </c>
      <c r="M44" s="1727">
        <v>-2.7089783281733588</v>
      </c>
      <c r="N44" s="1727">
        <v>-2.9366306027820741</v>
      </c>
      <c r="O44" s="1727">
        <v>-5.3117782909930753</v>
      </c>
      <c r="P44" s="1727">
        <v>-7.2298325722983208</v>
      </c>
      <c r="Q44" s="1728">
        <v>-0.89430894308942754</v>
      </c>
      <c r="R44" s="1198"/>
      <c r="S44" s="1198" t="s">
        <v>471</v>
      </c>
      <c r="T44" s="1198"/>
      <c r="U44" s="1198"/>
      <c r="V44" s="1198"/>
      <c r="W44" s="1198"/>
      <c r="X44" s="1198"/>
      <c r="Y44" s="1198"/>
      <c r="Z44" s="1198"/>
      <c r="AA44" s="1198"/>
      <c r="AB44" s="1198"/>
      <c r="AC44" s="1198"/>
      <c r="AD44" s="1198"/>
      <c r="AE44" s="1198"/>
      <c r="AF44" s="1198"/>
      <c r="AG44" s="1198"/>
      <c r="AH44" s="1198"/>
      <c r="AI44" s="1198"/>
      <c r="AJ44" s="1198"/>
      <c r="AK44" s="1198"/>
      <c r="AL44" s="1198"/>
      <c r="AM44" s="1198"/>
      <c r="AN44" s="1198"/>
      <c r="AO44" s="1198"/>
      <c r="AP44" s="1198"/>
      <c r="AQ44" s="1198"/>
      <c r="AR44" s="1198"/>
      <c r="AS44" s="1198"/>
      <c r="AT44" s="1198"/>
      <c r="AU44" s="1198"/>
      <c r="AV44" s="1198"/>
      <c r="AW44" s="1198"/>
      <c r="AX44" s="1198"/>
      <c r="AY44" s="1198"/>
      <c r="AZ44" s="1198"/>
      <c r="BA44" s="1198"/>
      <c r="BB44" s="1198"/>
      <c r="BC44" s="1198"/>
      <c r="BD44" s="1198"/>
      <c r="BE44" s="1198"/>
      <c r="BF44" s="1198"/>
      <c r="BG44" s="1198"/>
      <c r="BH44" s="1198"/>
      <c r="BI44" s="1198"/>
      <c r="BJ44" s="1198"/>
      <c r="BK44" s="1198"/>
      <c r="BL44" s="1198"/>
      <c r="BM44" s="1198"/>
      <c r="BN44" s="1198"/>
      <c r="BO44" s="1198"/>
      <c r="BP44" s="1198"/>
      <c r="BQ44" s="1198"/>
      <c r="BR44" s="1198"/>
      <c r="BS44" s="1198"/>
      <c r="BT44" s="1198"/>
      <c r="BU44" s="1198"/>
      <c r="BV44" s="1198"/>
      <c r="BW44" s="1198"/>
      <c r="BX44" s="1198"/>
      <c r="BY44" s="1198"/>
      <c r="BZ44" s="1198"/>
      <c r="CA44" s="1198"/>
      <c r="CB44" s="1198"/>
      <c r="CC44" s="1198"/>
      <c r="CD44" s="1198"/>
      <c r="CE44" s="1198"/>
      <c r="CF44" s="1198"/>
      <c r="CG44" s="1198"/>
      <c r="CH44" s="1198"/>
      <c r="CI44" s="1198"/>
      <c r="CJ44" s="1198"/>
      <c r="CK44" s="1198"/>
      <c r="CL44" s="1198"/>
      <c r="CM44" s="1198"/>
      <c r="CN44" s="1198"/>
      <c r="CO44" s="1198"/>
      <c r="CP44" s="1198"/>
      <c r="CQ44" s="1198"/>
      <c r="CR44" s="1198"/>
      <c r="CS44" s="1198"/>
      <c r="CT44" s="1198"/>
      <c r="CU44" s="1198"/>
      <c r="CV44" s="1198"/>
      <c r="CW44" s="1198"/>
      <c r="CX44" s="1198"/>
      <c r="CY44" s="1198"/>
      <c r="CZ44" s="1198"/>
      <c r="DA44" s="1198"/>
      <c r="DB44" s="1198"/>
      <c r="DC44" s="1198"/>
      <c r="DD44" s="1198"/>
      <c r="DE44" s="1198"/>
      <c r="DF44" s="1198"/>
      <c r="DG44" s="1198"/>
      <c r="DH44" s="1198"/>
      <c r="DI44" s="1198"/>
      <c r="DJ44" s="1198"/>
      <c r="DK44" s="1198"/>
      <c r="DL44" s="1198"/>
      <c r="DM44" s="1198"/>
      <c r="DN44" s="1198"/>
      <c r="DO44" s="1198"/>
      <c r="DP44" s="1198"/>
      <c r="DQ44" s="1198"/>
      <c r="DR44" s="1198"/>
      <c r="DS44" s="1198"/>
      <c r="DT44" s="1198"/>
      <c r="DU44" s="1198"/>
      <c r="DV44" s="1198"/>
      <c r="DW44" s="1198"/>
      <c r="DX44" s="1198"/>
      <c r="DY44" s="1198"/>
      <c r="DZ44" s="1198"/>
      <c r="EA44" s="1198"/>
      <c r="EB44" s="1198"/>
      <c r="EC44" s="1198"/>
      <c r="ED44" s="1198"/>
      <c r="EE44" s="1198"/>
      <c r="EF44" s="1198"/>
      <c r="EG44" s="1198"/>
      <c r="EH44" s="1198"/>
      <c r="EI44" s="1198"/>
      <c r="EJ44" s="1198"/>
      <c r="EK44" s="1198"/>
    </row>
    <row r="45" spans="1:141" s="1228" customFormat="1" ht="12.95" customHeight="1">
      <c r="A45" s="1713" t="s">
        <v>2030</v>
      </c>
      <c r="B45" s="1714">
        <v>114.47</v>
      </c>
      <c r="C45" s="1722">
        <v>96.6</v>
      </c>
      <c r="D45" s="1723">
        <v>109.2</v>
      </c>
      <c r="E45" s="1724">
        <v>110</v>
      </c>
      <c r="F45" s="1724">
        <v>113.2</v>
      </c>
      <c r="G45" s="1724">
        <v>112.6</v>
      </c>
      <c r="H45" s="1724">
        <v>118</v>
      </c>
      <c r="I45" s="1724">
        <v>114.2</v>
      </c>
      <c r="J45" s="1725">
        <v>-13.980409617097067</v>
      </c>
      <c r="K45" s="1726">
        <v>13.043478260869577</v>
      </c>
      <c r="L45" s="1727">
        <v>14.822546972860124</v>
      </c>
      <c r="M45" s="1727">
        <v>17.549325025960542</v>
      </c>
      <c r="N45" s="1727">
        <v>16.202270381836925</v>
      </c>
      <c r="O45" s="1727">
        <v>20.654396728016366</v>
      </c>
      <c r="P45" s="1727">
        <v>11.74168297455968</v>
      </c>
      <c r="Q45" s="1728">
        <v>-3.2203389830508371</v>
      </c>
      <c r="R45" s="1198"/>
      <c r="S45" s="1198" t="s">
        <v>471</v>
      </c>
      <c r="T45" s="1198"/>
      <c r="U45" s="1198"/>
      <c r="V45" s="1198"/>
      <c r="W45" s="1198"/>
      <c r="X45" s="1198"/>
      <c r="Y45" s="1198"/>
      <c r="Z45" s="1198"/>
      <c r="AA45" s="1198"/>
      <c r="AB45" s="1198"/>
      <c r="AC45" s="1198"/>
      <c r="AD45" s="1198"/>
      <c r="AE45" s="1198"/>
      <c r="AF45" s="1198"/>
      <c r="AG45" s="1198"/>
      <c r="AH45" s="1198"/>
      <c r="AI45" s="1198"/>
      <c r="AJ45" s="1198"/>
      <c r="AK45" s="1198"/>
      <c r="AL45" s="1198"/>
      <c r="AM45" s="1198"/>
      <c r="AN45" s="1198"/>
      <c r="AO45" s="1198"/>
      <c r="AP45" s="1198"/>
      <c r="AQ45" s="1198"/>
      <c r="AR45" s="1198"/>
      <c r="AS45" s="1198"/>
      <c r="AT45" s="1198"/>
      <c r="AU45" s="1198"/>
      <c r="AV45" s="1198"/>
      <c r="AW45" s="1198"/>
      <c r="AX45" s="1198"/>
      <c r="AY45" s="1198"/>
      <c r="AZ45" s="1198"/>
      <c r="BA45" s="1198"/>
      <c r="BB45" s="1198"/>
      <c r="BC45" s="1198"/>
      <c r="BD45" s="1198"/>
      <c r="BE45" s="1198"/>
      <c r="BF45" s="1198"/>
      <c r="BG45" s="1198"/>
      <c r="BH45" s="1198"/>
      <c r="BI45" s="1198"/>
      <c r="BJ45" s="1198"/>
      <c r="BK45" s="1198"/>
      <c r="BL45" s="1198"/>
      <c r="BM45" s="1198"/>
      <c r="BN45" s="1198"/>
      <c r="BO45" s="1198"/>
      <c r="BP45" s="1198"/>
      <c r="BQ45" s="1198"/>
      <c r="BR45" s="1198"/>
      <c r="BS45" s="1198"/>
      <c r="BT45" s="1198"/>
      <c r="BU45" s="1198"/>
      <c r="BV45" s="1198"/>
      <c r="BW45" s="1198"/>
      <c r="BX45" s="1198"/>
      <c r="BY45" s="1198"/>
      <c r="BZ45" s="1198"/>
      <c r="CA45" s="1198"/>
      <c r="CB45" s="1198"/>
      <c r="CC45" s="1198"/>
      <c r="CD45" s="1198"/>
      <c r="CE45" s="1198"/>
      <c r="CF45" s="1198"/>
      <c r="CG45" s="1198"/>
      <c r="CH45" s="1198"/>
      <c r="CI45" s="1198"/>
      <c r="CJ45" s="1198"/>
      <c r="CK45" s="1198"/>
      <c r="CL45" s="1198"/>
      <c r="CM45" s="1198"/>
      <c r="CN45" s="1198"/>
      <c r="CO45" s="1198"/>
      <c r="CP45" s="1198"/>
      <c r="CQ45" s="1198"/>
      <c r="CR45" s="1198"/>
      <c r="CS45" s="1198"/>
      <c r="CT45" s="1198"/>
      <c r="CU45" s="1198"/>
      <c r="CV45" s="1198"/>
      <c r="CW45" s="1198"/>
      <c r="CX45" s="1198"/>
      <c r="CY45" s="1198"/>
      <c r="CZ45" s="1198"/>
      <c r="DA45" s="1198"/>
      <c r="DB45" s="1198"/>
      <c r="DC45" s="1198"/>
      <c r="DD45" s="1198"/>
      <c r="DE45" s="1198"/>
      <c r="DF45" s="1198"/>
      <c r="DG45" s="1198"/>
      <c r="DH45" s="1198"/>
      <c r="DI45" s="1198"/>
      <c r="DJ45" s="1198"/>
      <c r="DK45" s="1198"/>
      <c r="DL45" s="1198"/>
      <c r="DM45" s="1198"/>
      <c r="DN45" s="1198"/>
      <c r="DO45" s="1198"/>
      <c r="DP45" s="1198"/>
      <c r="DQ45" s="1198"/>
      <c r="DR45" s="1198"/>
      <c r="DS45" s="1198"/>
      <c r="DT45" s="1198"/>
      <c r="DU45" s="1198"/>
      <c r="DV45" s="1198"/>
      <c r="DW45" s="1198"/>
      <c r="DX45" s="1198"/>
      <c r="DY45" s="1198"/>
      <c r="DZ45" s="1198"/>
      <c r="EA45" s="1198"/>
      <c r="EB45" s="1198"/>
      <c r="EC45" s="1198"/>
      <c r="ED45" s="1198"/>
      <c r="EE45" s="1198"/>
      <c r="EF45" s="1198"/>
      <c r="EG45" s="1198"/>
      <c r="EH45" s="1198"/>
      <c r="EI45" s="1198"/>
      <c r="EJ45" s="1198"/>
      <c r="EK45" s="1198"/>
    </row>
    <row r="46" spans="1:141" s="1228" customFormat="1" ht="12.95" customHeight="1">
      <c r="A46" s="1713" t="s">
        <v>2031</v>
      </c>
      <c r="B46" s="1714">
        <v>58.26</v>
      </c>
      <c r="C46" s="1722">
        <v>98.3</v>
      </c>
      <c r="D46" s="1723">
        <v>110.8</v>
      </c>
      <c r="E46" s="1724">
        <v>113.3</v>
      </c>
      <c r="F46" s="1724">
        <v>116.5</v>
      </c>
      <c r="G46" s="1724">
        <v>113.5</v>
      </c>
      <c r="H46" s="1724">
        <v>121.4</v>
      </c>
      <c r="I46" s="1724">
        <v>117.7</v>
      </c>
      <c r="J46" s="1725">
        <v>-14.818024263431553</v>
      </c>
      <c r="K46" s="1726">
        <v>12.71617497456765</v>
      </c>
      <c r="L46" s="1727">
        <v>16.563786008230451</v>
      </c>
      <c r="M46" s="1727">
        <v>20.227038183694518</v>
      </c>
      <c r="N46" s="1727">
        <v>14.530776992936438</v>
      </c>
      <c r="O46" s="1727">
        <v>21.278721278721306</v>
      </c>
      <c r="P46" s="1727">
        <v>14.382896015549079</v>
      </c>
      <c r="Q46" s="1728">
        <v>-3.0477759472817212</v>
      </c>
      <c r="R46" s="1198"/>
      <c r="S46" s="1198" t="s">
        <v>471</v>
      </c>
      <c r="T46" s="1198"/>
      <c r="U46" s="1198"/>
      <c r="V46" s="1198"/>
      <c r="W46" s="1198"/>
      <c r="X46" s="1198"/>
      <c r="Y46" s="1198"/>
      <c r="Z46" s="1198"/>
      <c r="AA46" s="1198"/>
      <c r="AB46" s="1198"/>
      <c r="AC46" s="1198"/>
      <c r="AD46" s="1198"/>
      <c r="AE46" s="1198"/>
      <c r="AF46" s="1198"/>
      <c r="AG46" s="1198"/>
      <c r="AH46" s="1198"/>
      <c r="AI46" s="1198"/>
      <c r="AJ46" s="1198"/>
      <c r="AK46" s="1198"/>
      <c r="AL46" s="1198"/>
      <c r="AM46" s="1198"/>
      <c r="AN46" s="1198"/>
      <c r="AO46" s="1198"/>
      <c r="AP46" s="1198"/>
      <c r="AQ46" s="1198"/>
      <c r="AR46" s="1198"/>
      <c r="AS46" s="1198"/>
      <c r="AT46" s="1198"/>
      <c r="AU46" s="1198"/>
      <c r="AV46" s="1198"/>
      <c r="AW46" s="1198"/>
      <c r="AX46" s="1198"/>
      <c r="AY46" s="1198"/>
      <c r="AZ46" s="1198"/>
      <c r="BA46" s="1198"/>
      <c r="BB46" s="1198"/>
      <c r="BC46" s="1198"/>
      <c r="BD46" s="1198"/>
      <c r="BE46" s="1198"/>
      <c r="BF46" s="1198"/>
      <c r="BG46" s="1198"/>
      <c r="BH46" s="1198"/>
      <c r="BI46" s="1198"/>
      <c r="BJ46" s="1198"/>
      <c r="BK46" s="1198"/>
      <c r="BL46" s="1198"/>
      <c r="BM46" s="1198"/>
      <c r="BN46" s="1198"/>
      <c r="BO46" s="1198"/>
      <c r="BP46" s="1198"/>
      <c r="BQ46" s="1198"/>
      <c r="BR46" s="1198"/>
      <c r="BS46" s="1198"/>
      <c r="BT46" s="1198"/>
      <c r="BU46" s="1198"/>
      <c r="BV46" s="1198"/>
      <c r="BW46" s="1198"/>
      <c r="BX46" s="1198"/>
      <c r="BY46" s="1198"/>
      <c r="BZ46" s="1198"/>
      <c r="CA46" s="1198"/>
      <c r="CB46" s="1198"/>
      <c r="CC46" s="1198"/>
      <c r="CD46" s="1198"/>
      <c r="CE46" s="1198"/>
      <c r="CF46" s="1198"/>
      <c r="CG46" s="1198"/>
      <c r="CH46" s="1198"/>
      <c r="CI46" s="1198"/>
      <c r="CJ46" s="1198"/>
      <c r="CK46" s="1198"/>
      <c r="CL46" s="1198"/>
      <c r="CM46" s="1198"/>
      <c r="CN46" s="1198"/>
      <c r="CO46" s="1198"/>
      <c r="CP46" s="1198"/>
      <c r="CQ46" s="1198"/>
      <c r="CR46" s="1198"/>
      <c r="CS46" s="1198"/>
      <c r="CT46" s="1198"/>
      <c r="CU46" s="1198"/>
      <c r="CV46" s="1198"/>
      <c r="CW46" s="1198"/>
      <c r="CX46" s="1198"/>
      <c r="CY46" s="1198"/>
      <c r="CZ46" s="1198"/>
      <c r="DA46" s="1198"/>
      <c r="DB46" s="1198"/>
      <c r="DC46" s="1198"/>
      <c r="DD46" s="1198"/>
      <c r="DE46" s="1198"/>
      <c r="DF46" s="1198"/>
      <c r="DG46" s="1198"/>
      <c r="DH46" s="1198"/>
      <c r="DI46" s="1198"/>
      <c r="DJ46" s="1198"/>
      <c r="DK46" s="1198"/>
      <c r="DL46" s="1198"/>
      <c r="DM46" s="1198"/>
      <c r="DN46" s="1198"/>
      <c r="DO46" s="1198"/>
      <c r="DP46" s="1198"/>
      <c r="DQ46" s="1198"/>
      <c r="DR46" s="1198"/>
      <c r="DS46" s="1198"/>
      <c r="DT46" s="1198"/>
      <c r="DU46" s="1198"/>
      <c r="DV46" s="1198"/>
      <c r="DW46" s="1198"/>
      <c r="DX46" s="1198"/>
      <c r="DY46" s="1198"/>
      <c r="DZ46" s="1198"/>
      <c r="EA46" s="1198"/>
      <c r="EB46" s="1198"/>
      <c r="EC46" s="1198"/>
      <c r="ED46" s="1198"/>
      <c r="EE46" s="1198"/>
      <c r="EF46" s="1198"/>
      <c r="EG46" s="1198"/>
      <c r="EH46" s="1198"/>
      <c r="EI46" s="1198"/>
      <c r="EJ46" s="1198"/>
      <c r="EK46" s="1198"/>
    </row>
    <row r="47" spans="1:141" s="1228" customFormat="1" ht="12.95" customHeight="1">
      <c r="A47" s="1713" t="s">
        <v>2032</v>
      </c>
      <c r="B47" s="1730">
        <v>47.35</v>
      </c>
      <c r="C47" s="1722">
        <v>99.2</v>
      </c>
      <c r="D47" s="1723">
        <v>112.9</v>
      </c>
      <c r="E47" s="1724">
        <v>111.7</v>
      </c>
      <c r="F47" s="1724">
        <v>115.5</v>
      </c>
      <c r="G47" s="1724">
        <v>116.9</v>
      </c>
      <c r="H47" s="1724">
        <v>120.1</v>
      </c>
      <c r="I47" s="1724">
        <v>116</v>
      </c>
      <c r="J47" s="1725">
        <v>-13.438045375218138</v>
      </c>
      <c r="K47" s="1726">
        <v>13.810483870967744</v>
      </c>
      <c r="L47" s="1727">
        <v>13.17122593718338</v>
      </c>
      <c r="M47" s="1727">
        <v>14.130434782608688</v>
      </c>
      <c r="N47" s="1727">
        <v>17.369477911646598</v>
      </c>
      <c r="O47" s="1727">
        <v>20.340681362725448</v>
      </c>
      <c r="P47" s="1727">
        <v>9.1251175917215477</v>
      </c>
      <c r="Q47" s="1728">
        <v>-3.4138218151540372</v>
      </c>
      <c r="R47" s="1198"/>
      <c r="S47" s="1198" t="s">
        <v>471</v>
      </c>
      <c r="T47" s="1198"/>
      <c r="U47" s="1198"/>
      <c r="V47" s="1198"/>
      <c r="W47" s="1198"/>
      <c r="X47" s="1198"/>
      <c r="Y47" s="1198"/>
      <c r="Z47" s="1198"/>
      <c r="AA47" s="1198"/>
      <c r="AB47" s="1198"/>
      <c r="AC47" s="1198"/>
      <c r="AD47" s="1198"/>
      <c r="AE47" s="1198"/>
      <c r="AF47" s="1198"/>
      <c r="AG47" s="1198"/>
      <c r="AH47" s="1198"/>
      <c r="AI47" s="1198"/>
      <c r="AJ47" s="1198"/>
      <c r="AK47" s="1198"/>
      <c r="AL47" s="1198"/>
      <c r="AM47" s="1198"/>
      <c r="AN47" s="1198"/>
      <c r="AO47" s="1198"/>
      <c r="AP47" s="1198"/>
      <c r="AQ47" s="1198"/>
      <c r="AR47" s="1198"/>
      <c r="AS47" s="1198"/>
      <c r="AT47" s="1198"/>
      <c r="AU47" s="1198"/>
      <c r="AV47" s="1198"/>
      <c r="AW47" s="1198"/>
      <c r="AX47" s="1198"/>
      <c r="AY47" s="1198"/>
      <c r="AZ47" s="1198"/>
      <c r="BA47" s="1198"/>
      <c r="BB47" s="1198"/>
      <c r="BC47" s="1198"/>
      <c r="BD47" s="1198"/>
      <c r="BE47" s="1198"/>
      <c r="BF47" s="1198"/>
      <c r="BG47" s="1198"/>
      <c r="BH47" s="1198"/>
      <c r="BI47" s="1198"/>
      <c r="BJ47" s="1198"/>
      <c r="BK47" s="1198"/>
      <c r="BL47" s="1198"/>
      <c r="BM47" s="1198"/>
      <c r="BN47" s="1198"/>
      <c r="BO47" s="1198"/>
      <c r="BP47" s="1198"/>
      <c r="BQ47" s="1198"/>
      <c r="BR47" s="1198"/>
      <c r="BS47" s="1198"/>
      <c r="BT47" s="1198"/>
      <c r="BU47" s="1198"/>
      <c r="BV47" s="1198"/>
      <c r="BW47" s="1198"/>
      <c r="BX47" s="1198"/>
      <c r="BY47" s="1198"/>
      <c r="BZ47" s="1198"/>
      <c r="CA47" s="1198"/>
      <c r="CB47" s="1198"/>
      <c r="CC47" s="1198"/>
      <c r="CD47" s="1198"/>
      <c r="CE47" s="1198"/>
      <c r="CF47" s="1198"/>
      <c r="CG47" s="1198"/>
      <c r="CH47" s="1198"/>
      <c r="CI47" s="1198"/>
      <c r="CJ47" s="1198"/>
      <c r="CK47" s="1198"/>
      <c r="CL47" s="1198"/>
      <c r="CM47" s="1198"/>
      <c r="CN47" s="1198"/>
      <c r="CO47" s="1198"/>
      <c r="CP47" s="1198"/>
      <c r="CQ47" s="1198"/>
      <c r="CR47" s="1198"/>
      <c r="CS47" s="1198"/>
      <c r="CT47" s="1198"/>
      <c r="CU47" s="1198"/>
      <c r="CV47" s="1198"/>
      <c r="CW47" s="1198"/>
      <c r="CX47" s="1198"/>
      <c r="CY47" s="1198"/>
      <c r="CZ47" s="1198"/>
      <c r="DA47" s="1198"/>
      <c r="DB47" s="1198"/>
      <c r="DC47" s="1198"/>
      <c r="DD47" s="1198"/>
      <c r="DE47" s="1198"/>
      <c r="DF47" s="1198"/>
      <c r="DG47" s="1198"/>
      <c r="DH47" s="1198"/>
      <c r="DI47" s="1198"/>
      <c r="DJ47" s="1198"/>
      <c r="DK47" s="1198"/>
      <c r="DL47" s="1198"/>
      <c r="DM47" s="1198"/>
      <c r="DN47" s="1198"/>
      <c r="DO47" s="1198"/>
      <c r="DP47" s="1198"/>
      <c r="DQ47" s="1198"/>
      <c r="DR47" s="1198"/>
      <c r="DS47" s="1198"/>
      <c r="DT47" s="1198"/>
      <c r="DU47" s="1198"/>
      <c r="DV47" s="1198"/>
      <c r="DW47" s="1198"/>
      <c r="DX47" s="1198"/>
      <c r="DY47" s="1198"/>
      <c r="DZ47" s="1198"/>
      <c r="EA47" s="1198"/>
      <c r="EB47" s="1198"/>
      <c r="EC47" s="1198"/>
      <c r="ED47" s="1198"/>
      <c r="EE47" s="1198"/>
      <c r="EF47" s="1198"/>
      <c r="EG47" s="1198"/>
      <c r="EH47" s="1198"/>
      <c r="EI47" s="1198"/>
      <c r="EJ47" s="1198"/>
      <c r="EK47" s="1198"/>
    </row>
    <row r="48" spans="1:141" s="1228" customFormat="1" ht="12.95" customHeight="1">
      <c r="A48" s="1713" t="s">
        <v>2033</v>
      </c>
      <c r="B48" s="1714">
        <v>8.86</v>
      </c>
      <c r="C48" s="1722">
        <v>70.8</v>
      </c>
      <c r="D48" s="1723">
        <v>79.2</v>
      </c>
      <c r="E48" s="1724">
        <v>79.400000000000006</v>
      </c>
      <c r="F48" s="1724">
        <v>79.900000000000006</v>
      </c>
      <c r="G48" s="1724">
        <v>84</v>
      </c>
      <c r="H48" s="1724">
        <v>84.2</v>
      </c>
      <c r="I48" s="1724">
        <v>81.3</v>
      </c>
      <c r="J48" s="1725">
        <v>-10.266159695817507</v>
      </c>
      <c r="K48" s="1726">
        <v>11.864406779661024</v>
      </c>
      <c r="L48" s="1727">
        <v>12.464589235127505</v>
      </c>
      <c r="M48" s="1727">
        <v>20.331325301204828</v>
      </c>
      <c r="N48" s="1727">
        <v>23.711340206185554</v>
      </c>
      <c r="O48" s="1727">
        <v>16.62049861495845</v>
      </c>
      <c r="P48" s="1727">
        <v>8.2556591211717603</v>
      </c>
      <c r="Q48" s="1728">
        <v>-3.4441805225653326</v>
      </c>
      <c r="R48" s="1198"/>
      <c r="S48" s="1198" t="s">
        <v>471</v>
      </c>
      <c r="T48" s="1198"/>
      <c r="U48" s="1198"/>
      <c r="V48" s="1198"/>
      <c r="W48" s="1198"/>
      <c r="X48" s="1198"/>
      <c r="Y48" s="1198"/>
      <c r="Z48" s="1198"/>
      <c r="AA48" s="1198"/>
      <c r="AB48" s="1198"/>
      <c r="AC48" s="1198"/>
      <c r="AD48" s="1198"/>
      <c r="AE48" s="1198"/>
      <c r="AF48" s="1198"/>
      <c r="AG48" s="1198"/>
      <c r="AH48" s="1198"/>
      <c r="AI48" s="1198"/>
      <c r="AJ48" s="1198"/>
      <c r="AK48" s="1198"/>
      <c r="AL48" s="1198"/>
      <c r="AM48" s="1198"/>
      <c r="AN48" s="1198"/>
      <c r="AO48" s="1198"/>
      <c r="AP48" s="1198"/>
      <c r="AQ48" s="1198"/>
      <c r="AR48" s="1198"/>
      <c r="AS48" s="1198"/>
      <c r="AT48" s="1198"/>
      <c r="AU48" s="1198"/>
      <c r="AV48" s="1198"/>
      <c r="AW48" s="1198"/>
      <c r="AX48" s="1198"/>
      <c r="AY48" s="1198"/>
      <c r="AZ48" s="1198"/>
      <c r="BA48" s="1198"/>
      <c r="BB48" s="1198"/>
      <c r="BC48" s="1198"/>
      <c r="BD48" s="1198"/>
      <c r="BE48" s="1198"/>
      <c r="BF48" s="1198"/>
      <c r="BG48" s="1198"/>
      <c r="BH48" s="1198"/>
      <c r="BI48" s="1198"/>
      <c r="BJ48" s="1198"/>
      <c r="BK48" s="1198"/>
      <c r="BL48" s="1198"/>
      <c r="BM48" s="1198"/>
      <c r="BN48" s="1198"/>
      <c r="BO48" s="1198"/>
      <c r="BP48" s="1198"/>
      <c r="BQ48" s="1198"/>
      <c r="BR48" s="1198"/>
      <c r="BS48" s="1198"/>
      <c r="BT48" s="1198"/>
      <c r="BU48" s="1198"/>
      <c r="BV48" s="1198"/>
      <c r="BW48" s="1198"/>
      <c r="BX48" s="1198"/>
      <c r="BY48" s="1198"/>
      <c r="BZ48" s="1198"/>
      <c r="CA48" s="1198"/>
      <c r="CB48" s="1198"/>
      <c r="CC48" s="1198"/>
      <c r="CD48" s="1198"/>
      <c r="CE48" s="1198"/>
      <c r="CF48" s="1198"/>
      <c r="CG48" s="1198"/>
      <c r="CH48" s="1198"/>
      <c r="CI48" s="1198"/>
      <c r="CJ48" s="1198"/>
      <c r="CK48" s="1198"/>
      <c r="CL48" s="1198"/>
      <c r="CM48" s="1198"/>
      <c r="CN48" s="1198"/>
      <c r="CO48" s="1198"/>
      <c r="CP48" s="1198"/>
      <c r="CQ48" s="1198"/>
      <c r="CR48" s="1198"/>
      <c r="CS48" s="1198"/>
      <c r="CT48" s="1198"/>
      <c r="CU48" s="1198"/>
      <c r="CV48" s="1198"/>
      <c r="CW48" s="1198"/>
      <c r="CX48" s="1198"/>
      <c r="CY48" s="1198"/>
      <c r="CZ48" s="1198"/>
      <c r="DA48" s="1198"/>
      <c r="DB48" s="1198"/>
      <c r="DC48" s="1198"/>
      <c r="DD48" s="1198"/>
      <c r="DE48" s="1198"/>
      <c r="DF48" s="1198"/>
      <c r="DG48" s="1198"/>
      <c r="DH48" s="1198"/>
      <c r="DI48" s="1198"/>
      <c r="DJ48" s="1198"/>
      <c r="DK48" s="1198"/>
      <c r="DL48" s="1198"/>
      <c r="DM48" s="1198"/>
      <c r="DN48" s="1198"/>
      <c r="DO48" s="1198"/>
      <c r="DP48" s="1198"/>
      <c r="DQ48" s="1198"/>
      <c r="DR48" s="1198"/>
      <c r="DS48" s="1198"/>
      <c r="DT48" s="1198"/>
      <c r="DU48" s="1198"/>
      <c r="DV48" s="1198"/>
      <c r="DW48" s="1198"/>
      <c r="DX48" s="1198"/>
      <c r="DY48" s="1198"/>
      <c r="DZ48" s="1198"/>
      <c r="EA48" s="1198"/>
      <c r="EB48" s="1198"/>
      <c r="EC48" s="1198"/>
      <c r="ED48" s="1198"/>
      <c r="EE48" s="1198"/>
      <c r="EF48" s="1198"/>
      <c r="EG48" s="1198"/>
      <c r="EH48" s="1198"/>
      <c r="EI48" s="1198"/>
      <c r="EJ48" s="1198"/>
      <c r="EK48" s="1198"/>
    </row>
    <row r="49" spans="1:141" s="1228" customFormat="1" ht="12.95" customHeight="1">
      <c r="A49" s="1731" t="s">
        <v>2034</v>
      </c>
      <c r="B49" s="1714">
        <v>42.34</v>
      </c>
      <c r="C49" s="1722">
        <v>139.19999999999999</v>
      </c>
      <c r="D49" s="1723">
        <v>136.1</v>
      </c>
      <c r="E49" s="1724">
        <v>134.4</v>
      </c>
      <c r="F49" s="1724">
        <v>134.19999999999999</v>
      </c>
      <c r="G49" s="1724">
        <v>136.9</v>
      </c>
      <c r="H49" s="1724">
        <v>136.30000000000001</v>
      </c>
      <c r="I49" s="1724">
        <v>139.6</v>
      </c>
      <c r="J49" s="1725">
        <v>-0.21505376344086358</v>
      </c>
      <c r="K49" s="1726">
        <v>-2.2270114942528778</v>
      </c>
      <c r="L49" s="1727">
        <v>-1.1037527593818908</v>
      </c>
      <c r="M49" s="1727">
        <v>-0.29717682020802272</v>
      </c>
      <c r="N49" s="1727">
        <v>-0.21865889212826062</v>
      </c>
      <c r="O49" s="1727">
        <v>-0.87272727272727479</v>
      </c>
      <c r="P49" s="1727">
        <v>0</v>
      </c>
      <c r="Q49" s="1728">
        <v>2.4211298606016101</v>
      </c>
      <c r="R49" s="1198"/>
      <c r="S49" s="1198" t="s">
        <v>471</v>
      </c>
      <c r="T49" s="1198"/>
      <c r="U49" s="1198"/>
      <c r="V49" s="1198"/>
      <c r="W49" s="1198"/>
      <c r="X49" s="1198"/>
      <c r="Y49" s="1198"/>
      <c r="Z49" s="1198"/>
      <c r="AA49" s="1198"/>
      <c r="AB49" s="1198"/>
      <c r="AC49" s="1198"/>
      <c r="AD49" s="1198"/>
      <c r="AE49" s="1198"/>
      <c r="AF49" s="1198"/>
      <c r="AG49" s="1198"/>
      <c r="AH49" s="1198"/>
      <c r="AI49" s="1198"/>
      <c r="AJ49" s="1198"/>
      <c r="AK49" s="1198"/>
      <c r="AL49" s="1198"/>
      <c r="AM49" s="1198"/>
      <c r="AN49" s="1198"/>
      <c r="AO49" s="1198"/>
      <c r="AP49" s="1198"/>
      <c r="AQ49" s="1198"/>
      <c r="AR49" s="1198"/>
      <c r="AS49" s="1198"/>
      <c r="AT49" s="1198"/>
      <c r="AU49" s="1198"/>
      <c r="AV49" s="1198"/>
      <c r="AW49" s="1198"/>
      <c r="AX49" s="1198"/>
      <c r="AY49" s="1198"/>
      <c r="AZ49" s="1198"/>
      <c r="BA49" s="1198"/>
      <c r="BB49" s="1198"/>
      <c r="BC49" s="1198"/>
      <c r="BD49" s="1198"/>
      <c r="BE49" s="1198"/>
      <c r="BF49" s="1198"/>
      <c r="BG49" s="1198"/>
      <c r="BH49" s="1198"/>
      <c r="BI49" s="1198"/>
      <c r="BJ49" s="1198"/>
      <c r="BK49" s="1198"/>
      <c r="BL49" s="1198"/>
      <c r="BM49" s="1198"/>
      <c r="BN49" s="1198"/>
      <c r="BO49" s="1198"/>
      <c r="BP49" s="1198"/>
      <c r="BQ49" s="1198"/>
      <c r="BR49" s="1198"/>
      <c r="BS49" s="1198"/>
      <c r="BT49" s="1198"/>
      <c r="BU49" s="1198"/>
      <c r="BV49" s="1198"/>
      <c r="BW49" s="1198"/>
      <c r="BX49" s="1198"/>
      <c r="BY49" s="1198"/>
      <c r="BZ49" s="1198"/>
      <c r="CA49" s="1198"/>
      <c r="CB49" s="1198"/>
      <c r="CC49" s="1198"/>
      <c r="CD49" s="1198"/>
      <c r="CE49" s="1198"/>
      <c r="CF49" s="1198"/>
      <c r="CG49" s="1198"/>
      <c r="CH49" s="1198"/>
      <c r="CI49" s="1198"/>
      <c r="CJ49" s="1198"/>
      <c r="CK49" s="1198"/>
      <c r="CL49" s="1198"/>
      <c r="CM49" s="1198"/>
      <c r="CN49" s="1198"/>
      <c r="CO49" s="1198"/>
      <c r="CP49" s="1198"/>
      <c r="CQ49" s="1198"/>
      <c r="CR49" s="1198"/>
      <c r="CS49" s="1198"/>
      <c r="CT49" s="1198"/>
      <c r="CU49" s="1198"/>
      <c r="CV49" s="1198"/>
      <c r="CW49" s="1198"/>
      <c r="CX49" s="1198"/>
      <c r="CY49" s="1198"/>
      <c r="CZ49" s="1198"/>
      <c r="DA49" s="1198"/>
      <c r="DB49" s="1198"/>
      <c r="DC49" s="1198"/>
      <c r="DD49" s="1198"/>
      <c r="DE49" s="1198"/>
      <c r="DF49" s="1198"/>
      <c r="DG49" s="1198"/>
      <c r="DH49" s="1198"/>
      <c r="DI49" s="1198"/>
      <c r="DJ49" s="1198"/>
      <c r="DK49" s="1198"/>
      <c r="DL49" s="1198"/>
      <c r="DM49" s="1198"/>
      <c r="DN49" s="1198"/>
      <c r="DO49" s="1198"/>
      <c r="DP49" s="1198"/>
      <c r="DQ49" s="1198"/>
      <c r="DR49" s="1198"/>
      <c r="DS49" s="1198"/>
      <c r="DT49" s="1198"/>
      <c r="DU49" s="1198"/>
      <c r="DV49" s="1198"/>
      <c r="DW49" s="1198"/>
      <c r="DX49" s="1198"/>
      <c r="DY49" s="1198"/>
      <c r="DZ49" s="1198"/>
      <c r="EA49" s="1198"/>
      <c r="EB49" s="1198"/>
      <c r="EC49" s="1198"/>
      <c r="ED49" s="1198"/>
      <c r="EE49" s="1198"/>
      <c r="EF49" s="1198"/>
      <c r="EG49" s="1198"/>
      <c r="EH49" s="1198"/>
      <c r="EI49" s="1198"/>
      <c r="EJ49" s="1198"/>
      <c r="EK49" s="1198"/>
    </row>
    <row r="50" spans="1:141" s="1228" customFormat="1" ht="12.95" customHeight="1">
      <c r="A50" s="1713" t="s">
        <v>2027</v>
      </c>
      <c r="B50" s="1714">
        <v>40.19</v>
      </c>
      <c r="C50" s="1722">
        <v>140.19999999999999</v>
      </c>
      <c r="D50" s="1723">
        <v>136.80000000000001</v>
      </c>
      <c r="E50" s="1724">
        <v>134.80000000000001</v>
      </c>
      <c r="F50" s="1724">
        <v>134.9</v>
      </c>
      <c r="G50" s="1724">
        <v>137.80000000000001</v>
      </c>
      <c r="H50" s="1724">
        <v>136.4</v>
      </c>
      <c r="I50" s="1724">
        <v>140.4</v>
      </c>
      <c r="J50" s="1725">
        <v>0.21443888491778296</v>
      </c>
      <c r="K50" s="1726">
        <v>-2.4251069900142426</v>
      </c>
      <c r="L50" s="1727">
        <v>-1.4619883040935662</v>
      </c>
      <c r="M50" s="1727">
        <v>-0.2218934911242485</v>
      </c>
      <c r="N50" s="1727">
        <v>0.14534883720931191</v>
      </c>
      <c r="O50" s="1727">
        <v>-1.3024602026049052</v>
      </c>
      <c r="P50" s="1727">
        <v>0</v>
      </c>
      <c r="Q50" s="1728">
        <v>2.9325513196480983</v>
      </c>
      <c r="R50" s="1198"/>
      <c r="S50" s="1198" t="s">
        <v>471</v>
      </c>
      <c r="T50" s="1198"/>
      <c r="U50" s="1198"/>
      <c r="V50" s="1198"/>
      <c r="W50" s="1198"/>
      <c r="X50" s="1198"/>
      <c r="Y50" s="1198"/>
      <c r="Z50" s="1198"/>
      <c r="AA50" s="1198"/>
      <c r="AB50" s="1198"/>
      <c r="AC50" s="1198"/>
      <c r="AD50" s="1198"/>
      <c r="AE50" s="1198"/>
      <c r="AF50" s="1198"/>
      <c r="AG50" s="1198"/>
      <c r="AH50" s="1198"/>
      <c r="AI50" s="1198"/>
      <c r="AJ50" s="1198"/>
      <c r="AK50" s="1198"/>
      <c r="AL50" s="1198"/>
      <c r="AM50" s="1198"/>
      <c r="AN50" s="1198"/>
      <c r="AO50" s="1198"/>
      <c r="AP50" s="1198"/>
      <c r="AQ50" s="1198"/>
      <c r="AR50" s="1198"/>
      <c r="AS50" s="1198"/>
      <c r="AT50" s="1198"/>
      <c r="AU50" s="1198"/>
      <c r="AV50" s="1198"/>
      <c r="AW50" s="1198"/>
      <c r="AX50" s="1198"/>
      <c r="AY50" s="1198"/>
      <c r="AZ50" s="1198"/>
      <c r="BA50" s="1198"/>
      <c r="BB50" s="1198"/>
      <c r="BC50" s="1198"/>
      <c r="BD50" s="1198"/>
      <c r="BE50" s="1198"/>
      <c r="BF50" s="1198"/>
      <c r="BG50" s="1198"/>
      <c r="BH50" s="1198"/>
      <c r="BI50" s="1198"/>
      <c r="BJ50" s="1198"/>
      <c r="BK50" s="1198"/>
      <c r="BL50" s="1198"/>
      <c r="BM50" s="1198"/>
      <c r="BN50" s="1198"/>
      <c r="BO50" s="1198"/>
      <c r="BP50" s="1198"/>
      <c r="BQ50" s="1198"/>
      <c r="BR50" s="1198"/>
      <c r="BS50" s="1198"/>
      <c r="BT50" s="1198"/>
      <c r="BU50" s="1198"/>
      <c r="BV50" s="1198"/>
      <c r="BW50" s="1198"/>
      <c r="BX50" s="1198"/>
      <c r="BY50" s="1198"/>
      <c r="BZ50" s="1198"/>
      <c r="CA50" s="1198"/>
      <c r="CB50" s="1198"/>
      <c r="CC50" s="1198"/>
      <c r="CD50" s="1198"/>
      <c r="CE50" s="1198"/>
      <c r="CF50" s="1198"/>
      <c r="CG50" s="1198"/>
      <c r="CH50" s="1198"/>
      <c r="CI50" s="1198"/>
      <c r="CJ50" s="1198"/>
      <c r="CK50" s="1198"/>
      <c r="CL50" s="1198"/>
      <c r="CM50" s="1198"/>
      <c r="CN50" s="1198"/>
      <c r="CO50" s="1198"/>
      <c r="CP50" s="1198"/>
      <c r="CQ50" s="1198"/>
      <c r="CR50" s="1198"/>
      <c r="CS50" s="1198"/>
      <c r="CT50" s="1198"/>
      <c r="CU50" s="1198"/>
      <c r="CV50" s="1198"/>
      <c r="CW50" s="1198"/>
      <c r="CX50" s="1198"/>
      <c r="CY50" s="1198"/>
      <c r="CZ50" s="1198"/>
      <c r="DA50" s="1198"/>
      <c r="DB50" s="1198"/>
      <c r="DC50" s="1198"/>
      <c r="DD50" s="1198"/>
      <c r="DE50" s="1198"/>
      <c r="DF50" s="1198"/>
      <c r="DG50" s="1198"/>
      <c r="DH50" s="1198"/>
      <c r="DI50" s="1198"/>
      <c r="DJ50" s="1198"/>
      <c r="DK50" s="1198"/>
      <c r="DL50" s="1198"/>
      <c r="DM50" s="1198"/>
      <c r="DN50" s="1198"/>
      <c r="DO50" s="1198"/>
      <c r="DP50" s="1198"/>
      <c r="DQ50" s="1198"/>
      <c r="DR50" s="1198"/>
      <c r="DS50" s="1198"/>
      <c r="DT50" s="1198"/>
      <c r="DU50" s="1198"/>
      <c r="DV50" s="1198"/>
      <c r="DW50" s="1198"/>
      <c r="DX50" s="1198"/>
      <c r="DY50" s="1198"/>
      <c r="DZ50" s="1198"/>
      <c r="EA50" s="1198"/>
      <c r="EB50" s="1198"/>
      <c r="EC50" s="1198"/>
      <c r="ED50" s="1198"/>
      <c r="EE50" s="1198"/>
      <c r="EF50" s="1198"/>
      <c r="EG50" s="1198"/>
      <c r="EH50" s="1198"/>
      <c r="EI50" s="1198"/>
      <c r="EJ50" s="1198"/>
      <c r="EK50" s="1198"/>
    </row>
    <row r="51" spans="1:141" s="1228" customFormat="1" ht="12.95" customHeight="1">
      <c r="A51" s="1713" t="s">
        <v>2030</v>
      </c>
      <c r="B51" s="1714">
        <v>2.15</v>
      </c>
      <c r="C51" s="1722">
        <v>121.8</v>
      </c>
      <c r="D51" s="1723">
        <v>121.8</v>
      </c>
      <c r="E51" s="1724">
        <v>126.2</v>
      </c>
      <c r="F51" s="1724">
        <v>121.6</v>
      </c>
      <c r="G51" s="1724">
        <v>120.4</v>
      </c>
      <c r="H51" s="1724">
        <v>135.6</v>
      </c>
      <c r="I51" s="1724">
        <v>125.2</v>
      </c>
      <c r="J51" s="1725">
        <v>-8.2140165787490531</v>
      </c>
      <c r="K51" s="1726">
        <v>0</v>
      </c>
      <c r="L51" s="1727">
        <v>6.6779374471682189</v>
      </c>
      <c r="M51" s="1727">
        <v>-0.89649551752242473</v>
      </c>
      <c r="N51" s="1727">
        <v>-6.8111455108358996</v>
      </c>
      <c r="O51" s="1727">
        <v>9.0032154340836001</v>
      </c>
      <c r="P51" s="1727">
        <v>0.96774193548387188</v>
      </c>
      <c r="Q51" s="1728">
        <v>-7.669616519174042</v>
      </c>
      <c r="R51" s="1198"/>
      <c r="S51" s="1198" t="s">
        <v>471</v>
      </c>
      <c r="T51" s="1198"/>
      <c r="U51" s="1198"/>
      <c r="V51" s="1198"/>
      <c r="W51" s="1198"/>
      <c r="X51" s="1198"/>
      <c r="Y51" s="1198"/>
      <c r="Z51" s="1198"/>
      <c r="AA51" s="1198"/>
      <c r="AB51" s="1198"/>
      <c r="AC51" s="1198"/>
      <c r="AD51" s="1198"/>
      <c r="AE51" s="1198"/>
      <c r="AF51" s="1198"/>
      <c r="AG51" s="1198"/>
      <c r="AH51" s="1198"/>
      <c r="AI51" s="1198"/>
      <c r="AJ51" s="1198"/>
      <c r="AK51" s="1198"/>
      <c r="AL51" s="1198"/>
      <c r="AM51" s="1198"/>
      <c r="AN51" s="1198"/>
      <c r="AO51" s="1198"/>
      <c r="AP51" s="1198"/>
      <c r="AQ51" s="1198"/>
      <c r="AR51" s="1198"/>
      <c r="AS51" s="1198"/>
      <c r="AT51" s="1198"/>
      <c r="AU51" s="1198"/>
      <c r="AV51" s="1198"/>
      <c r="AW51" s="1198"/>
      <c r="AX51" s="1198"/>
      <c r="AY51" s="1198"/>
      <c r="AZ51" s="1198"/>
      <c r="BA51" s="1198"/>
      <c r="BB51" s="1198"/>
      <c r="BC51" s="1198"/>
      <c r="BD51" s="1198"/>
      <c r="BE51" s="1198"/>
      <c r="BF51" s="1198"/>
      <c r="BG51" s="1198"/>
      <c r="BH51" s="1198"/>
      <c r="BI51" s="1198"/>
      <c r="BJ51" s="1198"/>
      <c r="BK51" s="1198"/>
      <c r="BL51" s="1198"/>
      <c r="BM51" s="1198"/>
      <c r="BN51" s="1198"/>
      <c r="BO51" s="1198"/>
      <c r="BP51" s="1198"/>
      <c r="BQ51" s="1198"/>
      <c r="BR51" s="1198"/>
      <c r="BS51" s="1198"/>
      <c r="BT51" s="1198"/>
      <c r="BU51" s="1198"/>
      <c r="BV51" s="1198"/>
      <c r="BW51" s="1198"/>
      <c r="BX51" s="1198"/>
      <c r="BY51" s="1198"/>
      <c r="BZ51" s="1198"/>
      <c r="CA51" s="1198"/>
      <c r="CB51" s="1198"/>
      <c r="CC51" s="1198"/>
      <c r="CD51" s="1198"/>
      <c r="CE51" s="1198"/>
      <c r="CF51" s="1198"/>
      <c r="CG51" s="1198"/>
      <c r="CH51" s="1198"/>
      <c r="CI51" s="1198"/>
      <c r="CJ51" s="1198"/>
      <c r="CK51" s="1198"/>
      <c r="CL51" s="1198"/>
      <c r="CM51" s="1198"/>
      <c r="CN51" s="1198"/>
      <c r="CO51" s="1198"/>
      <c r="CP51" s="1198"/>
      <c r="CQ51" s="1198"/>
      <c r="CR51" s="1198"/>
      <c r="CS51" s="1198"/>
      <c r="CT51" s="1198"/>
      <c r="CU51" s="1198"/>
      <c r="CV51" s="1198"/>
      <c r="CW51" s="1198"/>
      <c r="CX51" s="1198"/>
      <c r="CY51" s="1198"/>
      <c r="CZ51" s="1198"/>
      <c r="DA51" s="1198"/>
      <c r="DB51" s="1198"/>
      <c r="DC51" s="1198"/>
      <c r="DD51" s="1198"/>
      <c r="DE51" s="1198"/>
      <c r="DF51" s="1198"/>
      <c r="DG51" s="1198"/>
      <c r="DH51" s="1198"/>
      <c r="DI51" s="1198"/>
      <c r="DJ51" s="1198"/>
      <c r="DK51" s="1198"/>
      <c r="DL51" s="1198"/>
      <c r="DM51" s="1198"/>
      <c r="DN51" s="1198"/>
      <c r="DO51" s="1198"/>
      <c r="DP51" s="1198"/>
      <c r="DQ51" s="1198"/>
      <c r="DR51" s="1198"/>
      <c r="DS51" s="1198"/>
      <c r="DT51" s="1198"/>
      <c r="DU51" s="1198"/>
      <c r="DV51" s="1198"/>
      <c r="DW51" s="1198"/>
      <c r="DX51" s="1198"/>
      <c r="DY51" s="1198"/>
      <c r="DZ51" s="1198"/>
      <c r="EA51" s="1198"/>
      <c r="EB51" s="1198"/>
      <c r="EC51" s="1198"/>
      <c r="ED51" s="1198"/>
      <c r="EE51" s="1198"/>
      <c r="EF51" s="1198"/>
      <c r="EG51" s="1198"/>
      <c r="EH51" s="1198"/>
      <c r="EI51" s="1198"/>
      <c r="EJ51" s="1198"/>
      <c r="EK51" s="1198"/>
    </row>
    <row r="52" spans="1:141" s="1228" customFormat="1" ht="12.95" customHeight="1">
      <c r="A52" s="1732" t="s">
        <v>2035</v>
      </c>
      <c r="B52" s="1714">
        <v>22.23</v>
      </c>
      <c r="C52" s="1722">
        <v>112.9</v>
      </c>
      <c r="D52" s="1723">
        <v>112.7</v>
      </c>
      <c r="E52" s="1724">
        <v>117.8</v>
      </c>
      <c r="F52" s="1724">
        <v>114.9</v>
      </c>
      <c r="G52" s="1724">
        <v>118.1</v>
      </c>
      <c r="H52" s="1724">
        <v>105.8</v>
      </c>
      <c r="I52" s="1724">
        <v>110.7</v>
      </c>
      <c r="J52" s="1725">
        <v>-11.032308904649341</v>
      </c>
      <c r="K52" s="1726">
        <v>-0.17714791851194889</v>
      </c>
      <c r="L52" s="1727">
        <v>10.818438381937924</v>
      </c>
      <c r="M52" s="1727">
        <v>-3.2828282828282767</v>
      </c>
      <c r="N52" s="1727">
        <v>-1.1715481171548134</v>
      </c>
      <c r="O52" s="1729">
        <v>-9.6498719043552512</v>
      </c>
      <c r="P52" s="1724">
        <v>-6.8965517241379359</v>
      </c>
      <c r="Q52" s="1728">
        <v>4.631379962192824</v>
      </c>
      <c r="R52" s="1198"/>
      <c r="S52" s="1198" t="s">
        <v>471</v>
      </c>
      <c r="T52" s="1198"/>
      <c r="U52" s="1198"/>
      <c r="V52" s="1198"/>
      <c r="W52" s="1198"/>
      <c r="X52" s="1198"/>
      <c r="Y52" s="1198"/>
      <c r="Z52" s="1198"/>
      <c r="AA52" s="1198"/>
      <c r="AB52" s="1198"/>
      <c r="AC52" s="1198"/>
      <c r="AD52" s="1198"/>
      <c r="AE52" s="1198"/>
      <c r="AF52" s="1198"/>
      <c r="AG52" s="1198"/>
      <c r="AH52" s="1198"/>
      <c r="AI52" s="1198"/>
      <c r="AJ52" s="1198"/>
      <c r="AK52" s="1198"/>
      <c r="AL52" s="1198"/>
      <c r="AM52" s="1198"/>
      <c r="AN52" s="1198"/>
      <c r="AO52" s="1198"/>
      <c r="AP52" s="1198"/>
      <c r="AQ52" s="1198"/>
      <c r="AR52" s="1198"/>
      <c r="AS52" s="1198"/>
      <c r="AT52" s="1198"/>
      <c r="AU52" s="1198"/>
      <c r="AV52" s="1198"/>
      <c r="AW52" s="1198"/>
      <c r="AX52" s="1198"/>
      <c r="AY52" s="1198"/>
      <c r="AZ52" s="1198"/>
      <c r="BA52" s="1198"/>
      <c r="BB52" s="1198"/>
      <c r="BC52" s="1198"/>
      <c r="BD52" s="1198"/>
      <c r="BE52" s="1198"/>
      <c r="BF52" s="1198"/>
      <c r="BG52" s="1198"/>
      <c r="BH52" s="1198"/>
      <c r="BI52" s="1198"/>
      <c r="BJ52" s="1198"/>
      <c r="BK52" s="1198"/>
      <c r="BL52" s="1198"/>
      <c r="BM52" s="1198"/>
      <c r="BN52" s="1198"/>
      <c r="BO52" s="1198"/>
      <c r="BP52" s="1198"/>
      <c r="BQ52" s="1198"/>
      <c r="BR52" s="1198"/>
      <c r="BS52" s="1198"/>
      <c r="BT52" s="1198"/>
      <c r="BU52" s="1198"/>
      <c r="BV52" s="1198"/>
      <c r="BW52" s="1198"/>
      <c r="BX52" s="1198"/>
      <c r="BY52" s="1198"/>
      <c r="BZ52" s="1198"/>
      <c r="CA52" s="1198"/>
      <c r="CB52" s="1198"/>
      <c r="CC52" s="1198"/>
      <c r="CD52" s="1198"/>
      <c r="CE52" s="1198"/>
      <c r="CF52" s="1198"/>
      <c r="CG52" s="1198"/>
      <c r="CH52" s="1198"/>
      <c r="CI52" s="1198"/>
      <c r="CJ52" s="1198"/>
      <c r="CK52" s="1198"/>
      <c r="CL52" s="1198"/>
      <c r="CM52" s="1198"/>
      <c r="CN52" s="1198"/>
      <c r="CO52" s="1198"/>
      <c r="CP52" s="1198"/>
      <c r="CQ52" s="1198"/>
      <c r="CR52" s="1198"/>
      <c r="CS52" s="1198"/>
      <c r="CT52" s="1198"/>
      <c r="CU52" s="1198"/>
      <c r="CV52" s="1198"/>
      <c r="CW52" s="1198"/>
      <c r="CX52" s="1198"/>
      <c r="CY52" s="1198"/>
      <c r="CZ52" s="1198"/>
      <c r="DA52" s="1198"/>
      <c r="DB52" s="1198"/>
      <c r="DC52" s="1198"/>
      <c r="DD52" s="1198"/>
      <c r="DE52" s="1198"/>
      <c r="DF52" s="1198"/>
      <c r="DG52" s="1198"/>
      <c r="DH52" s="1198"/>
      <c r="DI52" s="1198"/>
      <c r="DJ52" s="1198"/>
      <c r="DK52" s="1198"/>
      <c r="DL52" s="1198"/>
      <c r="DM52" s="1198"/>
      <c r="DN52" s="1198"/>
      <c r="DO52" s="1198"/>
      <c r="DP52" s="1198"/>
      <c r="DQ52" s="1198"/>
      <c r="DR52" s="1198"/>
      <c r="DS52" s="1198"/>
      <c r="DT52" s="1198"/>
      <c r="DU52" s="1198"/>
      <c r="DV52" s="1198"/>
      <c r="DW52" s="1198"/>
      <c r="DX52" s="1198"/>
      <c r="DY52" s="1198"/>
      <c r="DZ52" s="1198"/>
      <c r="EA52" s="1198"/>
      <c r="EB52" s="1198"/>
      <c r="EC52" s="1198"/>
      <c r="ED52" s="1198"/>
      <c r="EE52" s="1198"/>
      <c r="EF52" s="1198"/>
      <c r="EG52" s="1198"/>
      <c r="EH52" s="1198"/>
      <c r="EI52" s="1198"/>
      <c r="EJ52" s="1198"/>
      <c r="EK52" s="1198"/>
    </row>
    <row r="53" spans="1:141" s="1228" customFormat="1" ht="12.95" customHeight="1">
      <c r="A53" s="1713" t="s">
        <v>2027</v>
      </c>
      <c r="B53" s="1714">
        <v>8.08</v>
      </c>
      <c r="C53" s="1722">
        <v>122.6</v>
      </c>
      <c r="D53" s="1723">
        <v>141.19999999999999</v>
      </c>
      <c r="E53" s="1724">
        <v>162.5</v>
      </c>
      <c r="F53" s="1724">
        <v>150.69999999999999</v>
      </c>
      <c r="G53" s="1724">
        <v>149.30000000000001</v>
      </c>
      <c r="H53" s="1724">
        <v>135.30000000000001</v>
      </c>
      <c r="I53" s="1724">
        <v>137.19999999999999</v>
      </c>
      <c r="J53" s="1725">
        <v>-4.1438623924941425</v>
      </c>
      <c r="K53" s="1726">
        <v>15.171288743882542</v>
      </c>
      <c r="L53" s="1727">
        <v>45.348837209302332</v>
      </c>
      <c r="M53" s="1727">
        <v>5.1639916259595111</v>
      </c>
      <c r="N53" s="1727">
        <v>15.289575289575311</v>
      </c>
      <c r="O53" s="1727">
        <v>14.85568760611207</v>
      </c>
      <c r="P53" s="1727">
        <v>-9.4986807387862768</v>
      </c>
      <c r="Q53" s="1728">
        <v>1.4042867701404163</v>
      </c>
      <c r="R53" s="1198"/>
      <c r="S53" s="1198" t="s">
        <v>471</v>
      </c>
      <c r="T53" s="1198"/>
      <c r="U53" s="1198"/>
      <c r="V53" s="1198"/>
      <c r="W53" s="1198"/>
      <c r="X53" s="1198"/>
      <c r="Y53" s="1198"/>
      <c r="Z53" s="1198"/>
      <c r="AA53" s="1198"/>
      <c r="AB53" s="1198"/>
      <c r="AC53" s="1198"/>
      <c r="AD53" s="1198"/>
      <c r="AE53" s="1198"/>
      <c r="AF53" s="1198"/>
      <c r="AG53" s="1198"/>
      <c r="AH53" s="1198"/>
      <c r="AI53" s="1198"/>
      <c r="AJ53" s="1198"/>
      <c r="AK53" s="1198"/>
      <c r="AL53" s="1198"/>
      <c r="AM53" s="1198"/>
      <c r="AN53" s="1198"/>
      <c r="AO53" s="1198"/>
      <c r="AP53" s="1198"/>
      <c r="AQ53" s="1198"/>
      <c r="AR53" s="1198"/>
      <c r="AS53" s="1198"/>
      <c r="AT53" s="1198"/>
      <c r="AU53" s="1198"/>
      <c r="AV53" s="1198"/>
      <c r="AW53" s="1198"/>
      <c r="AX53" s="1198"/>
      <c r="AY53" s="1198"/>
      <c r="AZ53" s="1198"/>
      <c r="BA53" s="1198"/>
      <c r="BB53" s="1198"/>
      <c r="BC53" s="1198"/>
      <c r="BD53" s="1198"/>
      <c r="BE53" s="1198"/>
      <c r="BF53" s="1198"/>
      <c r="BG53" s="1198"/>
      <c r="BH53" s="1198"/>
      <c r="BI53" s="1198"/>
      <c r="BJ53" s="1198"/>
      <c r="BK53" s="1198"/>
      <c r="BL53" s="1198"/>
      <c r="BM53" s="1198"/>
      <c r="BN53" s="1198"/>
      <c r="BO53" s="1198"/>
      <c r="BP53" s="1198"/>
      <c r="BQ53" s="1198"/>
      <c r="BR53" s="1198"/>
      <c r="BS53" s="1198"/>
      <c r="BT53" s="1198"/>
      <c r="BU53" s="1198"/>
      <c r="BV53" s="1198"/>
      <c r="BW53" s="1198"/>
      <c r="BX53" s="1198"/>
      <c r="BY53" s="1198"/>
      <c r="BZ53" s="1198"/>
      <c r="CA53" s="1198"/>
      <c r="CB53" s="1198"/>
      <c r="CC53" s="1198"/>
      <c r="CD53" s="1198"/>
      <c r="CE53" s="1198"/>
      <c r="CF53" s="1198"/>
      <c r="CG53" s="1198"/>
      <c r="CH53" s="1198"/>
      <c r="CI53" s="1198"/>
      <c r="CJ53" s="1198"/>
      <c r="CK53" s="1198"/>
      <c r="CL53" s="1198"/>
      <c r="CM53" s="1198"/>
      <c r="CN53" s="1198"/>
      <c r="CO53" s="1198"/>
      <c r="CP53" s="1198"/>
      <c r="CQ53" s="1198"/>
      <c r="CR53" s="1198"/>
      <c r="CS53" s="1198"/>
      <c r="CT53" s="1198"/>
      <c r="CU53" s="1198"/>
      <c r="CV53" s="1198"/>
      <c r="CW53" s="1198"/>
      <c r="CX53" s="1198"/>
      <c r="CY53" s="1198"/>
      <c r="CZ53" s="1198"/>
      <c r="DA53" s="1198"/>
      <c r="DB53" s="1198"/>
      <c r="DC53" s="1198"/>
      <c r="DD53" s="1198"/>
      <c r="DE53" s="1198"/>
      <c r="DF53" s="1198"/>
      <c r="DG53" s="1198"/>
      <c r="DH53" s="1198"/>
      <c r="DI53" s="1198"/>
      <c r="DJ53" s="1198"/>
      <c r="DK53" s="1198"/>
      <c r="DL53" s="1198"/>
      <c r="DM53" s="1198"/>
      <c r="DN53" s="1198"/>
      <c r="DO53" s="1198"/>
      <c r="DP53" s="1198"/>
      <c r="DQ53" s="1198"/>
      <c r="DR53" s="1198"/>
      <c r="DS53" s="1198"/>
      <c r="DT53" s="1198"/>
      <c r="DU53" s="1198"/>
      <c r="DV53" s="1198"/>
      <c r="DW53" s="1198"/>
      <c r="DX53" s="1198"/>
      <c r="DY53" s="1198"/>
      <c r="DZ53" s="1198"/>
      <c r="EA53" s="1198"/>
      <c r="EB53" s="1198"/>
      <c r="EC53" s="1198"/>
      <c r="ED53" s="1198"/>
      <c r="EE53" s="1198"/>
      <c r="EF53" s="1198"/>
      <c r="EG53" s="1198"/>
      <c r="EH53" s="1198"/>
      <c r="EI53" s="1198"/>
      <c r="EJ53" s="1198"/>
      <c r="EK53" s="1198"/>
    </row>
    <row r="54" spans="1:141" s="1228" customFormat="1" ht="12.95" customHeight="1">
      <c r="A54" s="1713" t="s">
        <v>2030</v>
      </c>
      <c r="B54" s="1714">
        <v>14.15</v>
      </c>
      <c r="C54" s="1722">
        <v>107.4</v>
      </c>
      <c r="D54" s="1723">
        <v>96.4</v>
      </c>
      <c r="E54" s="1724">
        <v>92.2</v>
      </c>
      <c r="F54" s="1724">
        <v>94.5</v>
      </c>
      <c r="G54" s="1724">
        <v>100.4</v>
      </c>
      <c r="H54" s="1724">
        <v>88.9</v>
      </c>
      <c r="I54" s="1724">
        <v>95.5</v>
      </c>
      <c r="J54" s="1725">
        <v>-14.964370546318278</v>
      </c>
      <c r="K54" s="1726">
        <v>-10.242085661080068</v>
      </c>
      <c r="L54" s="1727">
        <v>-10.658914728682163</v>
      </c>
      <c r="M54" s="1727">
        <v>-9.8282442748091654</v>
      </c>
      <c r="N54" s="1727">
        <v>-11.852502194907814</v>
      </c>
      <c r="O54" s="1729">
        <v>-23.821765209940011</v>
      </c>
      <c r="P54" s="1729">
        <v>-4.7856430707876427</v>
      </c>
      <c r="Q54" s="1728">
        <v>7.4240719910011279</v>
      </c>
      <c r="R54" s="1198"/>
      <c r="S54" s="1198" t="s">
        <v>471</v>
      </c>
      <c r="T54" s="1198"/>
      <c r="U54" s="1198"/>
      <c r="V54" s="1198"/>
      <c r="W54" s="1198"/>
      <c r="X54" s="1198"/>
      <c r="Y54" s="1198"/>
      <c r="Z54" s="1198"/>
      <c r="AA54" s="1198"/>
      <c r="AB54" s="1198"/>
      <c r="AC54" s="1198"/>
      <c r="AD54" s="1198"/>
      <c r="AE54" s="1198"/>
      <c r="AF54" s="1198"/>
      <c r="AG54" s="1198"/>
      <c r="AH54" s="1198"/>
      <c r="AI54" s="1198"/>
      <c r="AJ54" s="1198"/>
      <c r="AK54" s="1198"/>
      <c r="AL54" s="1198"/>
      <c r="AM54" s="1198"/>
      <c r="AN54" s="1198"/>
      <c r="AO54" s="1198"/>
      <c r="AP54" s="1198"/>
      <c r="AQ54" s="1198"/>
      <c r="AR54" s="1198"/>
      <c r="AS54" s="1198"/>
      <c r="AT54" s="1198"/>
      <c r="AU54" s="1198"/>
      <c r="AV54" s="1198"/>
      <c r="AW54" s="1198"/>
      <c r="AX54" s="1198"/>
      <c r="AY54" s="1198"/>
      <c r="AZ54" s="1198"/>
      <c r="BA54" s="1198"/>
      <c r="BB54" s="1198"/>
      <c r="BC54" s="1198"/>
      <c r="BD54" s="1198"/>
      <c r="BE54" s="1198"/>
      <c r="BF54" s="1198"/>
      <c r="BG54" s="1198"/>
      <c r="BH54" s="1198"/>
      <c r="BI54" s="1198"/>
      <c r="BJ54" s="1198"/>
      <c r="BK54" s="1198"/>
      <c r="BL54" s="1198"/>
      <c r="BM54" s="1198"/>
      <c r="BN54" s="1198"/>
      <c r="BO54" s="1198"/>
      <c r="BP54" s="1198"/>
      <c r="BQ54" s="1198"/>
      <c r="BR54" s="1198"/>
      <c r="BS54" s="1198"/>
      <c r="BT54" s="1198"/>
      <c r="BU54" s="1198"/>
      <c r="BV54" s="1198"/>
      <c r="BW54" s="1198"/>
      <c r="BX54" s="1198"/>
      <c r="BY54" s="1198"/>
      <c r="BZ54" s="1198"/>
      <c r="CA54" s="1198"/>
      <c r="CB54" s="1198"/>
      <c r="CC54" s="1198"/>
      <c r="CD54" s="1198"/>
      <c r="CE54" s="1198"/>
      <c r="CF54" s="1198"/>
      <c r="CG54" s="1198"/>
      <c r="CH54" s="1198"/>
      <c r="CI54" s="1198"/>
      <c r="CJ54" s="1198"/>
      <c r="CK54" s="1198"/>
      <c r="CL54" s="1198"/>
      <c r="CM54" s="1198"/>
      <c r="CN54" s="1198"/>
      <c r="CO54" s="1198"/>
      <c r="CP54" s="1198"/>
      <c r="CQ54" s="1198"/>
      <c r="CR54" s="1198"/>
      <c r="CS54" s="1198"/>
      <c r="CT54" s="1198"/>
      <c r="CU54" s="1198"/>
      <c r="CV54" s="1198"/>
      <c r="CW54" s="1198"/>
      <c r="CX54" s="1198"/>
      <c r="CY54" s="1198"/>
      <c r="CZ54" s="1198"/>
      <c r="DA54" s="1198"/>
      <c r="DB54" s="1198"/>
      <c r="DC54" s="1198"/>
      <c r="DD54" s="1198"/>
      <c r="DE54" s="1198"/>
      <c r="DF54" s="1198"/>
      <c r="DG54" s="1198"/>
      <c r="DH54" s="1198"/>
      <c r="DI54" s="1198"/>
      <c r="DJ54" s="1198"/>
      <c r="DK54" s="1198"/>
      <c r="DL54" s="1198"/>
      <c r="DM54" s="1198"/>
      <c r="DN54" s="1198"/>
      <c r="DO54" s="1198"/>
      <c r="DP54" s="1198"/>
      <c r="DQ54" s="1198"/>
      <c r="DR54" s="1198"/>
      <c r="DS54" s="1198"/>
      <c r="DT54" s="1198"/>
      <c r="DU54" s="1198"/>
      <c r="DV54" s="1198"/>
      <c r="DW54" s="1198"/>
      <c r="DX54" s="1198"/>
      <c r="DY54" s="1198"/>
      <c r="DZ54" s="1198"/>
      <c r="EA54" s="1198"/>
      <c r="EB54" s="1198"/>
      <c r="EC54" s="1198"/>
      <c r="ED54" s="1198"/>
      <c r="EE54" s="1198"/>
      <c r="EF54" s="1198"/>
      <c r="EG54" s="1198"/>
      <c r="EH54" s="1198"/>
      <c r="EI54" s="1198"/>
      <c r="EJ54" s="1198"/>
      <c r="EK54" s="1198"/>
    </row>
    <row r="55" spans="1:141" s="1228" customFormat="1" ht="12.95" customHeight="1">
      <c r="A55" s="1713" t="s">
        <v>2036</v>
      </c>
      <c r="B55" s="1714"/>
      <c r="C55" s="1722"/>
      <c r="D55" s="1723"/>
      <c r="E55" s="1724"/>
      <c r="F55" s="1724"/>
      <c r="G55" s="1724"/>
      <c r="H55" s="1724"/>
      <c r="I55" s="1724"/>
      <c r="J55" s="1725"/>
      <c r="K55" s="1726"/>
      <c r="L55" s="1727"/>
      <c r="M55" s="1727"/>
      <c r="N55" s="1727"/>
      <c r="O55" s="1727"/>
      <c r="P55" s="1727"/>
      <c r="Q55" s="1728"/>
      <c r="R55" s="1198"/>
      <c r="S55" s="1198" t="s">
        <v>471</v>
      </c>
      <c r="T55" s="1198"/>
      <c r="U55" s="1198"/>
      <c r="V55" s="1198"/>
      <c r="W55" s="1198"/>
      <c r="X55" s="1198"/>
      <c r="Y55" s="1198"/>
      <c r="Z55" s="1198"/>
      <c r="AA55" s="1198"/>
      <c r="AB55" s="1198"/>
      <c r="AC55" s="1198"/>
      <c r="AD55" s="1198"/>
      <c r="AE55" s="1198"/>
      <c r="AF55" s="1198"/>
      <c r="AG55" s="1198"/>
      <c r="AH55" s="1198"/>
      <c r="AI55" s="1198"/>
      <c r="AJ55" s="1198"/>
      <c r="AK55" s="1198"/>
      <c r="AL55" s="1198"/>
      <c r="AM55" s="1198"/>
      <c r="AN55" s="1198"/>
      <c r="AO55" s="1198"/>
      <c r="AP55" s="1198"/>
      <c r="AQ55" s="1198"/>
      <c r="AR55" s="1198"/>
      <c r="AS55" s="1198"/>
      <c r="AT55" s="1198"/>
      <c r="AU55" s="1198"/>
      <c r="AV55" s="1198"/>
      <c r="AW55" s="1198"/>
      <c r="AX55" s="1198"/>
      <c r="AY55" s="1198"/>
      <c r="AZ55" s="1198"/>
      <c r="BA55" s="1198"/>
      <c r="BB55" s="1198"/>
      <c r="BC55" s="1198"/>
      <c r="BD55" s="1198"/>
      <c r="BE55" s="1198"/>
      <c r="BF55" s="1198"/>
      <c r="BG55" s="1198"/>
      <c r="BH55" s="1198"/>
      <c r="BI55" s="1198"/>
      <c r="BJ55" s="1198"/>
      <c r="BK55" s="1198"/>
      <c r="BL55" s="1198"/>
      <c r="BM55" s="1198"/>
      <c r="BN55" s="1198"/>
      <c r="BO55" s="1198"/>
      <c r="BP55" s="1198"/>
      <c r="BQ55" s="1198"/>
      <c r="BR55" s="1198"/>
      <c r="BS55" s="1198"/>
      <c r="BT55" s="1198"/>
      <c r="BU55" s="1198"/>
      <c r="BV55" s="1198"/>
      <c r="BW55" s="1198"/>
      <c r="BX55" s="1198"/>
      <c r="BY55" s="1198"/>
      <c r="BZ55" s="1198"/>
      <c r="CA55" s="1198"/>
      <c r="CB55" s="1198"/>
      <c r="CC55" s="1198"/>
      <c r="CD55" s="1198"/>
      <c r="CE55" s="1198"/>
      <c r="CF55" s="1198"/>
      <c r="CG55" s="1198"/>
      <c r="CH55" s="1198"/>
      <c r="CI55" s="1198"/>
      <c r="CJ55" s="1198"/>
      <c r="CK55" s="1198"/>
      <c r="CL55" s="1198"/>
      <c r="CM55" s="1198"/>
      <c r="CN55" s="1198"/>
      <c r="CO55" s="1198"/>
      <c r="CP55" s="1198"/>
      <c r="CQ55" s="1198"/>
      <c r="CR55" s="1198"/>
      <c r="CS55" s="1198"/>
      <c r="CT55" s="1198"/>
      <c r="CU55" s="1198"/>
      <c r="CV55" s="1198"/>
      <c r="CW55" s="1198"/>
      <c r="CX55" s="1198"/>
      <c r="CY55" s="1198"/>
      <c r="CZ55" s="1198"/>
      <c r="DA55" s="1198"/>
      <c r="DB55" s="1198"/>
      <c r="DC55" s="1198"/>
      <c r="DD55" s="1198"/>
      <c r="DE55" s="1198"/>
      <c r="DF55" s="1198"/>
      <c r="DG55" s="1198"/>
      <c r="DH55" s="1198"/>
      <c r="DI55" s="1198"/>
      <c r="DJ55" s="1198"/>
      <c r="DK55" s="1198"/>
      <c r="DL55" s="1198"/>
      <c r="DM55" s="1198"/>
      <c r="DN55" s="1198"/>
      <c r="DO55" s="1198"/>
      <c r="DP55" s="1198"/>
      <c r="DQ55" s="1198"/>
      <c r="DR55" s="1198"/>
      <c r="DS55" s="1198"/>
      <c r="DT55" s="1198"/>
      <c r="DU55" s="1198"/>
      <c r="DV55" s="1198"/>
      <c r="DW55" s="1198"/>
      <c r="DX55" s="1198"/>
      <c r="DY55" s="1198"/>
      <c r="DZ55" s="1198"/>
      <c r="EA55" s="1198"/>
      <c r="EB55" s="1198"/>
      <c r="EC55" s="1198"/>
      <c r="ED55" s="1198"/>
      <c r="EE55" s="1198"/>
      <c r="EF55" s="1198"/>
      <c r="EG55" s="1198"/>
      <c r="EH55" s="1198"/>
      <c r="EI55" s="1198"/>
      <c r="EJ55" s="1198"/>
      <c r="EK55" s="1198"/>
    </row>
    <row r="56" spans="1:141" s="1228" customFormat="1" ht="12.95" customHeight="1">
      <c r="A56" s="1222" t="s">
        <v>2037</v>
      </c>
      <c r="B56" s="1733">
        <v>1000</v>
      </c>
      <c r="C56" s="1734">
        <v>113.5</v>
      </c>
      <c r="D56" s="1735">
        <v>125.2</v>
      </c>
      <c r="E56" s="1235">
        <v>121.2</v>
      </c>
      <c r="F56" s="1235">
        <v>124.1</v>
      </c>
      <c r="G56" s="1235">
        <v>130.5</v>
      </c>
      <c r="H56" s="1235">
        <v>135.1</v>
      </c>
      <c r="I56" s="1235">
        <v>139.1</v>
      </c>
      <c r="J56" s="1725">
        <v>-15.925925925925924</v>
      </c>
      <c r="K56" s="1726">
        <v>10.308370044052879</v>
      </c>
      <c r="L56" s="1727">
        <v>9.2876465284039682</v>
      </c>
      <c r="M56" s="1727">
        <v>12.511332728921133</v>
      </c>
      <c r="N56" s="1727">
        <v>16.517857142857139</v>
      </c>
      <c r="O56" s="1727">
        <v>20.195729537366546</v>
      </c>
      <c r="P56" s="1727">
        <v>19.810508182601211</v>
      </c>
      <c r="Q56" s="1728">
        <v>1.6070124178232135</v>
      </c>
      <c r="R56" s="1198"/>
      <c r="S56" s="1198" t="s">
        <v>471</v>
      </c>
      <c r="T56" s="1198"/>
      <c r="U56" s="1198"/>
      <c r="V56" s="1198"/>
      <c r="W56" s="1198"/>
      <c r="X56" s="1198"/>
      <c r="Y56" s="1198"/>
      <c r="Z56" s="1198"/>
      <c r="AA56" s="1198"/>
      <c r="AB56" s="1198"/>
      <c r="AC56" s="1198"/>
      <c r="AD56" s="1198"/>
      <c r="AE56" s="1198"/>
      <c r="AF56" s="1198"/>
      <c r="AG56" s="1198"/>
      <c r="AH56" s="1198"/>
      <c r="AI56" s="1198"/>
      <c r="AJ56" s="1198"/>
      <c r="AK56" s="1198"/>
      <c r="AL56" s="1198"/>
      <c r="AM56" s="1198"/>
      <c r="AN56" s="1198"/>
      <c r="AO56" s="1198"/>
      <c r="AP56" s="1198"/>
      <c r="AQ56" s="1198"/>
      <c r="AR56" s="1198"/>
      <c r="AS56" s="1198"/>
      <c r="AT56" s="1198"/>
      <c r="AU56" s="1198"/>
      <c r="AV56" s="1198"/>
      <c r="AW56" s="1198"/>
      <c r="AX56" s="1198"/>
      <c r="AY56" s="1198"/>
      <c r="AZ56" s="1198"/>
      <c r="BA56" s="1198"/>
      <c r="BB56" s="1198"/>
      <c r="BC56" s="1198"/>
      <c r="BD56" s="1198"/>
      <c r="BE56" s="1198"/>
      <c r="BF56" s="1198"/>
      <c r="BG56" s="1198"/>
      <c r="BH56" s="1198"/>
      <c r="BI56" s="1198"/>
      <c r="BJ56" s="1198"/>
      <c r="BK56" s="1198"/>
      <c r="BL56" s="1198"/>
      <c r="BM56" s="1198"/>
      <c r="BN56" s="1198"/>
      <c r="BO56" s="1198"/>
      <c r="BP56" s="1198"/>
      <c r="BQ56" s="1198"/>
      <c r="BR56" s="1198"/>
      <c r="BS56" s="1198"/>
      <c r="BT56" s="1198"/>
      <c r="BU56" s="1198"/>
      <c r="BV56" s="1198"/>
      <c r="BW56" s="1198"/>
      <c r="BX56" s="1198"/>
      <c r="BY56" s="1198"/>
      <c r="BZ56" s="1198"/>
      <c r="CA56" s="1198"/>
      <c r="CB56" s="1198"/>
      <c r="CC56" s="1198"/>
      <c r="CD56" s="1198"/>
      <c r="CE56" s="1198"/>
      <c r="CF56" s="1198"/>
      <c r="CG56" s="1198"/>
      <c r="CH56" s="1198"/>
      <c r="CI56" s="1198"/>
      <c r="CJ56" s="1198"/>
      <c r="CK56" s="1198"/>
      <c r="CL56" s="1198"/>
      <c r="CM56" s="1198"/>
      <c r="CN56" s="1198"/>
      <c r="CO56" s="1198"/>
      <c r="CP56" s="1198"/>
      <c r="CQ56" s="1198"/>
      <c r="CR56" s="1198"/>
      <c r="CS56" s="1198"/>
      <c r="CT56" s="1198"/>
      <c r="CU56" s="1198"/>
      <c r="CV56" s="1198"/>
      <c r="CW56" s="1198"/>
      <c r="CX56" s="1198"/>
      <c r="CY56" s="1198"/>
      <c r="CZ56" s="1198"/>
      <c r="DA56" s="1198"/>
      <c r="DB56" s="1198"/>
      <c r="DC56" s="1198"/>
      <c r="DD56" s="1198"/>
      <c r="DE56" s="1198"/>
      <c r="DF56" s="1198"/>
      <c r="DG56" s="1198"/>
      <c r="DH56" s="1198"/>
      <c r="DI56" s="1198"/>
      <c r="DJ56" s="1198"/>
      <c r="DK56" s="1198"/>
      <c r="DL56" s="1198"/>
      <c r="DM56" s="1198"/>
      <c r="DN56" s="1198"/>
      <c r="DO56" s="1198"/>
      <c r="DP56" s="1198"/>
      <c r="DQ56" s="1198"/>
      <c r="DR56" s="1198"/>
      <c r="DS56" s="1198"/>
      <c r="DT56" s="1198"/>
      <c r="DU56" s="1198"/>
      <c r="DV56" s="1198"/>
      <c r="DW56" s="1198"/>
      <c r="DX56" s="1198"/>
      <c r="DY56" s="1198"/>
      <c r="DZ56" s="1198"/>
      <c r="EA56" s="1198"/>
      <c r="EB56" s="1198"/>
      <c r="EC56" s="1198"/>
      <c r="ED56" s="1198"/>
      <c r="EE56" s="1198"/>
      <c r="EF56" s="1198"/>
      <c r="EG56" s="1198"/>
      <c r="EH56" s="1198"/>
      <c r="EI56" s="1198"/>
      <c r="EJ56" s="1198"/>
      <c r="EK56" s="1198"/>
    </row>
    <row r="57" spans="1:141" s="1228" customFormat="1" ht="12.95" customHeight="1">
      <c r="A57" s="1222" t="s">
        <v>2038</v>
      </c>
      <c r="B57" s="1733">
        <v>274.57</v>
      </c>
      <c r="C57" s="1734">
        <v>192.8</v>
      </c>
      <c r="D57" s="1735">
        <v>219.1</v>
      </c>
      <c r="E57" s="1235">
        <v>212.6</v>
      </c>
      <c r="F57" s="1235">
        <v>215.6</v>
      </c>
      <c r="G57" s="1235">
        <v>230</v>
      </c>
      <c r="H57" s="1235">
        <v>238</v>
      </c>
      <c r="I57" s="1235">
        <v>246.4</v>
      </c>
      <c r="J57" s="1725">
        <v>-10.575139146567707</v>
      </c>
      <c r="K57" s="1726">
        <v>13.641078838174266</v>
      </c>
      <c r="L57" s="1727">
        <v>10.613943808532781</v>
      </c>
      <c r="M57" s="1727">
        <v>13.116474291710389</v>
      </c>
      <c r="N57" s="1727">
        <v>20.355834641548938</v>
      </c>
      <c r="O57" s="1727">
        <v>24.607329842931946</v>
      </c>
      <c r="P57" s="1727">
        <v>26.814204837879572</v>
      </c>
      <c r="Q57" s="1728">
        <v>1.9867549668874318</v>
      </c>
      <c r="R57" s="1198"/>
      <c r="S57" s="1198" t="s">
        <v>471</v>
      </c>
      <c r="T57" s="1198"/>
      <c r="U57" s="1198"/>
      <c r="V57" s="1198"/>
      <c r="W57" s="1198"/>
      <c r="X57" s="1198"/>
      <c r="Y57" s="1198"/>
      <c r="Z57" s="1198"/>
      <c r="AA57" s="1198"/>
      <c r="AB57" s="1198"/>
      <c r="AC57" s="1198"/>
      <c r="AD57" s="1198"/>
      <c r="AE57" s="1198"/>
      <c r="AF57" s="1198"/>
      <c r="AG57" s="1198"/>
      <c r="AH57" s="1198"/>
      <c r="AI57" s="1198"/>
      <c r="AJ57" s="1198"/>
      <c r="AK57" s="1198"/>
      <c r="AL57" s="1198"/>
      <c r="AM57" s="1198"/>
      <c r="AN57" s="1198"/>
      <c r="AO57" s="1198"/>
      <c r="AP57" s="1198"/>
      <c r="AQ57" s="1198"/>
      <c r="AR57" s="1198"/>
      <c r="AS57" s="1198"/>
      <c r="AT57" s="1198"/>
      <c r="AU57" s="1198"/>
      <c r="AV57" s="1198"/>
      <c r="AW57" s="1198"/>
      <c r="AX57" s="1198"/>
      <c r="AY57" s="1198"/>
      <c r="AZ57" s="1198"/>
      <c r="BA57" s="1198"/>
      <c r="BB57" s="1198"/>
      <c r="BC57" s="1198"/>
      <c r="BD57" s="1198"/>
      <c r="BE57" s="1198"/>
      <c r="BF57" s="1198"/>
      <c r="BG57" s="1198"/>
      <c r="BH57" s="1198"/>
      <c r="BI57" s="1198"/>
      <c r="BJ57" s="1198"/>
      <c r="BK57" s="1198"/>
      <c r="BL57" s="1198"/>
      <c r="BM57" s="1198"/>
      <c r="BN57" s="1198"/>
      <c r="BO57" s="1198"/>
      <c r="BP57" s="1198"/>
      <c r="BQ57" s="1198"/>
      <c r="BR57" s="1198"/>
      <c r="BS57" s="1198"/>
      <c r="BT57" s="1198"/>
      <c r="BU57" s="1198"/>
      <c r="BV57" s="1198"/>
      <c r="BW57" s="1198"/>
      <c r="BX57" s="1198"/>
      <c r="BY57" s="1198"/>
      <c r="BZ57" s="1198"/>
      <c r="CA57" s="1198"/>
      <c r="CB57" s="1198"/>
      <c r="CC57" s="1198"/>
      <c r="CD57" s="1198"/>
      <c r="CE57" s="1198"/>
      <c r="CF57" s="1198"/>
      <c r="CG57" s="1198"/>
      <c r="CH57" s="1198"/>
      <c r="CI57" s="1198"/>
      <c r="CJ57" s="1198"/>
      <c r="CK57" s="1198"/>
      <c r="CL57" s="1198"/>
      <c r="CM57" s="1198"/>
      <c r="CN57" s="1198"/>
      <c r="CO57" s="1198"/>
      <c r="CP57" s="1198"/>
      <c r="CQ57" s="1198"/>
      <c r="CR57" s="1198"/>
      <c r="CS57" s="1198"/>
      <c r="CT57" s="1198"/>
      <c r="CU57" s="1198"/>
      <c r="CV57" s="1198"/>
      <c r="CW57" s="1198"/>
      <c r="CX57" s="1198"/>
      <c r="CY57" s="1198"/>
      <c r="CZ57" s="1198"/>
      <c r="DA57" s="1198"/>
      <c r="DB57" s="1198"/>
      <c r="DC57" s="1198"/>
      <c r="DD57" s="1198"/>
      <c r="DE57" s="1198"/>
      <c r="DF57" s="1198"/>
      <c r="DG57" s="1198"/>
      <c r="DH57" s="1198"/>
      <c r="DI57" s="1198"/>
      <c r="DJ57" s="1198"/>
      <c r="DK57" s="1198"/>
      <c r="DL57" s="1198"/>
      <c r="DM57" s="1198"/>
      <c r="DN57" s="1198"/>
      <c r="DO57" s="1198"/>
      <c r="DP57" s="1198"/>
      <c r="DQ57" s="1198"/>
      <c r="DR57" s="1198"/>
      <c r="DS57" s="1198"/>
      <c r="DT57" s="1198"/>
      <c r="DU57" s="1198"/>
      <c r="DV57" s="1198"/>
      <c r="DW57" s="1198"/>
      <c r="DX57" s="1198"/>
      <c r="DY57" s="1198"/>
      <c r="DZ57" s="1198"/>
      <c r="EA57" s="1198"/>
      <c r="EB57" s="1198"/>
      <c r="EC57" s="1198"/>
      <c r="ED57" s="1198"/>
      <c r="EE57" s="1198"/>
      <c r="EF57" s="1198"/>
      <c r="EG57" s="1198"/>
      <c r="EH57" s="1198"/>
      <c r="EI57" s="1198"/>
      <c r="EJ57" s="1198"/>
      <c r="EK57" s="1198"/>
    </row>
    <row r="58" spans="1:141" s="1228" customFormat="1" ht="12.95" customHeight="1">
      <c r="A58" s="1736" t="s">
        <v>2039</v>
      </c>
      <c r="B58" s="1733">
        <v>286.48</v>
      </c>
      <c r="C58" s="1734">
        <v>127.4</v>
      </c>
      <c r="D58" s="1735">
        <v>148.9</v>
      </c>
      <c r="E58" s="1235">
        <v>137.80000000000001</v>
      </c>
      <c r="F58" s="1235">
        <v>144</v>
      </c>
      <c r="G58" s="1235">
        <v>159.80000000000001</v>
      </c>
      <c r="H58" s="1235">
        <v>171.2</v>
      </c>
      <c r="I58" s="1235">
        <v>185.1</v>
      </c>
      <c r="J58" s="1725">
        <v>-29.025069637883007</v>
      </c>
      <c r="K58" s="1726">
        <v>16.875981161695435</v>
      </c>
      <c r="L58" s="1727">
        <v>13.696369636963695</v>
      </c>
      <c r="M58" s="1727">
        <v>18.032786885245898</v>
      </c>
      <c r="N58" s="1727">
        <v>29.813160032493926</v>
      </c>
      <c r="O58" s="1727">
        <v>38.73581847649919</v>
      </c>
      <c r="P58" s="1727">
        <v>41.622035195103308</v>
      </c>
      <c r="Q58" s="1728">
        <v>3.930376193149911</v>
      </c>
      <c r="R58" s="1198"/>
      <c r="S58" s="1198" t="s">
        <v>471</v>
      </c>
      <c r="T58" s="1198"/>
      <c r="U58" s="1198"/>
      <c r="V58" s="1198"/>
      <c r="W58" s="1198"/>
      <c r="X58" s="1198"/>
      <c r="Y58" s="1198"/>
      <c r="Z58" s="1198"/>
      <c r="AA58" s="1198"/>
      <c r="AB58" s="1198"/>
      <c r="AC58" s="1198"/>
      <c r="AD58" s="1198"/>
      <c r="AE58" s="1198"/>
      <c r="AF58" s="1198"/>
      <c r="AG58" s="1198"/>
      <c r="AH58" s="1198"/>
      <c r="AI58" s="1198"/>
      <c r="AJ58" s="1198"/>
      <c r="AK58" s="1198"/>
      <c r="AL58" s="1198"/>
      <c r="AM58" s="1198"/>
      <c r="AN58" s="1198"/>
      <c r="AO58" s="1198"/>
      <c r="AP58" s="1198"/>
      <c r="AQ58" s="1198"/>
      <c r="AR58" s="1198"/>
      <c r="AS58" s="1198"/>
      <c r="AT58" s="1198"/>
      <c r="AU58" s="1198"/>
      <c r="AV58" s="1198"/>
      <c r="AW58" s="1198"/>
      <c r="AX58" s="1198"/>
      <c r="AY58" s="1198"/>
      <c r="AZ58" s="1198"/>
      <c r="BA58" s="1198"/>
      <c r="BB58" s="1198"/>
      <c r="BC58" s="1198"/>
      <c r="BD58" s="1198"/>
      <c r="BE58" s="1198"/>
      <c r="BF58" s="1198"/>
      <c r="BG58" s="1198"/>
      <c r="BH58" s="1198"/>
      <c r="BI58" s="1198"/>
      <c r="BJ58" s="1198"/>
      <c r="BK58" s="1198"/>
      <c r="BL58" s="1198"/>
      <c r="BM58" s="1198"/>
      <c r="BN58" s="1198"/>
      <c r="BO58" s="1198"/>
      <c r="BP58" s="1198"/>
      <c r="BQ58" s="1198"/>
      <c r="BR58" s="1198"/>
      <c r="BS58" s="1198"/>
      <c r="BT58" s="1198"/>
      <c r="BU58" s="1198"/>
      <c r="BV58" s="1198"/>
      <c r="BW58" s="1198"/>
      <c r="BX58" s="1198"/>
      <c r="BY58" s="1198"/>
      <c r="BZ58" s="1198"/>
      <c r="CA58" s="1198"/>
      <c r="CB58" s="1198"/>
      <c r="CC58" s="1198"/>
      <c r="CD58" s="1198"/>
      <c r="CE58" s="1198"/>
      <c r="CF58" s="1198"/>
      <c r="CG58" s="1198"/>
      <c r="CH58" s="1198"/>
      <c r="CI58" s="1198"/>
      <c r="CJ58" s="1198"/>
      <c r="CK58" s="1198"/>
      <c r="CL58" s="1198"/>
      <c r="CM58" s="1198"/>
      <c r="CN58" s="1198"/>
      <c r="CO58" s="1198"/>
      <c r="CP58" s="1198"/>
      <c r="CQ58" s="1198"/>
      <c r="CR58" s="1198"/>
      <c r="CS58" s="1198"/>
      <c r="CT58" s="1198"/>
      <c r="CU58" s="1198"/>
      <c r="CV58" s="1198"/>
      <c r="CW58" s="1198"/>
      <c r="CX58" s="1198"/>
      <c r="CY58" s="1198"/>
      <c r="CZ58" s="1198"/>
      <c r="DA58" s="1198"/>
      <c r="DB58" s="1198"/>
      <c r="DC58" s="1198"/>
      <c r="DD58" s="1198"/>
      <c r="DE58" s="1198"/>
      <c r="DF58" s="1198"/>
      <c r="DG58" s="1198"/>
      <c r="DH58" s="1198"/>
      <c r="DI58" s="1198"/>
      <c r="DJ58" s="1198"/>
      <c r="DK58" s="1198"/>
      <c r="DL58" s="1198"/>
      <c r="DM58" s="1198"/>
      <c r="DN58" s="1198"/>
      <c r="DO58" s="1198"/>
      <c r="DP58" s="1198"/>
      <c r="DQ58" s="1198"/>
      <c r="DR58" s="1198"/>
      <c r="DS58" s="1198"/>
      <c r="DT58" s="1198"/>
      <c r="DU58" s="1198"/>
      <c r="DV58" s="1198"/>
      <c r="DW58" s="1198"/>
      <c r="DX58" s="1198"/>
      <c r="DY58" s="1198"/>
      <c r="DZ58" s="1198"/>
      <c r="EA58" s="1198"/>
      <c r="EB58" s="1198"/>
      <c r="EC58" s="1198"/>
      <c r="ED58" s="1198"/>
      <c r="EE58" s="1198"/>
      <c r="EF58" s="1198"/>
      <c r="EG58" s="1198"/>
      <c r="EH58" s="1198"/>
      <c r="EI58" s="1198"/>
      <c r="EJ58" s="1198"/>
      <c r="EK58" s="1198"/>
    </row>
    <row r="59" spans="1:141" s="1228" customFormat="1" ht="12.95" customHeight="1">
      <c r="A59" s="1736" t="s">
        <v>2040</v>
      </c>
      <c r="B59" s="1733">
        <v>316.06</v>
      </c>
      <c r="C59" s="1734">
        <v>109.1</v>
      </c>
      <c r="D59" s="1735">
        <v>114.9</v>
      </c>
      <c r="E59" s="1235">
        <v>114.1</v>
      </c>
      <c r="F59" s="1235">
        <v>115.3</v>
      </c>
      <c r="G59" s="1235">
        <v>116.1</v>
      </c>
      <c r="H59" s="1235">
        <v>115.7</v>
      </c>
      <c r="I59" s="1235">
        <v>115.3</v>
      </c>
      <c r="J59" s="1725">
        <v>-8.7792642140468189</v>
      </c>
      <c r="K59" s="1726">
        <v>5.3162236480293501</v>
      </c>
      <c r="L59" s="1727">
        <v>4.6788990825688046</v>
      </c>
      <c r="M59" s="1727">
        <v>7.2558139534883708</v>
      </c>
      <c r="N59" s="1727">
        <v>8.707865168539314</v>
      </c>
      <c r="O59" s="1727">
        <v>7.7281191806331435</v>
      </c>
      <c r="P59" s="1727">
        <v>3.2229185317815592</v>
      </c>
      <c r="Q59" s="1728">
        <v>-2.5359256128486862</v>
      </c>
      <c r="R59" s="1198"/>
      <c r="S59" s="1198" t="s">
        <v>471</v>
      </c>
      <c r="T59" s="1198"/>
      <c r="U59" s="1198"/>
      <c r="V59" s="1198"/>
      <c r="W59" s="1198"/>
      <c r="X59" s="1198"/>
      <c r="Y59" s="1198"/>
      <c r="Z59" s="1198"/>
      <c r="AA59" s="1198"/>
      <c r="AB59" s="1198"/>
      <c r="AC59" s="1198"/>
      <c r="AD59" s="1198"/>
      <c r="AE59" s="1198"/>
      <c r="AF59" s="1198"/>
      <c r="AG59" s="1198"/>
      <c r="AH59" s="1198"/>
      <c r="AI59" s="1198"/>
      <c r="AJ59" s="1198"/>
      <c r="AK59" s="1198"/>
      <c r="AL59" s="1198"/>
      <c r="AM59" s="1198"/>
      <c r="AN59" s="1198"/>
      <c r="AO59" s="1198"/>
      <c r="AP59" s="1198"/>
      <c r="AQ59" s="1198"/>
      <c r="AR59" s="1198"/>
      <c r="AS59" s="1198"/>
      <c r="AT59" s="1198"/>
      <c r="AU59" s="1198"/>
      <c r="AV59" s="1198"/>
      <c r="AW59" s="1198"/>
      <c r="AX59" s="1198"/>
      <c r="AY59" s="1198"/>
      <c r="AZ59" s="1198"/>
      <c r="BA59" s="1198"/>
      <c r="BB59" s="1198"/>
      <c r="BC59" s="1198"/>
      <c r="BD59" s="1198"/>
      <c r="BE59" s="1198"/>
      <c r="BF59" s="1198"/>
      <c r="BG59" s="1198"/>
      <c r="BH59" s="1198"/>
      <c r="BI59" s="1198"/>
      <c r="BJ59" s="1198"/>
      <c r="BK59" s="1198"/>
      <c r="BL59" s="1198"/>
      <c r="BM59" s="1198"/>
      <c r="BN59" s="1198"/>
      <c r="BO59" s="1198"/>
      <c r="BP59" s="1198"/>
      <c r="BQ59" s="1198"/>
      <c r="BR59" s="1198"/>
      <c r="BS59" s="1198"/>
      <c r="BT59" s="1198"/>
      <c r="BU59" s="1198"/>
      <c r="BV59" s="1198"/>
      <c r="BW59" s="1198"/>
      <c r="BX59" s="1198"/>
      <c r="BY59" s="1198"/>
      <c r="BZ59" s="1198"/>
      <c r="CA59" s="1198"/>
      <c r="CB59" s="1198"/>
      <c r="CC59" s="1198"/>
      <c r="CD59" s="1198"/>
      <c r="CE59" s="1198"/>
      <c r="CF59" s="1198"/>
      <c r="CG59" s="1198"/>
      <c r="CH59" s="1198"/>
      <c r="CI59" s="1198"/>
      <c r="CJ59" s="1198"/>
      <c r="CK59" s="1198"/>
      <c r="CL59" s="1198"/>
      <c r="CM59" s="1198"/>
      <c r="CN59" s="1198"/>
      <c r="CO59" s="1198"/>
      <c r="CP59" s="1198"/>
      <c r="CQ59" s="1198"/>
      <c r="CR59" s="1198"/>
      <c r="CS59" s="1198"/>
      <c r="CT59" s="1198"/>
      <c r="CU59" s="1198"/>
      <c r="CV59" s="1198"/>
      <c r="CW59" s="1198"/>
      <c r="CX59" s="1198"/>
      <c r="CY59" s="1198"/>
      <c r="CZ59" s="1198"/>
      <c r="DA59" s="1198"/>
      <c r="DB59" s="1198"/>
      <c r="DC59" s="1198"/>
      <c r="DD59" s="1198"/>
      <c r="DE59" s="1198"/>
      <c r="DF59" s="1198"/>
      <c r="DG59" s="1198"/>
      <c r="DH59" s="1198"/>
      <c r="DI59" s="1198"/>
      <c r="DJ59" s="1198"/>
      <c r="DK59" s="1198"/>
      <c r="DL59" s="1198"/>
      <c r="DM59" s="1198"/>
      <c r="DN59" s="1198"/>
      <c r="DO59" s="1198"/>
      <c r="DP59" s="1198"/>
      <c r="DQ59" s="1198"/>
      <c r="DR59" s="1198"/>
      <c r="DS59" s="1198"/>
      <c r="DT59" s="1198"/>
      <c r="DU59" s="1198"/>
      <c r="DV59" s="1198"/>
      <c r="DW59" s="1198"/>
      <c r="DX59" s="1198"/>
      <c r="DY59" s="1198"/>
      <c r="DZ59" s="1198"/>
      <c r="EA59" s="1198"/>
      <c r="EB59" s="1198"/>
      <c r="EC59" s="1198"/>
      <c r="ED59" s="1198"/>
      <c r="EE59" s="1198"/>
      <c r="EF59" s="1198"/>
      <c r="EG59" s="1198"/>
      <c r="EH59" s="1198"/>
      <c r="EI59" s="1198"/>
      <c r="EJ59" s="1198"/>
      <c r="EK59" s="1198"/>
    </row>
    <row r="60" spans="1:141" s="1251" customFormat="1" ht="12.95" customHeight="1">
      <c r="A60" s="1737" t="s">
        <v>2041</v>
      </c>
      <c r="B60" s="1738">
        <v>122.89</v>
      </c>
      <c r="C60" s="1739">
        <v>112.9</v>
      </c>
      <c r="D60" s="1740">
        <v>112.7</v>
      </c>
      <c r="E60" s="1741">
        <v>114.4</v>
      </c>
      <c r="F60" s="1741">
        <v>117.8</v>
      </c>
      <c r="G60" s="1741">
        <v>114.9</v>
      </c>
      <c r="H60" s="1742">
        <v>118.2</v>
      </c>
      <c r="I60" s="1741">
        <v>110.7</v>
      </c>
      <c r="J60" s="1743">
        <v>-11.032308904649341</v>
      </c>
      <c r="K60" s="1744">
        <v>-0.17714791851194889</v>
      </c>
      <c r="L60" s="1745">
        <v>7.8228086710650473</v>
      </c>
      <c r="M60" s="1745">
        <v>10.818438381937924</v>
      </c>
      <c r="N60" s="1745">
        <v>-3.2828282828282767</v>
      </c>
      <c r="O60" s="1746">
        <v>-1.0878661087865993</v>
      </c>
      <c r="P60" s="1747">
        <v>-6.8965517241379359</v>
      </c>
      <c r="Q60" s="1748">
        <v>4.631379962192824</v>
      </c>
      <c r="R60" s="1749"/>
      <c r="S60" s="1749" t="s">
        <v>471</v>
      </c>
      <c r="T60" s="1749"/>
      <c r="U60" s="1749"/>
      <c r="V60" s="1749"/>
      <c r="W60" s="1749"/>
      <c r="X60" s="1749"/>
      <c r="Y60" s="1749"/>
      <c r="Z60" s="1749"/>
      <c r="AA60" s="1749"/>
      <c r="AB60" s="1749"/>
      <c r="AC60" s="1749"/>
      <c r="AD60" s="1749"/>
      <c r="AE60" s="1749"/>
      <c r="AF60" s="1749"/>
      <c r="AG60" s="1749"/>
      <c r="AH60" s="1749"/>
      <c r="AI60" s="1749"/>
      <c r="AJ60" s="1749"/>
      <c r="AK60" s="1749"/>
      <c r="AL60" s="1749"/>
      <c r="AM60" s="1749"/>
      <c r="AN60" s="1749"/>
      <c r="AO60" s="1749"/>
      <c r="AP60" s="1749"/>
      <c r="AQ60" s="1749"/>
      <c r="AR60" s="1749"/>
      <c r="AS60" s="1749"/>
      <c r="AT60" s="1749"/>
      <c r="AU60" s="1749"/>
      <c r="AV60" s="1749"/>
      <c r="AW60" s="1749"/>
      <c r="AX60" s="1749"/>
      <c r="AY60" s="1749"/>
      <c r="AZ60" s="1749"/>
      <c r="BA60" s="1749"/>
      <c r="BB60" s="1749"/>
      <c r="BC60" s="1749"/>
      <c r="BD60" s="1749"/>
      <c r="BE60" s="1749"/>
      <c r="BF60" s="1749"/>
      <c r="BG60" s="1749"/>
      <c r="BH60" s="1749"/>
      <c r="BI60" s="1749"/>
      <c r="BJ60" s="1749"/>
      <c r="BK60" s="1749"/>
      <c r="BL60" s="1749"/>
      <c r="BM60" s="1749"/>
      <c r="BN60" s="1749"/>
      <c r="BO60" s="1749"/>
      <c r="BP60" s="1749"/>
      <c r="BQ60" s="1749"/>
      <c r="BR60" s="1749"/>
      <c r="BS60" s="1749"/>
      <c r="BT60" s="1749"/>
      <c r="BU60" s="1749"/>
      <c r="BV60" s="1749"/>
      <c r="BW60" s="1749"/>
      <c r="BX60" s="1749"/>
      <c r="BY60" s="1749"/>
      <c r="BZ60" s="1749"/>
      <c r="CA60" s="1749"/>
      <c r="CB60" s="1749"/>
      <c r="CC60" s="1749"/>
      <c r="CD60" s="1749"/>
      <c r="CE60" s="1749"/>
      <c r="CF60" s="1749"/>
      <c r="CG60" s="1749"/>
      <c r="CH60" s="1749"/>
      <c r="CI60" s="1749"/>
      <c r="CJ60" s="1749"/>
      <c r="CK60" s="1749"/>
      <c r="CL60" s="1749"/>
      <c r="CM60" s="1749"/>
      <c r="CN60" s="1749"/>
      <c r="CO60" s="1749"/>
      <c r="CP60" s="1749"/>
      <c r="CQ60" s="1749"/>
      <c r="CR60" s="1749"/>
      <c r="CS60" s="1749"/>
      <c r="CT60" s="1749"/>
      <c r="CU60" s="1749"/>
      <c r="CV60" s="1749"/>
      <c r="CW60" s="1749"/>
      <c r="CX60" s="1749"/>
      <c r="CY60" s="1749"/>
      <c r="CZ60" s="1749"/>
      <c r="DA60" s="1749"/>
      <c r="DB60" s="1749"/>
      <c r="DC60" s="1749"/>
      <c r="DD60" s="1749"/>
      <c r="DE60" s="1749"/>
      <c r="DF60" s="1749"/>
      <c r="DG60" s="1749"/>
      <c r="DH60" s="1749"/>
      <c r="DI60" s="1749"/>
      <c r="DJ60" s="1749"/>
      <c r="DK60" s="1749"/>
      <c r="DL60" s="1749"/>
      <c r="DM60" s="1749"/>
      <c r="DN60" s="1749"/>
      <c r="DO60" s="1749"/>
      <c r="DP60" s="1749"/>
      <c r="DQ60" s="1749"/>
      <c r="DR60" s="1749"/>
      <c r="DS60" s="1749"/>
      <c r="DT60" s="1749"/>
      <c r="DU60" s="1749"/>
      <c r="DV60" s="1749"/>
      <c r="DW60" s="1749"/>
      <c r="DX60" s="1749"/>
      <c r="DY60" s="1749"/>
      <c r="DZ60" s="1749"/>
      <c r="EA60" s="1749"/>
      <c r="EB60" s="1749"/>
      <c r="EC60" s="1749"/>
      <c r="ED60" s="1749"/>
      <c r="EE60" s="1749"/>
      <c r="EF60" s="1749"/>
      <c r="EG60" s="1749"/>
      <c r="EH60" s="1749"/>
      <c r="EI60" s="1749"/>
      <c r="EJ60" s="1749"/>
      <c r="EK60" s="1749"/>
    </row>
    <row r="61" spans="1:141" s="1251" customFormat="1" ht="12.95" customHeight="1">
      <c r="A61" s="1750" t="s">
        <v>1918</v>
      </c>
      <c r="B61" s="1697"/>
      <c r="C61" s="1697"/>
      <c r="D61" s="1697"/>
      <c r="E61" s="1697"/>
      <c r="F61" s="1697"/>
      <c r="G61" s="1697"/>
      <c r="H61" s="1697"/>
      <c r="I61" s="1697"/>
      <c r="J61" s="1751"/>
      <c r="K61" s="1751"/>
      <c r="L61" s="1751"/>
      <c r="M61" s="1751"/>
      <c r="N61" s="1751"/>
      <c r="O61" s="1751"/>
      <c r="P61" s="1751"/>
      <c r="Q61" s="1697"/>
      <c r="R61" s="1749"/>
      <c r="S61" s="1749"/>
      <c r="T61" s="1749"/>
      <c r="U61" s="1749"/>
      <c r="V61" s="1749"/>
      <c r="W61" s="1749"/>
      <c r="X61" s="1749"/>
      <c r="Y61" s="1749"/>
      <c r="Z61" s="1749"/>
      <c r="AA61" s="1749"/>
      <c r="AB61" s="1749"/>
      <c r="AC61" s="1749"/>
      <c r="AD61" s="1749"/>
      <c r="AE61" s="1749"/>
      <c r="AF61" s="1749"/>
      <c r="AG61" s="1749"/>
      <c r="AH61" s="1749"/>
      <c r="AI61" s="1749"/>
      <c r="AJ61" s="1749"/>
      <c r="AK61" s="1749"/>
      <c r="AL61" s="1749"/>
      <c r="AM61" s="1749"/>
      <c r="AN61" s="1749"/>
      <c r="AO61" s="1749"/>
      <c r="AP61" s="1749"/>
      <c r="AQ61" s="1749"/>
      <c r="AR61" s="1749"/>
      <c r="AS61" s="1749"/>
      <c r="AT61" s="1749"/>
      <c r="AU61" s="1749"/>
      <c r="AV61" s="1749"/>
      <c r="AW61" s="1749"/>
      <c r="AX61" s="1749"/>
      <c r="AY61" s="1749"/>
      <c r="AZ61" s="1749"/>
      <c r="BA61" s="1749"/>
      <c r="BB61" s="1749"/>
      <c r="BC61" s="1749"/>
      <c r="BD61" s="1749"/>
      <c r="BE61" s="1749"/>
      <c r="BF61" s="1749"/>
      <c r="BG61" s="1749"/>
      <c r="BH61" s="1749"/>
      <c r="BI61" s="1749"/>
      <c r="BJ61" s="1749"/>
      <c r="BK61" s="1749"/>
      <c r="BL61" s="1749"/>
      <c r="BM61" s="1749"/>
      <c r="BN61" s="1749"/>
      <c r="BO61" s="1749"/>
      <c r="BP61" s="1749"/>
      <c r="BQ61" s="1749"/>
      <c r="BR61" s="1749"/>
      <c r="BS61" s="1749"/>
      <c r="BT61" s="1749"/>
      <c r="BU61" s="1749"/>
      <c r="BV61" s="1749"/>
      <c r="BW61" s="1749"/>
      <c r="BX61" s="1749"/>
      <c r="BY61" s="1749"/>
      <c r="BZ61" s="1749"/>
      <c r="CA61" s="1749"/>
      <c r="CB61" s="1749"/>
      <c r="CC61" s="1749"/>
      <c r="CD61" s="1749"/>
      <c r="CE61" s="1749"/>
      <c r="CF61" s="1749"/>
      <c r="CG61" s="1749"/>
      <c r="CH61" s="1749"/>
      <c r="CI61" s="1749"/>
      <c r="CJ61" s="1749"/>
      <c r="CK61" s="1749"/>
      <c r="CL61" s="1749"/>
      <c r="CM61" s="1749"/>
      <c r="CN61" s="1749"/>
      <c r="CO61" s="1749"/>
      <c r="CP61" s="1749"/>
      <c r="CQ61" s="1749"/>
      <c r="CR61" s="1749"/>
      <c r="CS61" s="1749"/>
      <c r="CT61" s="1749"/>
      <c r="CU61" s="1749"/>
      <c r="CV61" s="1749"/>
      <c r="CW61" s="1749"/>
      <c r="CX61" s="1749"/>
      <c r="CY61" s="1749"/>
      <c r="CZ61" s="1749"/>
      <c r="DA61" s="1749"/>
      <c r="DB61" s="1749"/>
      <c r="DC61" s="1749"/>
      <c r="DD61" s="1749"/>
      <c r="DE61" s="1749"/>
      <c r="DF61" s="1749"/>
      <c r="DG61" s="1749"/>
      <c r="DH61" s="1749"/>
      <c r="DI61" s="1749"/>
      <c r="DJ61" s="1749"/>
      <c r="DK61" s="1749"/>
      <c r="DL61" s="1749"/>
      <c r="DM61" s="1749"/>
      <c r="DN61" s="1749"/>
      <c r="DO61" s="1749"/>
      <c r="DP61" s="1749"/>
      <c r="DQ61" s="1749"/>
      <c r="DR61" s="1749"/>
      <c r="DS61" s="1749"/>
      <c r="DT61" s="1749"/>
      <c r="DU61" s="1749"/>
      <c r="DV61" s="1749"/>
      <c r="DW61" s="1749"/>
      <c r="DX61" s="1749"/>
      <c r="DY61" s="1749"/>
      <c r="DZ61" s="1749"/>
      <c r="EA61" s="1749"/>
      <c r="EB61" s="1749"/>
      <c r="EC61" s="1749"/>
      <c r="ED61" s="1749"/>
      <c r="EE61" s="1749"/>
      <c r="EF61" s="1749"/>
      <c r="EG61" s="1749"/>
      <c r="EH61" s="1749"/>
      <c r="EI61" s="1749"/>
      <c r="EJ61" s="1749"/>
      <c r="EK61" s="1749"/>
    </row>
    <row r="62" spans="1:141" s="1251" customFormat="1" ht="12.95" customHeight="1">
      <c r="A62" s="1750" t="s">
        <v>2042</v>
      </c>
      <c r="B62" s="1697"/>
      <c r="C62" s="1697"/>
      <c r="D62" s="1697"/>
      <c r="E62" s="1697"/>
      <c r="F62" s="1697"/>
      <c r="G62" s="1697"/>
      <c r="H62" s="1697"/>
      <c r="I62" s="1697"/>
      <c r="J62" s="1697"/>
      <c r="K62" s="1697"/>
      <c r="L62" s="1697"/>
      <c r="M62" s="1697"/>
      <c r="N62" s="1697"/>
      <c r="O62" s="1697"/>
      <c r="P62" s="1697"/>
      <c r="Q62" s="1697"/>
      <c r="R62" s="1749"/>
      <c r="S62" s="1749"/>
      <c r="T62" s="1749"/>
      <c r="U62" s="1749"/>
      <c r="V62" s="1749"/>
      <c r="W62" s="1749"/>
      <c r="X62" s="1749"/>
      <c r="Y62" s="1749"/>
      <c r="Z62" s="1749"/>
      <c r="AA62" s="1749"/>
      <c r="AB62" s="1749"/>
      <c r="AC62" s="1749"/>
      <c r="AD62" s="1749"/>
      <c r="AE62" s="1749"/>
      <c r="AF62" s="1749"/>
      <c r="AG62" s="1749"/>
      <c r="AH62" s="1749"/>
      <c r="AI62" s="1749"/>
      <c r="AJ62" s="1749"/>
      <c r="AK62" s="1749"/>
      <c r="AL62" s="1749"/>
      <c r="AM62" s="1749"/>
      <c r="AN62" s="1749"/>
      <c r="AO62" s="1749"/>
      <c r="AP62" s="1749"/>
      <c r="AQ62" s="1749"/>
      <c r="AR62" s="1749"/>
      <c r="AS62" s="1749"/>
      <c r="AT62" s="1749"/>
      <c r="AU62" s="1749"/>
      <c r="AV62" s="1749"/>
      <c r="AW62" s="1749"/>
      <c r="AX62" s="1749"/>
      <c r="AY62" s="1749"/>
      <c r="AZ62" s="1749"/>
      <c r="BA62" s="1749"/>
      <c r="BB62" s="1749"/>
      <c r="BC62" s="1749"/>
      <c r="BD62" s="1749"/>
      <c r="BE62" s="1749"/>
      <c r="BF62" s="1749"/>
      <c r="BG62" s="1749"/>
      <c r="BH62" s="1749"/>
      <c r="BI62" s="1749"/>
      <c r="BJ62" s="1749"/>
      <c r="BK62" s="1749"/>
      <c r="BL62" s="1749"/>
      <c r="BM62" s="1749"/>
      <c r="BN62" s="1749"/>
      <c r="BO62" s="1749"/>
      <c r="BP62" s="1749"/>
      <c r="BQ62" s="1749"/>
      <c r="BR62" s="1749"/>
      <c r="BS62" s="1749"/>
      <c r="BT62" s="1749"/>
      <c r="BU62" s="1749"/>
      <c r="BV62" s="1749"/>
      <c r="BW62" s="1749"/>
      <c r="BX62" s="1749"/>
      <c r="BY62" s="1749"/>
      <c r="BZ62" s="1749"/>
      <c r="CA62" s="1749"/>
      <c r="CB62" s="1749"/>
      <c r="CC62" s="1749"/>
      <c r="CD62" s="1749"/>
      <c r="CE62" s="1749"/>
      <c r="CF62" s="1749"/>
      <c r="CG62" s="1749"/>
      <c r="CH62" s="1749"/>
      <c r="CI62" s="1749"/>
      <c r="CJ62" s="1749"/>
      <c r="CK62" s="1749"/>
      <c r="CL62" s="1749"/>
      <c r="CM62" s="1749"/>
      <c r="CN62" s="1749"/>
      <c r="CO62" s="1749"/>
      <c r="CP62" s="1749"/>
      <c r="CQ62" s="1749"/>
      <c r="CR62" s="1749"/>
      <c r="CS62" s="1749"/>
      <c r="CT62" s="1749"/>
      <c r="CU62" s="1749"/>
      <c r="CV62" s="1749"/>
      <c r="CW62" s="1749"/>
      <c r="CX62" s="1749"/>
      <c r="CY62" s="1749"/>
      <c r="CZ62" s="1749"/>
      <c r="DA62" s="1749"/>
      <c r="DB62" s="1749"/>
      <c r="DC62" s="1749"/>
      <c r="DD62" s="1749"/>
      <c r="DE62" s="1749"/>
      <c r="DF62" s="1749"/>
      <c r="DG62" s="1749"/>
      <c r="DH62" s="1749"/>
      <c r="DI62" s="1749"/>
      <c r="DJ62" s="1749"/>
      <c r="DK62" s="1749"/>
      <c r="DL62" s="1749"/>
      <c r="DM62" s="1749"/>
      <c r="DN62" s="1749"/>
      <c r="DO62" s="1749"/>
      <c r="DP62" s="1749"/>
      <c r="DQ62" s="1749"/>
      <c r="DR62" s="1749"/>
      <c r="DS62" s="1749"/>
      <c r="DT62" s="1749"/>
      <c r="DU62" s="1749"/>
      <c r="DV62" s="1749"/>
      <c r="DW62" s="1749"/>
      <c r="DX62" s="1749"/>
      <c r="DY62" s="1749"/>
      <c r="DZ62" s="1749"/>
      <c r="EA62" s="1749"/>
      <c r="EB62" s="1749"/>
      <c r="EC62" s="1749"/>
      <c r="ED62" s="1749"/>
      <c r="EE62" s="1749"/>
      <c r="EF62" s="1749"/>
      <c r="EG62" s="1749"/>
      <c r="EH62" s="1749"/>
      <c r="EI62" s="1749"/>
      <c r="EJ62" s="1749"/>
      <c r="EK62" s="1749"/>
    </row>
    <row r="63" spans="1:141" s="1251" customFormat="1" ht="12.95" customHeight="1">
      <c r="A63" s="1750" t="s">
        <v>2043</v>
      </c>
      <c r="B63" s="1697"/>
      <c r="C63" s="1697"/>
      <c r="D63" s="1697"/>
      <c r="E63" s="1697"/>
      <c r="F63" s="1697"/>
      <c r="G63" s="1697"/>
      <c r="H63" s="1697"/>
      <c r="I63" s="1697"/>
      <c r="J63" s="1697"/>
      <c r="K63" s="1697"/>
      <c r="L63" s="1751"/>
      <c r="M63" s="1751"/>
      <c r="N63" s="1751"/>
      <c r="O63" s="1751"/>
      <c r="P63" s="1751"/>
      <c r="Q63" s="1697"/>
      <c r="R63" s="1749"/>
      <c r="S63" s="1749"/>
      <c r="T63" s="1749"/>
      <c r="U63" s="1749"/>
      <c r="V63" s="1749"/>
      <c r="W63" s="1749"/>
      <c r="X63" s="1749"/>
      <c r="Y63" s="1749"/>
      <c r="Z63" s="1749"/>
      <c r="AA63" s="1749"/>
      <c r="AB63" s="1749"/>
      <c r="AC63" s="1749"/>
      <c r="AD63" s="1749"/>
      <c r="AE63" s="1749"/>
      <c r="AF63" s="1749"/>
      <c r="AG63" s="1749"/>
      <c r="AH63" s="1749"/>
      <c r="AI63" s="1749"/>
      <c r="AJ63" s="1749"/>
      <c r="AK63" s="1749"/>
      <c r="AL63" s="1749"/>
      <c r="AM63" s="1749"/>
      <c r="AN63" s="1749"/>
      <c r="AO63" s="1749"/>
      <c r="AP63" s="1749"/>
      <c r="AQ63" s="1749"/>
      <c r="AR63" s="1749"/>
      <c r="AS63" s="1749"/>
      <c r="AT63" s="1749"/>
      <c r="AU63" s="1749"/>
      <c r="AV63" s="1749"/>
      <c r="AW63" s="1749"/>
      <c r="AX63" s="1749"/>
      <c r="AY63" s="1749"/>
      <c r="AZ63" s="1749"/>
      <c r="BA63" s="1749"/>
      <c r="BB63" s="1749"/>
      <c r="BC63" s="1749"/>
      <c r="BD63" s="1749"/>
      <c r="BE63" s="1749"/>
      <c r="BF63" s="1749"/>
      <c r="BG63" s="1749"/>
      <c r="BH63" s="1749"/>
      <c r="BI63" s="1749"/>
      <c r="BJ63" s="1749"/>
      <c r="BK63" s="1749"/>
      <c r="BL63" s="1749"/>
      <c r="BM63" s="1749"/>
      <c r="BN63" s="1749"/>
      <c r="BO63" s="1749"/>
      <c r="BP63" s="1749"/>
      <c r="BQ63" s="1749"/>
      <c r="BR63" s="1749"/>
      <c r="BS63" s="1749"/>
      <c r="BT63" s="1749"/>
      <c r="BU63" s="1749"/>
      <c r="BV63" s="1749"/>
      <c r="BW63" s="1749"/>
      <c r="BX63" s="1749"/>
      <c r="BY63" s="1749"/>
      <c r="BZ63" s="1749"/>
      <c r="CA63" s="1749"/>
      <c r="CB63" s="1749"/>
      <c r="CC63" s="1749"/>
      <c r="CD63" s="1749"/>
      <c r="CE63" s="1749"/>
      <c r="CF63" s="1749"/>
      <c r="CG63" s="1749"/>
      <c r="CH63" s="1749"/>
      <c r="CI63" s="1749"/>
      <c r="CJ63" s="1749"/>
      <c r="CK63" s="1749"/>
      <c r="CL63" s="1749"/>
      <c r="CM63" s="1749"/>
      <c r="CN63" s="1749"/>
      <c r="CO63" s="1749"/>
      <c r="CP63" s="1749"/>
      <c r="CQ63" s="1749"/>
      <c r="CR63" s="1749"/>
      <c r="CS63" s="1749"/>
      <c r="CT63" s="1749"/>
      <c r="CU63" s="1749"/>
      <c r="CV63" s="1749"/>
      <c r="CW63" s="1749"/>
      <c r="CX63" s="1749"/>
      <c r="CY63" s="1749"/>
      <c r="CZ63" s="1749"/>
      <c r="DA63" s="1749"/>
      <c r="DB63" s="1749"/>
      <c r="DC63" s="1749"/>
      <c r="DD63" s="1749"/>
      <c r="DE63" s="1749"/>
      <c r="DF63" s="1749"/>
      <c r="DG63" s="1749"/>
      <c r="DH63" s="1749"/>
      <c r="DI63" s="1749"/>
      <c r="DJ63" s="1749"/>
      <c r="DK63" s="1749"/>
      <c r="DL63" s="1749"/>
      <c r="DM63" s="1749"/>
      <c r="DN63" s="1749"/>
      <c r="DO63" s="1749"/>
      <c r="DP63" s="1749"/>
      <c r="DQ63" s="1749"/>
      <c r="DR63" s="1749"/>
      <c r="DS63" s="1749"/>
      <c r="DT63" s="1749"/>
      <c r="DU63" s="1749"/>
      <c r="DV63" s="1749"/>
      <c r="DW63" s="1749"/>
      <c r="DX63" s="1749"/>
      <c r="DY63" s="1749"/>
      <c r="DZ63" s="1749"/>
      <c r="EA63" s="1749"/>
      <c r="EB63" s="1749"/>
      <c r="EC63" s="1749"/>
      <c r="ED63" s="1749"/>
      <c r="EE63" s="1749"/>
      <c r="EF63" s="1749"/>
      <c r="EG63" s="1749"/>
      <c r="EH63" s="1749"/>
      <c r="EI63" s="1749"/>
      <c r="EJ63" s="1749"/>
      <c r="EK63" s="1749"/>
    </row>
    <row r="64" spans="1:141" s="1749" customFormat="1" ht="12.95" customHeight="1">
      <c r="A64" s="1750" t="s">
        <v>2044</v>
      </c>
      <c r="B64" s="1697"/>
      <c r="C64" s="1697"/>
      <c r="D64" s="1697"/>
      <c r="E64" s="1697"/>
      <c r="F64" s="1697"/>
      <c r="G64" s="1697"/>
      <c r="H64" s="1697"/>
      <c r="I64" s="1697"/>
      <c r="J64" s="1697"/>
      <c r="K64" s="1697"/>
      <c r="L64" s="1697"/>
      <c r="M64" s="1697"/>
      <c r="N64" s="1697"/>
      <c r="O64" s="1697"/>
      <c r="P64" s="1697"/>
      <c r="Q64" s="1697"/>
    </row>
    <row r="65" spans="1:17" ht="12.95" customHeight="1">
      <c r="A65" s="1750" t="s">
        <v>2045</v>
      </c>
      <c r="B65" s="1752"/>
      <c r="C65" s="1752"/>
      <c r="D65" s="1752"/>
      <c r="E65" s="1752"/>
      <c r="F65" s="1752"/>
      <c r="G65" s="1752"/>
      <c r="H65" s="1752"/>
      <c r="I65" s="1752"/>
      <c r="J65" s="1752"/>
      <c r="K65" s="1752"/>
      <c r="L65" s="1752"/>
      <c r="M65" s="1752"/>
      <c r="N65" s="1752"/>
      <c r="O65" s="1752"/>
      <c r="P65" s="1752"/>
      <c r="Q65" s="1752"/>
    </row>
    <row r="66" spans="1:17" ht="12.95" customHeight="1">
      <c r="A66" s="2016" t="s">
        <v>140</v>
      </c>
      <c r="B66" s="1752"/>
      <c r="C66" s="1752"/>
      <c r="D66" s="1752"/>
      <c r="E66" s="1752"/>
      <c r="F66" s="1752"/>
      <c r="G66" s="1752"/>
      <c r="H66" s="1752"/>
      <c r="I66" s="1752"/>
      <c r="J66" s="1752"/>
      <c r="K66" s="1752"/>
      <c r="L66" s="1752"/>
      <c r="M66" s="1752"/>
      <c r="N66" s="1752"/>
      <c r="O66" s="1752"/>
      <c r="P66" s="1752"/>
      <c r="Q66" s="1752"/>
    </row>
    <row r="67" spans="1:17" ht="12.95" customHeight="1">
      <c r="A67" s="103" t="s">
        <v>169</v>
      </c>
      <c r="B67" s="1752"/>
      <c r="C67" s="1752"/>
      <c r="D67" s="1752"/>
      <c r="E67" s="1752"/>
      <c r="F67" s="1752"/>
      <c r="G67" s="1752"/>
      <c r="H67" s="1752"/>
      <c r="I67" s="1752"/>
      <c r="J67" s="1752"/>
      <c r="K67" s="1752"/>
      <c r="L67" s="1752"/>
      <c r="M67" s="1752"/>
      <c r="N67" s="1752"/>
      <c r="O67" s="1752"/>
      <c r="P67" s="1752"/>
      <c r="Q67" s="1752"/>
    </row>
    <row r="68" spans="1:17">
      <c r="A68" s="2032" t="s">
        <v>169</v>
      </c>
    </row>
  </sheetData>
  <mergeCells count="6">
    <mergeCell ref="A4:A6"/>
    <mergeCell ref="B4:B6"/>
    <mergeCell ref="P4:Q4"/>
    <mergeCell ref="E5:H5"/>
    <mergeCell ref="L5:O5"/>
    <mergeCell ref="P5:Q5"/>
  </mergeCells>
  <hyperlinks>
    <hyperlink ref="A67" location="Inhaltsverzeichnis!A1" display="Zurück zum Inhaltsverzeichnis" xr:uid="{F7509FB4-F393-459C-AF8F-7ED57061993B}"/>
    <hyperlink ref="A66" r:id="rId1" xr:uid="{261E3442-AF9E-47F1-9CEB-8E93B02766A3}"/>
    <hyperlink ref="A68" location="'Inhaltsverzeichnis_2026-03'!A1" display="Zurück zum Inhaltsverzeichnis" xr:uid="{D947DDD0-F020-4724-AE1B-B340C9C8D178}"/>
  </hyperlinks>
  <printOptions gridLinesSet="0"/>
  <pageMargins left="0.78740157480314965" right="0.78740157480314965" top="0.19685039370078741" bottom="0.19685039370078741" header="0.19685039370078741" footer="0.19685039370078741"/>
  <pageSetup paperSize="9" scale="28" orientation="portrait" horizontalDpi="1200" verticalDpi="1200" r:id="rId2"/>
  <headerFooter alignWithMargins="0">
    <oddFooter>&amp;R&amp;F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B2EFB-E7A4-4B94-8AB3-52110311939A}">
  <sheetPr codeName="Tabelle14">
    <tabColor rgb="FF00854A"/>
  </sheetPr>
  <dimension ref="A1:S40"/>
  <sheetViews>
    <sheetView showGridLines="0" showRowColHeaders="0" zoomScaleNormal="100" workbookViewId="0"/>
  </sheetViews>
  <sheetFormatPr baseColWidth="10" defaultColWidth="10" defaultRowHeight="16.5"/>
  <cols>
    <col min="1" max="1" width="19.875" style="107" customWidth="1"/>
    <col min="2" max="2" width="14.75" style="107" customWidth="1"/>
    <col min="3" max="3" width="7.25" style="107" customWidth="1"/>
    <col min="4" max="16" width="7.875" style="107" customWidth="1"/>
    <col min="17" max="19" width="4.5" style="107" customWidth="1"/>
    <col min="20" max="23" width="4.25" style="107" customWidth="1"/>
    <col min="24" max="16384" width="10" style="107"/>
  </cols>
  <sheetData>
    <row r="1" spans="1:19" ht="18.95" customHeight="1">
      <c r="A1" s="104" t="s">
        <v>1898</v>
      </c>
      <c r="B1" s="1573"/>
      <c r="C1" s="1573"/>
      <c r="D1" s="1573"/>
      <c r="E1" s="1573"/>
      <c r="F1" s="1573"/>
      <c r="G1" s="1573"/>
      <c r="H1" s="1573"/>
      <c r="I1" s="1573"/>
      <c r="J1" s="1573"/>
      <c r="K1" s="1573"/>
      <c r="L1" s="1573"/>
      <c r="M1" s="1573"/>
      <c r="N1" s="1573"/>
      <c r="O1" s="1574"/>
      <c r="P1" s="1573"/>
      <c r="Q1" s="1027"/>
      <c r="R1" s="1027"/>
      <c r="S1" s="1027"/>
    </row>
    <row r="2" spans="1:19" ht="18.95" customHeight="1">
      <c r="A2" s="108" t="s">
        <v>152</v>
      </c>
      <c r="B2" s="1573"/>
      <c r="C2" s="1573"/>
      <c r="D2" s="1573"/>
      <c r="E2" s="1573"/>
      <c r="F2" s="1573"/>
      <c r="G2" s="1573"/>
      <c r="H2" s="1573"/>
      <c r="I2" s="1573"/>
      <c r="J2" s="1573"/>
      <c r="K2" s="1573"/>
      <c r="L2" s="1573"/>
      <c r="M2" s="1573"/>
      <c r="N2" s="1573"/>
      <c r="O2" s="1574"/>
      <c r="P2" s="1573"/>
      <c r="Q2" s="1027"/>
      <c r="R2" s="1027"/>
      <c r="S2" s="1027"/>
    </row>
    <row r="3" spans="1:19" ht="18.95" customHeight="1">
      <c r="A3" s="108" t="s">
        <v>1899</v>
      </c>
      <c r="B3" s="117"/>
      <c r="C3" s="117"/>
      <c r="D3" s="117"/>
      <c r="E3" s="117"/>
      <c r="F3" s="117"/>
      <c r="G3" s="117"/>
      <c r="H3" s="117"/>
      <c r="I3" s="117"/>
      <c r="J3" s="117"/>
      <c r="K3" s="117"/>
      <c r="L3" s="117"/>
      <c r="M3" s="117"/>
      <c r="N3" s="117"/>
      <c r="O3" s="1575"/>
      <c r="P3" s="117"/>
      <c r="Q3" s="1027"/>
      <c r="R3" s="1027"/>
      <c r="S3" s="1027"/>
    </row>
    <row r="4" spans="1:19" ht="32.25" customHeight="1">
      <c r="A4" s="1576" t="s">
        <v>707</v>
      </c>
      <c r="B4" s="1576" t="s">
        <v>1900</v>
      </c>
      <c r="C4" s="1577" t="s">
        <v>168</v>
      </c>
      <c r="D4" s="1576" t="s">
        <v>708</v>
      </c>
      <c r="E4" s="1577" t="s">
        <v>709</v>
      </c>
      <c r="F4" s="1577" t="s">
        <v>153</v>
      </c>
      <c r="G4" s="1577" t="s">
        <v>154</v>
      </c>
      <c r="H4" s="1577" t="s">
        <v>155</v>
      </c>
      <c r="I4" s="1576" t="s">
        <v>166</v>
      </c>
      <c r="J4" s="1576" t="s">
        <v>156</v>
      </c>
      <c r="K4" s="1577" t="s">
        <v>714</v>
      </c>
      <c r="L4" s="1577" t="s">
        <v>1661</v>
      </c>
      <c r="M4" s="1577" t="s">
        <v>716</v>
      </c>
      <c r="N4" s="1577" t="s">
        <v>717</v>
      </c>
      <c r="O4" s="1577" t="s">
        <v>1566</v>
      </c>
      <c r="P4" s="109" t="s">
        <v>1901</v>
      </c>
      <c r="Q4" s="1027"/>
      <c r="R4" s="1027"/>
      <c r="S4" s="1027"/>
    </row>
    <row r="5" spans="1:19">
      <c r="A5" s="1578" t="s">
        <v>1902</v>
      </c>
      <c r="B5" s="1579" t="s">
        <v>1903</v>
      </c>
      <c r="C5" s="1580">
        <v>2024</v>
      </c>
      <c r="D5" s="1581">
        <v>98</v>
      </c>
      <c r="E5" s="1581">
        <v>107</v>
      </c>
      <c r="F5" s="1581">
        <v>107</v>
      </c>
      <c r="G5" s="1581">
        <v>105</v>
      </c>
      <c r="H5" s="1581">
        <v>109</v>
      </c>
      <c r="I5" s="1581">
        <v>108</v>
      </c>
      <c r="J5" s="1581">
        <v>106</v>
      </c>
      <c r="K5" s="1581">
        <v>109</v>
      </c>
      <c r="L5" s="1581">
        <v>117</v>
      </c>
      <c r="M5" s="1581">
        <v>125</v>
      </c>
      <c r="N5" s="1581">
        <v>139</v>
      </c>
      <c r="O5" s="1581">
        <v>153</v>
      </c>
      <c r="P5" s="1581">
        <v>164</v>
      </c>
    </row>
    <row r="6" spans="1:19">
      <c r="A6" s="1582" t="s">
        <v>1904</v>
      </c>
      <c r="B6" s="1583" t="s">
        <v>1903</v>
      </c>
      <c r="C6" s="1584">
        <v>2025</v>
      </c>
      <c r="D6" s="1581">
        <v>97</v>
      </c>
      <c r="E6" s="1581">
        <v>103</v>
      </c>
      <c r="F6" s="1581">
        <v>101</v>
      </c>
      <c r="G6" s="1581">
        <v>106</v>
      </c>
      <c r="H6" s="1581">
        <v>99</v>
      </c>
      <c r="I6" s="1581">
        <v>101</v>
      </c>
      <c r="J6" s="1581">
        <v>96</v>
      </c>
      <c r="K6" s="1581">
        <v>95</v>
      </c>
      <c r="L6" s="1581">
        <v>103</v>
      </c>
      <c r="M6" s="1581">
        <v>111</v>
      </c>
      <c r="N6" s="1581">
        <v>125</v>
      </c>
      <c r="O6" s="1581">
        <v>132</v>
      </c>
      <c r="P6" s="1581">
        <v>153</v>
      </c>
    </row>
    <row r="7" spans="1:19">
      <c r="A7" s="1578" t="s">
        <v>1905</v>
      </c>
      <c r="B7" s="1579" t="s">
        <v>462</v>
      </c>
      <c r="C7" s="1584">
        <v>2024</v>
      </c>
      <c r="D7" s="1581">
        <v>91220.010999999999</v>
      </c>
      <c r="E7" s="1581">
        <v>86830.395000000004</v>
      </c>
      <c r="F7" s="1581">
        <v>89671.885999999999</v>
      </c>
      <c r="G7" s="1581">
        <v>95790.79</v>
      </c>
      <c r="H7" s="1581">
        <v>92701.92</v>
      </c>
      <c r="I7" s="1581">
        <v>89989.990999999995</v>
      </c>
      <c r="J7" s="1581">
        <v>98138.293000000005</v>
      </c>
      <c r="K7" s="1581">
        <v>93295.948000000004</v>
      </c>
      <c r="L7" s="1581">
        <v>91913.066000000006</v>
      </c>
      <c r="M7" s="1581">
        <v>94036.706999999995</v>
      </c>
      <c r="N7" s="1581">
        <v>94517.854000000007</v>
      </c>
      <c r="O7" s="1581">
        <v>88553.546000000002</v>
      </c>
      <c r="P7" s="1585">
        <v>1106660.4069999999</v>
      </c>
    </row>
    <row r="8" spans="1:19">
      <c r="A8" s="1582" t="s">
        <v>1905</v>
      </c>
      <c r="B8" s="1583" t="s">
        <v>462</v>
      </c>
      <c r="C8" s="1584">
        <v>2025</v>
      </c>
      <c r="D8" s="1581">
        <v>96954.572</v>
      </c>
      <c r="E8" s="1581">
        <v>84867.251999999993</v>
      </c>
      <c r="F8" s="1581">
        <v>94267.11</v>
      </c>
      <c r="G8" s="1581">
        <v>94923.842999999993</v>
      </c>
      <c r="H8" s="1581">
        <v>98199.298999999999</v>
      </c>
      <c r="I8" s="1581">
        <v>92265.245999999999</v>
      </c>
      <c r="J8" s="1581">
        <v>102434.367</v>
      </c>
      <c r="K8" s="1581">
        <v>94631.573000000004</v>
      </c>
      <c r="L8" s="1581">
        <v>100769.42200000001</v>
      </c>
      <c r="M8" s="1581">
        <v>99480.385999999999</v>
      </c>
      <c r="N8" s="1581">
        <v>95246.153999999995</v>
      </c>
      <c r="O8" s="1581">
        <v>92227.491999999998</v>
      </c>
      <c r="P8" s="1585">
        <v>1146266.716</v>
      </c>
    </row>
    <row r="9" spans="1:19">
      <c r="A9" s="1582" t="s">
        <v>1905</v>
      </c>
      <c r="B9" s="1579" t="s">
        <v>1906</v>
      </c>
      <c r="C9" s="1584">
        <v>2024</v>
      </c>
      <c r="D9" s="1581">
        <v>51933.19</v>
      </c>
      <c r="E9" s="1581">
        <v>49917.264999999999</v>
      </c>
      <c r="F9" s="1581">
        <v>51092.440999999999</v>
      </c>
      <c r="G9" s="1581">
        <v>54103.610999999997</v>
      </c>
      <c r="H9" s="1581">
        <v>52441.381999999998</v>
      </c>
      <c r="I9" s="1581">
        <v>50531.883000000002</v>
      </c>
      <c r="J9" s="1581">
        <v>56751.747000000003</v>
      </c>
      <c r="K9" s="1581">
        <v>53542.828000000001</v>
      </c>
      <c r="L9" s="1581">
        <v>52240.125999999997</v>
      </c>
      <c r="M9" s="1581">
        <v>52360.652000000002</v>
      </c>
      <c r="N9" s="1581">
        <v>52354.963000000003</v>
      </c>
      <c r="O9" s="1581">
        <v>49628.232000000004</v>
      </c>
      <c r="P9" s="1581">
        <v>626898.31999999995</v>
      </c>
    </row>
    <row r="10" spans="1:19">
      <c r="A10" s="1582" t="s">
        <v>1905</v>
      </c>
      <c r="B10" s="1583" t="s">
        <v>1906</v>
      </c>
      <c r="C10" s="1584">
        <v>2025</v>
      </c>
      <c r="D10" s="1581">
        <v>54353.942000000003</v>
      </c>
      <c r="E10" s="1581">
        <v>48143.002</v>
      </c>
      <c r="F10" s="1581">
        <v>53299.63</v>
      </c>
      <c r="G10" s="1581">
        <v>53405.680999999997</v>
      </c>
      <c r="H10" s="1581">
        <v>54292.855000000003</v>
      </c>
      <c r="I10" s="1581">
        <v>52957.923999999999</v>
      </c>
      <c r="J10" s="1581">
        <v>57331.947999999997</v>
      </c>
      <c r="K10" s="1581">
        <v>53001.858999999997</v>
      </c>
      <c r="L10" s="1581">
        <v>55934.343999999997</v>
      </c>
      <c r="M10" s="1581">
        <v>54402.908000000003</v>
      </c>
      <c r="N10" s="1581">
        <v>52426.271000000001</v>
      </c>
      <c r="O10" s="1581">
        <v>50679.762999999999</v>
      </c>
      <c r="P10" s="1581">
        <v>640230.12699999998</v>
      </c>
    </row>
    <row r="11" spans="1:19">
      <c r="A11" s="1578" t="s">
        <v>1907</v>
      </c>
      <c r="B11" s="1579" t="s">
        <v>462</v>
      </c>
      <c r="C11" s="1584">
        <v>2024</v>
      </c>
      <c r="D11" s="1581">
        <v>3400.0650000000001</v>
      </c>
      <c r="E11" s="1581">
        <v>1639.0170000000001</v>
      </c>
      <c r="F11" s="1581">
        <v>2905.38</v>
      </c>
      <c r="G11" s="1581">
        <v>3762.326</v>
      </c>
      <c r="H11" s="1581">
        <v>3033.306</v>
      </c>
      <c r="I11" s="1581">
        <v>2893.0720000000001</v>
      </c>
      <c r="J11" s="1581">
        <v>2780.6010000000001</v>
      </c>
      <c r="K11" s="1581">
        <v>2581.6120000000001</v>
      </c>
      <c r="L11" s="1581">
        <v>2702.9969999999998</v>
      </c>
      <c r="M11" s="1581">
        <v>2633.3339999999998</v>
      </c>
      <c r="N11" s="1581">
        <v>2251.4180000000001</v>
      </c>
      <c r="O11" s="1581">
        <v>2298.4119999999998</v>
      </c>
      <c r="P11" s="1581">
        <v>32881.54</v>
      </c>
    </row>
    <row r="12" spans="1:19">
      <c r="A12" s="1582" t="s">
        <v>1907</v>
      </c>
      <c r="B12" s="1583" t="s">
        <v>462</v>
      </c>
      <c r="C12" s="1584">
        <v>2025</v>
      </c>
      <c r="D12" s="1581">
        <v>3162.0909999999999</v>
      </c>
      <c r="E12" s="1581">
        <v>2253.0720000000001</v>
      </c>
      <c r="F12" s="1581">
        <v>1923.8230000000001</v>
      </c>
      <c r="G12" s="1581">
        <v>2928.9969999999998</v>
      </c>
      <c r="H12" s="1581">
        <v>1902.7819999999999</v>
      </c>
      <c r="I12" s="1581" t="s">
        <v>157</v>
      </c>
      <c r="J12" s="1581" t="s">
        <v>157</v>
      </c>
      <c r="K12" s="1581" t="s">
        <v>157</v>
      </c>
      <c r="L12" s="1581">
        <v>2397.9160000000002</v>
      </c>
      <c r="M12" s="1581">
        <v>1673.89</v>
      </c>
      <c r="N12" s="1581">
        <v>1930.693</v>
      </c>
      <c r="O12" s="1581" t="s">
        <v>157</v>
      </c>
      <c r="P12" s="1581">
        <v>26330.878000000001</v>
      </c>
    </row>
    <row r="13" spans="1:19">
      <c r="A13" s="1582" t="s">
        <v>1907</v>
      </c>
      <c r="B13" s="1579" t="s">
        <v>1906</v>
      </c>
      <c r="C13" s="1584">
        <v>2024</v>
      </c>
      <c r="D13" s="1581">
        <v>2728.6170000000002</v>
      </c>
      <c r="E13" s="1581">
        <v>1178.423</v>
      </c>
      <c r="F13" s="1581">
        <v>2352.335</v>
      </c>
      <c r="G13" s="1581">
        <v>3277.442</v>
      </c>
      <c r="H13" s="1581">
        <v>2605.1489999999999</v>
      </c>
      <c r="I13" s="1581">
        <v>2428.2910000000002</v>
      </c>
      <c r="J13" s="1581">
        <v>2479.0639999999999</v>
      </c>
      <c r="K13" s="1581">
        <v>2122.0459999999998</v>
      </c>
      <c r="L13" s="1581">
        <v>2274.703</v>
      </c>
      <c r="M13" s="1581">
        <v>1981.8109999999999</v>
      </c>
      <c r="N13" s="1581">
        <v>1697.5250000000001</v>
      </c>
      <c r="O13" s="1581">
        <v>1930.087</v>
      </c>
      <c r="P13" s="1581">
        <v>27055.492999999999</v>
      </c>
    </row>
    <row r="14" spans="1:19">
      <c r="A14" s="1582" t="s">
        <v>1907</v>
      </c>
      <c r="B14" s="1583" t="s">
        <v>1906</v>
      </c>
      <c r="C14" s="1584">
        <v>2025</v>
      </c>
      <c r="D14" s="1581">
        <v>2629.2</v>
      </c>
      <c r="E14" s="1581">
        <v>1653.6849999999999</v>
      </c>
      <c r="F14" s="1581">
        <v>1327.31</v>
      </c>
      <c r="G14" s="1581">
        <v>2651.4189999999999</v>
      </c>
      <c r="H14" s="1581">
        <v>1693.6990000000001</v>
      </c>
      <c r="I14" s="1581" t="s">
        <v>157</v>
      </c>
      <c r="J14" s="1581" t="s">
        <v>157</v>
      </c>
      <c r="K14" s="1581" t="s">
        <v>157</v>
      </c>
      <c r="L14" s="1581" t="s">
        <v>157</v>
      </c>
      <c r="M14" s="1581">
        <v>1289.808</v>
      </c>
      <c r="N14" s="1581" t="s">
        <v>157</v>
      </c>
      <c r="O14" s="1581" t="s">
        <v>157</v>
      </c>
      <c r="P14" s="1581">
        <v>20747.574000000001</v>
      </c>
    </row>
    <row r="15" spans="1:19">
      <c r="A15" s="1578" t="s">
        <v>1908</v>
      </c>
      <c r="B15" s="1579" t="s">
        <v>462</v>
      </c>
      <c r="C15" s="1584">
        <v>2024</v>
      </c>
      <c r="D15" s="1581">
        <v>1677.2280000000001</v>
      </c>
      <c r="E15" s="1581">
        <v>1820.864</v>
      </c>
      <c r="F15" s="1581">
        <v>1730.8009999999999</v>
      </c>
      <c r="G15" s="1581">
        <v>1650.32</v>
      </c>
      <c r="H15" s="1581">
        <v>1658.2260000000001</v>
      </c>
      <c r="I15" s="1581">
        <v>1403.84</v>
      </c>
      <c r="J15" s="1581">
        <v>1297.509</v>
      </c>
      <c r="K15" s="1581">
        <v>1465.9780000000001</v>
      </c>
      <c r="L15" s="1581">
        <v>1669.48</v>
      </c>
      <c r="M15" s="1581">
        <v>1857.9649999999999</v>
      </c>
      <c r="N15" s="1581">
        <v>1706.627</v>
      </c>
      <c r="O15" s="1581">
        <v>2037.9349999999999</v>
      </c>
      <c r="P15" s="1581">
        <v>19976.773000000001</v>
      </c>
    </row>
    <row r="16" spans="1:19">
      <c r="A16" s="1582" t="s">
        <v>1908</v>
      </c>
      <c r="B16" s="1583" t="s">
        <v>462</v>
      </c>
      <c r="C16" s="1584">
        <v>2025</v>
      </c>
      <c r="D16" s="1581">
        <v>1487.441</v>
      </c>
      <c r="E16" s="1581">
        <v>1296.961</v>
      </c>
      <c r="F16" s="1581">
        <v>1516.239</v>
      </c>
      <c r="G16" s="1581">
        <v>1531.2909999999999</v>
      </c>
      <c r="H16" s="1581">
        <v>1548.9079999999999</v>
      </c>
      <c r="I16" s="1581">
        <v>1541.318</v>
      </c>
      <c r="J16" s="1581">
        <v>1289.96</v>
      </c>
      <c r="K16" s="1581">
        <v>972.67600000000004</v>
      </c>
      <c r="L16" s="1581">
        <v>1754.0630000000001</v>
      </c>
      <c r="M16" s="1581">
        <v>1718.31</v>
      </c>
      <c r="N16" s="1581">
        <v>1337.9659999999999</v>
      </c>
      <c r="O16" s="1581">
        <v>2238.1680000000001</v>
      </c>
      <c r="P16" s="1581">
        <v>18233.300999999999</v>
      </c>
    </row>
    <row r="17" spans="1:16">
      <c r="A17" s="1582" t="s">
        <v>1908</v>
      </c>
      <c r="B17" s="1579" t="s">
        <v>1906</v>
      </c>
      <c r="C17" s="1584">
        <v>2024</v>
      </c>
      <c r="D17" s="1581">
        <v>771.26800000000003</v>
      </c>
      <c r="E17" s="1581">
        <v>818.20899999999995</v>
      </c>
      <c r="F17" s="1581">
        <v>773.90499999999997</v>
      </c>
      <c r="G17" s="1581">
        <v>761.88400000000001</v>
      </c>
      <c r="H17" s="1581">
        <v>784.33399999999995</v>
      </c>
      <c r="I17" s="1581">
        <v>659.43899999999996</v>
      </c>
      <c r="J17" s="1581">
        <v>654.10799999999995</v>
      </c>
      <c r="K17" s="1581">
        <v>727.21199999999999</v>
      </c>
      <c r="L17" s="1581">
        <v>754.05600000000004</v>
      </c>
      <c r="M17" s="1581">
        <v>843.98900000000003</v>
      </c>
      <c r="N17" s="1581">
        <v>796.38099999999997</v>
      </c>
      <c r="O17" s="1581">
        <v>921.39599999999996</v>
      </c>
      <c r="P17" s="1581">
        <v>9266.1810000000005</v>
      </c>
    </row>
    <row r="18" spans="1:16">
      <c r="A18" s="1582" t="s">
        <v>1908</v>
      </c>
      <c r="B18" s="1583" t="s">
        <v>1906</v>
      </c>
      <c r="C18" s="1584">
        <v>2025</v>
      </c>
      <c r="D18" s="1581">
        <v>639.97400000000005</v>
      </c>
      <c r="E18" s="1581">
        <v>588.81299999999999</v>
      </c>
      <c r="F18" s="1581">
        <v>707.64</v>
      </c>
      <c r="G18" s="1581">
        <v>747.75400000000002</v>
      </c>
      <c r="H18" s="1581">
        <v>676.93299999999999</v>
      </c>
      <c r="I18" s="1581">
        <v>736.36800000000005</v>
      </c>
      <c r="J18" s="1581">
        <v>657.60299999999995</v>
      </c>
      <c r="K18" s="1581">
        <v>501.59100000000001</v>
      </c>
      <c r="L18" s="1581">
        <v>827.12900000000002</v>
      </c>
      <c r="M18" s="1581">
        <v>755.88400000000001</v>
      </c>
      <c r="N18" s="1581">
        <v>609.56399999999996</v>
      </c>
      <c r="O18" s="1581">
        <v>898.50599999999997</v>
      </c>
      <c r="P18" s="1581">
        <v>8347.759</v>
      </c>
    </row>
    <row r="19" spans="1:16">
      <c r="A19" s="1578" t="s">
        <v>1909</v>
      </c>
      <c r="B19" s="1579" t="s">
        <v>462</v>
      </c>
      <c r="C19" s="1584">
        <v>2024</v>
      </c>
      <c r="D19" s="1581">
        <v>0.23899999999999999</v>
      </c>
      <c r="E19" s="1581">
        <v>9.2999999999999999E-2</v>
      </c>
      <c r="F19" s="1581">
        <v>0.17399999999999999</v>
      </c>
      <c r="G19" s="1581">
        <v>6.4000000000000001E-2</v>
      </c>
      <c r="H19" s="1581" t="s">
        <v>157</v>
      </c>
      <c r="I19" s="1581">
        <v>0.04</v>
      </c>
      <c r="J19" s="1581" t="s">
        <v>157</v>
      </c>
      <c r="K19" s="1581" t="s">
        <v>157</v>
      </c>
      <c r="L19" s="1581">
        <v>136.614</v>
      </c>
      <c r="M19" s="1581">
        <v>275.62599999999998</v>
      </c>
      <c r="N19" s="1581">
        <v>523.92100000000005</v>
      </c>
      <c r="O19" s="1581">
        <v>902.178</v>
      </c>
      <c r="P19" s="1581">
        <v>2084.0569999999998</v>
      </c>
    </row>
    <row r="20" spans="1:16">
      <c r="A20" s="1582" t="s">
        <v>1909</v>
      </c>
      <c r="B20" s="1583" t="s">
        <v>462</v>
      </c>
      <c r="C20" s="1584">
        <v>2025</v>
      </c>
      <c r="D20" s="1581" t="s">
        <v>157</v>
      </c>
      <c r="E20" s="1581" t="s">
        <v>157</v>
      </c>
      <c r="F20" s="1581" t="s">
        <v>157</v>
      </c>
      <c r="G20" s="1581" t="s">
        <v>157</v>
      </c>
      <c r="H20" s="1581">
        <v>6.3E-2</v>
      </c>
      <c r="I20" s="1581" t="s">
        <v>566</v>
      </c>
      <c r="J20" s="1581" t="s">
        <v>157</v>
      </c>
      <c r="K20" s="1581" t="s">
        <v>157</v>
      </c>
      <c r="L20" s="1581">
        <v>155.447</v>
      </c>
      <c r="M20" s="1581">
        <v>261.86099999999999</v>
      </c>
      <c r="N20" s="1581">
        <v>402.14299999999997</v>
      </c>
      <c r="O20" s="1581">
        <v>675.8</v>
      </c>
      <c r="P20" s="1581">
        <v>1711.433</v>
      </c>
    </row>
    <row r="21" spans="1:16">
      <c r="A21" s="1582" t="s">
        <v>1909</v>
      </c>
      <c r="B21" s="1579" t="s">
        <v>1906</v>
      </c>
      <c r="C21" s="1584">
        <v>2024</v>
      </c>
      <c r="D21" s="1581">
        <v>5.2999999999999999E-2</v>
      </c>
      <c r="E21" s="1581">
        <v>0.02</v>
      </c>
      <c r="F21" s="1581">
        <v>3.7999999999999999E-2</v>
      </c>
      <c r="G21" s="1581">
        <v>1.4E-2</v>
      </c>
      <c r="H21" s="1581" t="s">
        <v>157</v>
      </c>
      <c r="I21" s="1581">
        <v>8.9999999999999993E-3</v>
      </c>
      <c r="J21" s="1581" t="s">
        <v>157</v>
      </c>
      <c r="K21" s="1581" t="s">
        <v>157</v>
      </c>
      <c r="L21" s="1581">
        <v>32.506</v>
      </c>
      <c r="M21" s="1581">
        <v>59.991999999999997</v>
      </c>
      <c r="N21" s="1581">
        <v>110.816</v>
      </c>
      <c r="O21" s="1581">
        <v>188.71</v>
      </c>
      <c r="P21" s="1581">
        <v>452.2</v>
      </c>
    </row>
    <row r="22" spans="1:16">
      <c r="A22" s="1582" t="s">
        <v>1909</v>
      </c>
      <c r="B22" s="1583" t="s">
        <v>1906</v>
      </c>
      <c r="C22" s="1584">
        <v>2025</v>
      </c>
      <c r="D22" s="1581" t="s">
        <v>157</v>
      </c>
      <c r="E22" s="1581" t="s">
        <v>157</v>
      </c>
      <c r="F22" s="1581" t="s">
        <v>157</v>
      </c>
      <c r="G22" s="1581" t="s">
        <v>157</v>
      </c>
      <c r="H22" s="1581">
        <v>1.4999999999999999E-2</v>
      </c>
      <c r="I22" s="1581" t="s">
        <v>566</v>
      </c>
      <c r="J22" s="1581" t="s">
        <v>157</v>
      </c>
      <c r="K22" s="1581" t="s">
        <v>157</v>
      </c>
      <c r="L22" s="1581">
        <v>34.994</v>
      </c>
      <c r="M22" s="1581">
        <v>103.795</v>
      </c>
      <c r="N22" s="1581">
        <v>83.95</v>
      </c>
      <c r="O22" s="1581">
        <v>139.49199999999999</v>
      </c>
      <c r="P22" s="1581">
        <v>414.89800000000002</v>
      </c>
    </row>
    <row r="23" spans="1:16">
      <c r="A23" s="1578" t="s">
        <v>1910</v>
      </c>
      <c r="B23" s="1579" t="s">
        <v>462</v>
      </c>
      <c r="C23" s="1584">
        <v>2024</v>
      </c>
      <c r="D23" s="1581">
        <v>36931.321000000004</v>
      </c>
      <c r="E23" s="1581">
        <v>33844.330999999998</v>
      </c>
      <c r="F23" s="1581">
        <v>34649.248</v>
      </c>
      <c r="G23" s="1581">
        <v>35180.758000000002</v>
      </c>
      <c r="H23" s="1581">
        <v>33054.381000000001</v>
      </c>
      <c r="I23" s="1581">
        <v>33212.686999999998</v>
      </c>
      <c r="J23" s="1581">
        <v>34105.461000000003</v>
      </c>
      <c r="K23" s="1581">
        <v>33002.959999999999</v>
      </c>
      <c r="L23" s="1581">
        <v>31692.834999999999</v>
      </c>
      <c r="M23" s="1581">
        <v>33667.677000000003</v>
      </c>
      <c r="N23" s="1581">
        <v>34358.213000000003</v>
      </c>
      <c r="O23" s="1581">
        <v>34408.480000000003</v>
      </c>
      <c r="P23" s="1581">
        <v>408108.35200000001</v>
      </c>
    </row>
    <row r="24" spans="1:16">
      <c r="A24" s="1582" t="s">
        <v>1910</v>
      </c>
      <c r="B24" s="1583" t="s">
        <v>462</v>
      </c>
      <c r="C24" s="1584">
        <v>2025</v>
      </c>
      <c r="D24" s="1581">
        <v>36561.167000000001</v>
      </c>
      <c r="E24" s="1581">
        <v>31755.212</v>
      </c>
      <c r="F24" s="1581">
        <v>32754.531999999999</v>
      </c>
      <c r="G24" s="1581">
        <v>34653.860999999997</v>
      </c>
      <c r="H24" s="1581">
        <v>33775.849000000002</v>
      </c>
      <c r="I24" s="1581">
        <v>25846.757000000001</v>
      </c>
      <c r="J24" s="1581">
        <v>34948.17</v>
      </c>
      <c r="K24" s="1581">
        <v>31236.293000000001</v>
      </c>
      <c r="L24" s="1581">
        <v>31700.187000000002</v>
      </c>
      <c r="M24" s="1581">
        <v>31162.142</v>
      </c>
      <c r="N24" s="1581">
        <v>26496.938999999998</v>
      </c>
      <c r="O24" s="1581">
        <v>25956.728999999999</v>
      </c>
      <c r="P24" s="1581">
        <v>376847.83799999999</v>
      </c>
    </row>
    <row r="25" spans="1:16">
      <c r="A25" s="1582" t="s">
        <v>1910</v>
      </c>
      <c r="B25" s="1579" t="s">
        <v>1906</v>
      </c>
      <c r="C25" s="1584">
        <v>2024</v>
      </c>
      <c r="D25" s="1581">
        <v>2656.4029999999998</v>
      </c>
      <c r="E25" s="1581">
        <v>2500.355</v>
      </c>
      <c r="F25" s="1581">
        <v>2470.4470000000001</v>
      </c>
      <c r="G25" s="1581">
        <v>2534.538</v>
      </c>
      <c r="H25" s="1581">
        <v>2528.1289999999999</v>
      </c>
      <c r="I25" s="1581">
        <v>2344.5810000000001</v>
      </c>
      <c r="J25" s="1581">
        <v>2553.1309999999999</v>
      </c>
      <c r="K25" s="1581">
        <v>2525.7339999999999</v>
      </c>
      <c r="L25" s="1581">
        <v>2428.346</v>
      </c>
      <c r="M25" s="1581">
        <v>2555.136</v>
      </c>
      <c r="N25" s="1581">
        <v>2522.9490000000001</v>
      </c>
      <c r="O25" s="1581">
        <v>2612.3220000000001</v>
      </c>
      <c r="P25" s="1581">
        <v>30232.071</v>
      </c>
    </row>
    <row r="26" spans="1:16">
      <c r="A26" s="1582" t="s">
        <v>1910</v>
      </c>
      <c r="B26" s="1583" t="s">
        <v>1906</v>
      </c>
      <c r="C26" s="1584">
        <v>2025</v>
      </c>
      <c r="D26" s="1581">
        <v>2546.4029999999998</v>
      </c>
      <c r="E26" s="1581">
        <v>2254.0390000000002</v>
      </c>
      <c r="F26" s="1581">
        <v>2322.9630000000002</v>
      </c>
      <c r="G26" s="1581">
        <v>2478.3000000000002</v>
      </c>
      <c r="H26" s="1581">
        <v>2503.3739999999998</v>
      </c>
      <c r="I26" s="1581">
        <v>1974.42</v>
      </c>
      <c r="J26" s="1581">
        <v>2557.3879999999999</v>
      </c>
      <c r="K26" s="1581">
        <v>2310.3560000000002</v>
      </c>
      <c r="L26" s="1581">
        <v>2395.2869999999998</v>
      </c>
      <c r="M26" s="1581">
        <v>2261.4639999999999</v>
      </c>
      <c r="N26" s="1581">
        <v>1927.316</v>
      </c>
      <c r="O26" s="1581">
        <v>2024.702</v>
      </c>
      <c r="P26" s="1581">
        <v>27556.011999999999</v>
      </c>
    </row>
    <row r="27" spans="1:16">
      <c r="A27" s="1578" t="s">
        <v>1911</v>
      </c>
      <c r="B27" s="1579" t="s">
        <v>462</v>
      </c>
      <c r="C27" s="1584">
        <v>2024</v>
      </c>
      <c r="D27" s="1581">
        <v>2.81</v>
      </c>
      <c r="E27" s="1581">
        <v>3.0089999999999999</v>
      </c>
      <c r="F27" s="1581">
        <v>5.2060000000000004</v>
      </c>
      <c r="G27" s="1581">
        <v>6.0940000000000003</v>
      </c>
      <c r="H27" s="1581">
        <v>5.6829999999999998</v>
      </c>
      <c r="I27" s="1581">
        <v>5.2629999999999999</v>
      </c>
      <c r="J27" s="1581">
        <v>5.8019999999999996</v>
      </c>
      <c r="K27" s="1581">
        <v>6.7839999999999998</v>
      </c>
      <c r="L27" s="1581">
        <v>5.44</v>
      </c>
      <c r="M27" s="1581">
        <v>5.0739999999999998</v>
      </c>
      <c r="N27" s="1581">
        <v>4.9580000000000002</v>
      </c>
      <c r="O27" s="1581">
        <v>5.5979999999999999</v>
      </c>
      <c r="P27" s="1581">
        <v>61.720999999999997</v>
      </c>
    </row>
    <row r="28" spans="1:16">
      <c r="A28" s="1582" t="s">
        <v>1912</v>
      </c>
      <c r="B28" s="1583" t="s">
        <v>462</v>
      </c>
      <c r="C28" s="1584">
        <v>2025</v>
      </c>
      <c r="D28" s="1581">
        <v>1.095</v>
      </c>
      <c r="E28" s="1581">
        <v>3.7519999999999998</v>
      </c>
      <c r="F28" s="1581">
        <v>3.3090000000000002</v>
      </c>
      <c r="G28" s="1581" t="s">
        <v>157</v>
      </c>
      <c r="H28" s="1581" t="s">
        <v>157</v>
      </c>
      <c r="I28" s="1581">
        <v>5.8540000000000001</v>
      </c>
      <c r="J28" s="1581">
        <v>5.4980000000000002</v>
      </c>
      <c r="K28" s="1581">
        <v>8.07</v>
      </c>
      <c r="L28" s="1581">
        <v>4.3769999999999998</v>
      </c>
      <c r="M28" s="1581">
        <v>4.3369999999999997</v>
      </c>
      <c r="N28" s="1581">
        <v>4.7309999999999999</v>
      </c>
      <c r="O28" s="1581" t="s">
        <v>157</v>
      </c>
      <c r="P28" s="1581">
        <v>57.16</v>
      </c>
    </row>
    <row r="29" spans="1:16">
      <c r="A29" s="1582" t="s">
        <v>1912</v>
      </c>
      <c r="B29" s="1579" t="s">
        <v>1906</v>
      </c>
      <c r="C29" s="1584">
        <v>2024</v>
      </c>
      <c r="D29" s="1581">
        <v>5.8000000000000003E-2</v>
      </c>
      <c r="E29" s="1581">
        <v>4.9000000000000002E-2</v>
      </c>
      <c r="F29" s="1581">
        <v>0.09</v>
      </c>
      <c r="G29" s="1581">
        <v>0.10199999999999999</v>
      </c>
      <c r="H29" s="1581">
        <v>8.5999999999999993E-2</v>
      </c>
      <c r="I29" s="1581">
        <v>8.2000000000000003E-2</v>
      </c>
      <c r="J29" s="1581">
        <v>9.5000000000000001E-2</v>
      </c>
      <c r="K29" s="1581">
        <v>0.11799999999999999</v>
      </c>
      <c r="L29" s="1581">
        <v>9.9000000000000005E-2</v>
      </c>
      <c r="M29" s="1581">
        <v>9.0999999999999998E-2</v>
      </c>
      <c r="N29" s="1581">
        <v>7.6999999999999999E-2</v>
      </c>
      <c r="O29" s="1581">
        <v>0.10100000000000001</v>
      </c>
      <c r="P29" s="1581">
        <v>1.048</v>
      </c>
    </row>
    <row r="30" spans="1:16">
      <c r="A30" s="1582" t="s">
        <v>1912</v>
      </c>
      <c r="B30" s="1583" t="s">
        <v>1906</v>
      </c>
      <c r="C30" s="1584">
        <v>2025</v>
      </c>
      <c r="D30" s="1581">
        <v>0.02</v>
      </c>
      <c r="E30" s="1581">
        <v>6.3E-2</v>
      </c>
      <c r="F30" s="1581">
        <v>5.8000000000000003E-2</v>
      </c>
      <c r="G30" s="1581" t="s">
        <v>157</v>
      </c>
      <c r="H30" s="1581" t="s">
        <v>157</v>
      </c>
      <c r="I30" s="1581">
        <v>0.09</v>
      </c>
      <c r="J30" s="1581">
        <v>8.3000000000000004E-2</v>
      </c>
      <c r="K30" s="1581">
        <v>0.125</v>
      </c>
      <c r="L30" s="1581">
        <v>7.3999999999999996E-2</v>
      </c>
      <c r="M30" s="1581">
        <v>7.4999999999999997E-2</v>
      </c>
      <c r="N30" s="1581">
        <v>7.8E-2</v>
      </c>
      <c r="O30" s="1581" t="s">
        <v>157</v>
      </c>
      <c r="P30" s="1581">
        <v>0.92500000000000004</v>
      </c>
    </row>
    <row r="31" spans="1:16">
      <c r="A31" s="1578" t="s">
        <v>1913</v>
      </c>
      <c r="B31" s="1579" t="s">
        <v>462</v>
      </c>
      <c r="C31" s="1584">
        <v>2024</v>
      </c>
      <c r="D31" s="1581">
        <v>133231.712</v>
      </c>
      <c r="E31" s="1581">
        <v>124137.781</v>
      </c>
      <c r="F31" s="1581">
        <v>128962.757</v>
      </c>
      <c r="G31" s="1581">
        <v>136390.36900000001</v>
      </c>
      <c r="H31" s="1581">
        <v>130453.59699999999</v>
      </c>
      <c r="I31" s="1581">
        <v>127504.924</v>
      </c>
      <c r="J31" s="1581">
        <v>136408.9</v>
      </c>
      <c r="K31" s="1581">
        <v>130517.148</v>
      </c>
      <c r="L31" s="1581">
        <v>128120.806</v>
      </c>
      <c r="M31" s="1581">
        <v>132476.459</v>
      </c>
      <c r="N31" s="1581">
        <v>133363.05799999999</v>
      </c>
      <c r="O31" s="1581">
        <v>128206.473</v>
      </c>
      <c r="P31" s="1585">
        <v>1569773.9839999999</v>
      </c>
    </row>
    <row r="32" spans="1:16">
      <c r="A32" s="1582" t="s">
        <v>189</v>
      </c>
      <c r="B32" s="1583" t="s">
        <v>462</v>
      </c>
      <c r="C32" s="1584">
        <v>2025</v>
      </c>
      <c r="D32" s="1581">
        <v>138166.57199999999</v>
      </c>
      <c r="E32" s="1581">
        <v>120176.308</v>
      </c>
      <c r="F32" s="1581">
        <v>130465.06200000001</v>
      </c>
      <c r="G32" s="1581">
        <v>134042.99</v>
      </c>
      <c r="H32" s="1581">
        <v>135431.94500000001</v>
      </c>
      <c r="I32" s="1581">
        <v>121636.15399999999</v>
      </c>
      <c r="J32" s="1581">
        <v>140832.38500000001</v>
      </c>
      <c r="K32" s="1581">
        <v>128911.05899999999</v>
      </c>
      <c r="L32" s="1581">
        <v>136781.48000000001</v>
      </c>
      <c r="M32" s="1581">
        <v>134301.02100000001</v>
      </c>
      <c r="N32" s="1581">
        <v>125418.776</v>
      </c>
      <c r="O32" s="1581">
        <v>123283.985</v>
      </c>
      <c r="P32" s="1585">
        <v>1569447.737</v>
      </c>
    </row>
    <row r="33" spans="1:16">
      <c r="A33" s="1582" t="s">
        <v>189</v>
      </c>
      <c r="B33" s="1579" t="s">
        <v>1906</v>
      </c>
      <c r="C33" s="1584">
        <v>2024</v>
      </c>
      <c r="D33" s="1581">
        <v>58089.724000000002</v>
      </c>
      <c r="E33" s="1581">
        <v>54414.442000000003</v>
      </c>
      <c r="F33" s="1581">
        <v>56689.377</v>
      </c>
      <c r="G33" s="1581">
        <v>60677.68</v>
      </c>
      <c r="H33" s="1581">
        <v>58359.169000000002</v>
      </c>
      <c r="I33" s="1581">
        <v>55964.341</v>
      </c>
      <c r="J33" s="1581">
        <v>62458.699000000001</v>
      </c>
      <c r="K33" s="1581">
        <v>58957.656999999999</v>
      </c>
      <c r="L33" s="1581">
        <v>57730.34</v>
      </c>
      <c r="M33" s="1581">
        <v>57802.050999999999</v>
      </c>
      <c r="N33" s="1581">
        <v>57482.942000000003</v>
      </c>
      <c r="O33" s="1581">
        <v>55281.247000000003</v>
      </c>
      <c r="P33" s="1581">
        <v>693907.66899999999</v>
      </c>
    </row>
    <row r="34" spans="1:16">
      <c r="A34" s="1582" t="s">
        <v>189</v>
      </c>
      <c r="B34" s="1583" t="s">
        <v>1906</v>
      </c>
      <c r="C34" s="1584">
        <v>2025</v>
      </c>
      <c r="D34" s="1581">
        <v>60169.646000000001</v>
      </c>
      <c r="E34" s="1581">
        <v>52639.624000000003</v>
      </c>
      <c r="F34" s="1581">
        <v>57657.677000000003</v>
      </c>
      <c r="G34" s="1581">
        <v>59283.239000000001</v>
      </c>
      <c r="H34" s="1581">
        <v>59167.014999999999</v>
      </c>
      <c r="I34" s="1581">
        <v>57192.099000000002</v>
      </c>
      <c r="J34" s="1581">
        <v>62173.17</v>
      </c>
      <c r="K34" s="1581">
        <v>57327.008000000002</v>
      </c>
      <c r="L34" s="1581">
        <v>61225.178</v>
      </c>
      <c r="M34" s="1581">
        <v>58814.017999999996</v>
      </c>
      <c r="N34" s="1581">
        <v>56384.364000000001</v>
      </c>
      <c r="O34" s="1581">
        <v>55265.040999999997</v>
      </c>
      <c r="P34" s="1581">
        <v>697298.07900000003</v>
      </c>
    </row>
    <row r="35" spans="1:16" s="1587" customFormat="1" ht="12.75" customHeight="1">
      <c r="A35" s="1586" t="s">
        <v>1914</v>
      </c>
    </row>
    <row r="36" spans="1:16" s="1587" customFormat="1" ht="12.75" customHeight="1">
      <c r="A36" s="1586" t="s">
        <v>1915</v>
      </c>
    </row>
    <row r="37" spans="1:16" s="1587" customFormat="1" ht="12.75" customHeight="1">
      <c r="A37" s="1586" t="s">
        <v>1916</v>
      </c>
    </row>
    <row r="38" spans="1:16" s="1587" customFormat="1" ht="12.75" customHeight="1">
      <c r="A38" s="1586" t="s">
        <v>2260</v>
      </c>
    </row>
    <row r="39" spans="1:16">
      <c r="A39" s="2020" t="s">
        <v>140</v>
      </c>
    </row>
    <row r="40" spans="1:16">
      <c r="A40" s="2027" t="s">
        <v>169</v>
      </c>
    </row>
  </sheetData>
  <hyperlinks>
    <hyperlink ref="A39" r:id="rId1" xr:uid="{464E1918-1B4D-4E48-A557-EC13E466A08B}"/>
    <hyperlink ref="A40" location="'Inhaltsverzeichnis_2026-03'!A1" display="Zurück zum Inhaltsverzeichnis" xr:uid="{01139AEA-29CE-491A-ACC5-A2E90BCBF61C}"/>
  </hyperlinks>
  <pageMargins left="0.78740157480314965" right="0.78740157480314965" top="0.39370078740157483" bottom="0.98425196850393704" header="0.51181102362204722" footer="0.51181102362204722"/>
  <pageSetup paperSize="9" scale="56" orientation="portrait" r:id="rId2"/>
  <headerFooter alignWithMargins="0">
    <oddFooter>&amp;L&amp;D&amp;T&amp;R&amp;A</oddFooter>
  </headerFooter>
  <tableParts count="1">
    <tablePart r:id="rId3"/>
  </tableParts>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82</vt:i4>
      </vt:variant>
      <vt:variant>
        <vt:lpstr>Benannte Bereiche</vt:lpstr>
      </vt:variant>
      <vt:variant>
        <vt:i4>65</vt:i4>
      </vt:variant>
    </vt:vector>
  </HeadingPairs>
  <TitlesOfParts>
    <vt:vector size="147" baseType="lpstr">
      <vt:lpstr>Titelblatt</vt:lpstr>
      <vt:lpstr>Herausgeber-Redaktion</vt:lpstr>
      <vt:lpstr>0111130 </vt:lpstr>
      <vt:lpstr>Inhaltsverzeichnis_2026-03</vt:lpstr>
      <vt:lpstr>Zeichenerklärung</vt:lpstr>
      <vt:lpstr>0101960</vt:lpstr>
      <vt:lpstr>0104330_2025</vt:lpstr>
      <vt:lpstr>0104330_2024</vt:lpstr>
      <vt:lpstr>0106460</vt:lpstr>
      <vt:lpstr>0110135 </vt:lpstr>
      <vt:lpstr>0112160_2025(1)</vt:lpstr>
      <vt:lpstr>0112160_2025(2)</vt:lpstr>
      <vt:lpstr>0112160_2025(3)</vt:lpstr>
      <vt:lpstr>0112430</vt:lpstr>
      <vt:lpstr>0112490</vt:lpstr>
      <vt:lpstr>0112530</vt:lpstr>
      <vt:lpstr>0112560</vt:lpstr>
      <vt:lpstr>0114090_2025</vt:lpstr>
      <vt:lpstr>0114090_2024</vt:lpstr>
      <vt:lpstr>0201_Vorbemerkung</vt:lpstr>
      <vt:lpstr>0201060</vt:lpstr>
      <vt:lpstr>0201190</vt:lpstr>
      <vt:lpstr>0201330</vt:lpstr>
      <vt:lpstr>0201360</vt:lpstr>
      <vt:lpstr>0201490</vt:lpstr>
      <vt:lpstr>0201530</vt:lpstr>
      <vt:lpstr>0201560</vt:lpstr>
      <vt:lpstr>0201630 (1)</vt:lpstr>
      <vt:lpstr>0201630(2)</vt:lpstr>
      <vt:lpstr>0202030</vt:lpstr>
      <vt:lpstr>0202060_2026-01</vt:lpstr>
      <vt:lpstr>0202060_2025-12</vt:lpstr>
      <vt:lpstr>0202060_2025-11</vt:lpstr>
      <vt:lpstr>0202060_2025-10</vt:lpstr>
      <vt:lpstr>0204035(1)</vt:lpstr>
      <vt:lpstr>0204035(2)</vt:lpstr>
      <vt:lpstr>0204035(3)</vt:lpstr>
      <vt:lpstr>0204035(4)</vt:lpstr>
      <vt:lpstr>0204035(5)</vt:lpstr>
      <vt:lpstr>0204035(6)</vt:lpstr>
      <vt:lpstr>0204035(7)</vt:lpstr>
      <vt:lpstr>0204035(8)</vt:lpstr>
      <vt:lpstr>0204035(9)</vt:lpstr>
      <vt:lpstr>0204035(10)</vt:lpstr>
      <vt:lpstr>0204040(1)</vt:lpstr>
      <vt:lpstr>0204040(2)</vt:lpstr>
      <vt:lpstr>0204047</vt:lpstr>
      <vt:lpstr>0204050</vt:lpstr>
      <vt:lpstr>0204090</vt:lpstr>
      <vt:lpstr>0204340</vt:lpstr>
      <vt:lpstr>0206_Vorbemerkung</vt:lpstr>
      <vt:lpstr>0206030</vt:lpstr>
      <vt:lpstr>0206060</vt:lpstr>
      <vt:lpstr>0206090</vt:lpstr>
      <vt:lpstr>0206130</vt:lpstr>
      <vt:lpstr>0206160</vt:lpstr>
      <vt:lpstr>0206360_2025-4.Vj.</vt:lpstr>
      <vt:lpstr>0206360_2025-3.Vj</vt:lpstr>
      <vt:lpstr>0206360_2025-2.Vj</vt:lpstr>
      <vt:lpstr>0206360_2025-1.Vj</vt:lpstr>
      <vt:lpstr>0206361_2025</vt:lpstr>
      <vt:lpstr>0301435(1)</vt:lpstr>
      <vt:lpstr>0301435 (2)</vt:lpstr>
      <vt:lpstr>0301440</vt:lpstr>
      <vt:lpstr>0301445</vt:lpstr>
      <vt:lpstr>0301450</vt:lpstr>
      <vt:lpstr>0301460</vt:lpstr>
      <vt:lpstr>0301530-2026-01</vt:lpstr>
      <vt:lpstr>0302030_2026-02</vt:lpstr>
      <vt:lpstr>0302030_2026-01</vt:lpstr>
      <vt:lpstr>0302060_2026-02</vt:lpstr>
      <vt:lpstr>0302060_2026-01</vt:lpstr>
      <vt:lpstr>0304030-2026-02</vt:lpstr>
      <vt:lpstr>0304030-2026-01</vt:lpstr>
      <vt:lpstr>0301090</vt:lpstr>
      <vt:lpstr>0401030(1)</vt:lpstr>
      <vt:lpstr>0401030(2)</vt:lpstr>
      <vt:lpstr>0401030(3)</vt:lpstr>
      <vt:lpstr>0401030(4)</vt:lpstr>
      <vt:lpstr>0401060 (1)</vt:lpstr>
      <vt:lpstr>0401060 (2)</vt:lpstr>
      <vt:lpstr>0505030_2026-01</vt:lpstr>
      <vt:lpstr>'0204050'!_TAB93</vt:lpstr>
      <vt:lpstr>'0204340'!_TAB93</vt:lpstr>
      <vt:lpstr>'0204050'!DATEI</vt:lpstr>
      <vt:lpstr>'0204340'!DATEI</vt:lpstr>
      <vt:lpstr>'0101960'!Druckbereich</vt:lpstr>
      <vt:lpstr>'0104330_2024'!Druckbereich</vt:lpstr>
      <vt:lpstr>'0104330_2025'!Druckbereich</vt:lpstr>
      <vt:lpstr>'0106460'!Druckbereich</vt:lpstr>
      <vt:lpstr>'0110135 '!Druckbereich</vt:lpstr>
      <vt:lpstr>'0111130 '!Druckbereich</vt:lpstr>
      <vt:lpstr>'0112160_2025(1)'!Druckbereich</vt:lpstr>
      <vt:lpstr>'0112160_2025(2)'!Druckbereich</vt:lpstr>
      <vt:lpstr>'0112160_2025(3)'!Druckbereich</vt:lpstr>
      <vt:lpstr>'0112430'!Druckbereich</vt:lpstr>
      <vt:lpstr>'0112490'!Druckbereich</vt:lpstr>
      <vt:lpstr>'0112530'!Druckbereich</vt:lpstr>
      <vt:lpstr>'0112560'!Druckbereich</vt:lpstr>
      <vt:lpstr>'0114090_2024'!Druckbereich</vt:lpstr>
      <vt:lpstr>'0114090_2025'!Druckbereich</vt:lpstr>
      <vt:lpstr>'0201060'!Druckbereich</vt:lpstr>
      <vt:lpstr>'0201360'!Druckbereich</vt:lpstr>
      <vt:lpstr>'0201490'!Druckbereich</vt:lpstr>
      <vt:lpstr>'0201530'!Druckbereich</vt:lpstr>
      <vt:lpstr>'0201560'!Druckbereich</vt:lpstr>
      <vt:lpstr>'0201630 (1)'!Druckbereich</vt:lpstr>
      <vt:lpstr>'0201630(2)'!Druckbereich</vt:lpstr>
      <vt:lpstr>'0202060_2025-10'!Druckbereich</vt:lpstr>
      <vt:lpstr>'0202060_2025-11'!Druckbereich</vt:lpstr>
      <vt:lpstr>'0202060_2025-12'!Druckbereich</vt:lpstr>
      <vt:lpstr>'0202060_2026-01'!Druckbereich</vt:lpstr>
      <vt:lpstr>'0204035(1)'!Druckbereich</vt:lpstr>
      <vt:lpstr>'0204035(10)'!Druckbereich</vt:lpstr>
      <vt:lpstr>'0204035(2)'!Druckbereich</vt:lpstr>
      <vt:lpstr>'0204035(3)'!Druckbereich</vt:lpstr>
      <vt:lpstr>'0204035(4)'!Druckbereich</vt:lpstr>
      <vt:lpstr>'0204035(5)'!Druckbereich</vt:lpstr>
      <vt:lpstr>'0204035(6)'!Druckbereich</vt:lpstr>
      <vt:lpstr>'0204035(7)'!Druckbereich</vt:lpstr>
      <vt:lpstr>'0204035(8)'!Druckbereich</vt:lpstr>
      <vt:lpstr>'0204035(9)'!Druckbereich</vt:lpstr>
      <vt:lpstr>'0204040(1)'!Druckbereich</vt:lpstr>
      <vt:lpstr>'0204040(2)'!Druckbereich</vt:lpstr>
      <vt:lpstr>'0204047'!Druckbereich</vt:lpstr>
      <vt:lpstr>'0204050'!Druckbereich</vt:lpstr>
      <vt:lpstr>'0204090'!Druckbereich</vt:lpstr>
      <vt:lpstr>'0204340'!Druckbereich</vt:lpstr>
      <vt:lpstr>'0206360_2025-1.Vj'!Druckbereich</vt:lpstr>
      <vt:lpstr>'0206360_2025-2.Vj'!Druckbereich</vt:lpstr>
      <vt:lpstr>'0206360_2025-3.Vj'!Druckbereich</vt:lpstr>
      <vt:lpstr>'0206360_2025-4.Vj.'!Druckbereich</vt:lpstr>
      <vt:lpstr>'0206361_2025'!Druckbereich</vt:lpstr>
      <vt:lpstr>'0301435 (2)'!Druckbereich</vt:lpstr>
      <vt:lpstr>'0301435(1)'!Druckbereich</vt:lpstr>
      <vt:lpstr>'0301440'!Druckbereich</vt:lpstr>
      <vt:lpstr>'0301445'!Druckbereich</vt:lpstr>
      <vt:lpstr>'0301450'!Druckbereich</vt:lpstr>
      <vt:lpstr>'0301460'!Druckbereich</vt:lpstr>
      <vt:lpstr>'Herausgeber-Redaktion'!Druckbereich</vt:lpstr>
      <vt:lpstr>'Inhaltsverzeichnis_2026-03'!Druckbereich</vt:lpstr>
      <vt:lpstr>Titelblatt!Druckbereich</vt:lpstr>
      <vt:lpstr>'0301435 (2)'!Drucktitel</vt:lpstr>
      <vt:lpstr>'0301435(1)'!Drucktitel</vt:lpstr>
      <vt:lpstr>'0301440'!Drucktitel</vt:lpstr>
      <vt:lpstr>'0301445'!Drucktitel</vt:lpstr>
      <vt:lpstr>'0301450'!Drucktitel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2026-04-02T12:51:32Z</cp:lastPrinted>
  <dcterms:created xsi:type="dcterms:W3CDTF">2025-10-13T17:27:09Z</dcterms:created>
  <dcterms:modified xsi:type="dcterms:W3CDTF">2026-04-14T08:54:54Z</dcterms:modified>
</cp:coreProperties>
</file>