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R424\30 AHST\30_Welthandel\03 neue Tabellen aktualisiert 2018\Einzelne Tabellen\Pflanzliche Produkte\Einstellung ins Internet\"/>
    </mc:Choice>
  </mc:AlternateContent>
  <bookViews>
    <workbookView xWindow="0" yWindow="0" windowWidth="28800" windowHeight="13500"/>
  </bookViews>
  <sheets>
    <sheet name="Tabelle 15 Zuck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1" l="1"/>
  <c r="Q40" i="1"/>
  <c r="O40" i="1"/>
  <c r="M40" i="1"/>
  <c r="K40" i="1"/>
  <c r="I40" i="1"/>
  <c r="G40" i="1"/>
  <c r="E40" i="1"/>
  <c r="C40" i="1"/>
  <c r="S39" i="1"/>
  <c r="Q39" i="1"/>
  <c r="O39" i="1"/>
  <c r="M39" i="1"/>
  <c r="K39" i="1"/>
  <c r="I39" i="1"/>
  <c r="G39" i="1"/>
  <c r="E39" i="1"/>
  <c r="C39" i="1"/>
  <c r="S37" i="1"/>
  <c r="Q37" i="1"/>
  <c r="O37" i="1"/>
  <c r="M37" i="1"/>
  <c r="K37" i="1"/>
  <c r="I37" i="1"/>
  <c r="G37" i="1"/>
  <c r="E37" i="1"/>
  <c r="C37" i="1"/>
  <c r="S36" i="1"/>
  <c r="Q36" i="1"/>
  <c r="O36" i="1"/>
  <c r="M36" i="1"/>
  <c r="K36" i="1"/>
  <c r="I36" i="1"/>
  <c r="G36" i="1"/>
  <c r="E36" i="1"/>
  <c r="C36" i="1"/>
  <c r="S35" i="1"/>
  <c r="Q35" i="1"/>
  <c r="O35" i="1"/>
  <c r="M35" i="1"/>
  <c r="K35" i="1"/>
  <c r="I35" i="1"/>
  <c r="G35" i="1"/>
  <c r="E35" i="1"/>
  <c r="C35" i="1"/>
  <c r="S34" i="1"/>
  <c r="Q34" i="1"/>
  <c r="O34" i="1"/>
  <c r="M34" i="1"/>
  <c r="K34" i="1"/>
  <c r="I34" i="1"/>
  <c r="G34" i="1"/>
  <c r="E34" i="1"/>
  <c r="C34" i="1"/>
  <c r="S33" i="1"/>
  <c r="Q33" i="1"/>
  <c r="O33" i="1"/>
  <c r="M33" i="1"/>
  <c r="K33" i="1"/>
  <c r="I33" i="1"/>
  <c r="G33" i="1"/>
  <c r="E33" i="1"/>
  <c r="C33" i="1"/>
  <c r="S32" i="1"/>
  <c r="Q32" i="1"/>
  <c r="O32" i="1"/>
  <c r="M32" i="1"/>
  <c r="K32" i="1"/>
  <c r="I32" i="1"/>
  <c r="G32" i="1"/>
  <c r="E32" i="1"/>
  <c r="C32" i="1"/>
  <c r="S31" i="1"/>
  <c r="Q31" i="1"/>
  <c r="O31" i="1"/>
  <c r="M31" i="1"/>
  <c r="K31" i="1"/>
  <c r="I31" i="1"/>
  <c r="G31" i="1"/>
  <c r="E31" i="1"/>
  <c r="C31" i="1"/>
  <c r="S30" i="1"/>
  <c r="Q30" i="1"/>
  <c r="O30" i="1"/>
  <c r="M30" i="1"/>
  <c r="K30" i="1"/>
  <c r="I30" i="1"/>
  <c r="G30" i="1"/>
  <c r="E30" i="1"/>
  <c r="C30" i="1"/>
  <c r="S29" i="1"/>
  <c r="Q29" i="1"/>
  <c r="O29" i="1"/>
  <c r="M29" i="1"/>
  <c r="K29" i="1"/>
  <c r="I29" i="1"/>
  <c r="G29" i="1"/>
  <c r="E29" i="1"/>
  <c r="C29" i="1"/>
  <c r="S28" i="1"/>
  <c r="Q28" i="1"/>
  <c r="O28" i="1"/>
  <c r="M28" i="1"/>
  <c r="K28" i="1"/>
  <c r="I28" i="1"/>
  <c r="G28" i="1"/>
  <c r="E28" i="1"/>
  <c r="C28" i="1"/>
  <c r="S27" i="1"/>
  <c r="Q27" i="1"/>
  <c r="O27" i="1"/>
  <c r="M27" i="1"/>
  <c r="K27" i="1"/>
  <c r="I27" i="1"/>
  <c r="G27" i="1"/>
  <c r="E27" i="1"/>
  <c r="C27" i="1"/>
  <c r="S26" i="1"/>
  <c r="Q26" i="1"/>
  <c r="O26" i="1"/>
  <c r="M26" i="1"/>
  <c r="K26" i="1"/>
  <c r="I26" i="1"/>
  <c r="G26" i="1"/>
  <c r="E26" i="1"/>
  <c r="C26" i="1"/>
  <c r="S22" i="1"/>
  <c r="Q22" i="1"/>
  <c r="O22" i="1"/>
  <c r="M22" i="1"/>
  <c r="K22" i="1"/>
  <c r="I22" i="1"/>
  <c r="G22" i="1"/>
  <c r="E22" i="1"/>
  <c r="C22" i="1"/>
  <c r="S21" i="1"/>
  <c r="Q21" i="1"/>
  <c r="O21" i="1"/>
  <c r="M21" i="1"/>
  <c r="K21" i="1"/>
  <c r="I21" i="1"/>
  <c r="G21" i="1"/>
  <c r="E21" i="1"/>
  <c r="C21" i="1"/>
  <c r="S19" i="1"/>
  <c r="Q19" i="1"/>
  <c r="O19" i="1"/>
  <c r="M19" i="1"/>
  <c r="K19" i="1"/>
  <c r="I19" i="1"/>
  <c r="G19" i="1"/>
  <c r="E19" i="1"/>
  <c r="C19" i="1"/>
  <c r="S18" i="1"/>
  <c r="Q18" i="1"/>
  <c r="O18" i="1"/>
  <c r="M18" i="1"/>
  <c r="K18" i="1"/>
  <c r="I18" i="1"/>
  <c r="G18" i="1"/>
  <c r="E18" i="1"/>
  <c r="C18" i="1"/>
  <c r="S17" i="1"/>
  <c r="Q17" i="1"/>
  <c r="O17" i="1"/>
  <c r="M17" i="1"/>
  <c r="K17" i="1"/>
  <c r="I17" i="1"/>
  <c r="G17" i="1"/>
  <c r="E17" i="1"/>
  <c r="C17" i="1"/>
  <c r="S16" i="1"/>
  <c r="Q16" i="1"/>
  <c r="O16" i="1"/>
  <c r="M16" i="1"/>
  <c r="K16" i="1"/>
  <c r="I16" i="1"/>
  <c r="G16" i="1"/>
  <c r="E16" i="1"/>
  <c r="C16" i="1"/>
  <c r="S15" i="1"/>
  <c r="Q15" i="1"/>
  <c r="O15" i="1"/>
  <c r="M15" i="1"/>
  <c r="K15" i="1"/>
  <c r="I15" i="1"/>
  <c r="G15" i="1"/>
  <c r="E15" i="1"/>
  <c r="C15" i="1"/>
  <c r="S14" i="1"/>
  <c r="Q14" i="1"/>
  <c r="O14" i="1"/>
  <c r="M14" i="1"/>
  <c r="K14" i="1"/>
  <c r="I14" i="1"/>
  <c r="G14" i="1"/>
  <c r="E14" i="1"/>
  <c r="C14" i="1"/>
  <c r="S13" i="1"/>
  <c r="Q13" i="1"/>
  <c r="O13" i="1"/>
  <c r="M13" i="1"/>
  <c r="K13" i="1"/>
  <c r="I13" i="1"/>
  <c r="G13" i="1"/>
  <c r="E13" i="1"/>
  <c r="C13" i="1"/>
  <c r="S12" i="1"/>
  <c r="Q12" i="1"/>
  <c r="O12" i="1"/>
  <c r="M12" i="1"/>
  <c r="K12" i="1"/>
  <c r="I12" i="1"/>
  <c r="G12" i="1"/>
  <c r="E12" i="1"/>
  <c r="C12" i="1"/>
  <c r="S11" i="1"/>
  <c r="Q11" i="1"/>
  <c r="O11" i="1"/>
  <c r="M11" i="1"/>
  <c r="K11" i="1"/>
  <c r="I11" i="1"/>
  <c r="G11" i="1"/>
  <c r="E11" i="1"/>
  <c r="C11" i="1"/>
  <c r="S10" i="1"/>
  <c r="Q10" i="1"/>
  <c r="O10" i="1"/>
  <c r="M10" i="1"/>
  <c r="K10" i="1"/>
  <c r="I10" i="1"/>
  <c r="G10" i="1"/>
  <c r="E10" i="1"/>
  <c r="C10" i="1"/>
  <c r="S9" i="1"/>
  <c r="Q9" i="1"/>
  <c r="O9" i="1"/>
  <c r="M9" i="1"/>
  <c r="K9" i="1"/>
  <c r="I9" i="1"/>
  <c r="G9" i="1"/>
  <c r="E9" i="1"/>
  <c r="C9" i="1"/>
  <c r="S8" i="1"/>
  <c r="Q8" i="1"/>
  <c r="O8" i="1"/>
  <c r="M8" i="1"/>
  <c r="K8" i="1"/>
  <c r="I8" i="1"/>
  <c r="G8" i="1"/>
  <c r="E8" i="1"/>
  <c r="C8" i="1"/>
</calcChain>
</file>

<file path=xl/sharedStrings.xml><?xml version="1.0" encoding="utf-8"?>
<sst xmlns="http://schemas.openxmlformats.org/spreadsheetml/2006/main" count="59" uniqueCount="34">
  <si>
    <t>Welthandel</t>
  </si>
  <si>
    <t>Produkt: Zucker HS 1701 in Weißzuckerwert (FCL: 0157, 162, 163 und 164)</t>
  </si>
  <si>
    <t>1 000 t</t>
  </si>
  <si>
    <t xml:space="preserve">% </t>
  </si>
  <si>
    <t>Import</t>
  </si>
  <si>
    <t>Welt</t>
  </si>
  <si>
    <t>Indonesien</t>
  </si>
  <si>
    <t>China</t>
  </si>
  <si>
    <t>USA</t>
  </si>
  <si>
    <t>Myanmar</t>
  </si>
  <si>
    <t>Indien</t>
  </si>
  <si>
    <t>Algerien</t>
  </si>
  <si>
    <t>Bangladesch</t>
  </si>
  <si>
    <t>Irak</t>
  </si>
  <si>
    <t>Malaysia</t>
  </si>
  <si>
    <t>Korea (Rep.)</t>
  </si>
  <si>
    <t>zusammen</t>
  </si>
  <si>
    <r>
      <t>EU-27/28</t>
    </r>
    <r>
      <rPr>
        <b/>
        <vertAlign val="superscript"/>
        <sz val="11"/>
        <color theme="1"/>
        <rFont val="Calibri"/>
        <family val="2"/>
        <scheme val="minor"/>
      </rPr>
      <t>1)</t>
    </r>
  </si>
  <si>
    <t>dar.:</t>
  </si>
  <si>
    <t>Italien</t>
  </si>
  <si>
    <t>Deutschland</t>
  </si>
  <si>
    <t>Export</t>
  </si>
  <si>
    <t>Brasilien</t>
  </si>
  <si>
    <t>Thailand</t>
  </si>
  <si>
    <t>Australien</t>
  </si>
  <si>
    <t>Guatemala</t>
  </si>
  <si>
    <t>Ver.  Arab.  Emirate</t>
  </si>
  <si>
    <t>Mexiko</t>
  </si>
  <si>
    <t>Kuba</t>
  </si>
  <si>
    <t>Swasiland</t>
  </si>
  <si>
    <t>Frankreich</t>
  </si>
  <si>
    <t>Anmerkungen: Die Länderreihenfolge ist absteigend nach den wichtigsten Länder für Import und Export geordnet. Referenzjahr ist das Jahr 2016. 1) Die EU Daten beziehen sich bis das Jahr 2012 auf EU-27; ab 2013 auf EU-28.</t>
  </si>
  <si>
    <t>Quelle: FAOSTAT</t>
  </si>
  <si>
    <t>BLE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</si>
</sst>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164" fontId="0" fillId="0" borderId="0" xfId="0" applyNumberFormat="1"/>
    <xf numFmtId="165" fontId="0" fillId="0" borderId="0" xfId="0" applyNumberFormat="1"/>
    <xf numFmtId="3" fontId="1" fillId="0" borderId="0" xfId="0" applyNumberFormat="1" applyFont="1"/>
    <xf numFmtId="3" fontId="4" fillId="0" borderId="0" xfId="0" applyNumberFormat="1" applyFont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abSelected="1" workbookViewId="0">
      <selection activeCell="A5" sqref="A5:S5"/>
    </sheetView>
  </sheetViews>
  <sheetFormatPr baseColWidth="10" defaultRowHeight="15" x14ac:dyDescent="0.25"/>
  <cols>
    <col min="1" max="1" width="18.140625" customWidth="1"/>
    <col min="2" max="19" width="9.28515625" customWidth="1"/>
  </cols>
  <sheetData>
    <row r="1" spans="1:19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1" t="s">
        <v>1</v>
      </c>
      <c r="B2" s="1"/>
      <c r="C2" s="1"/>
    </row>
    <row r="3" spans="1:19" x14ac:dyDescent="0.25">
      <c r="A3" s="1"/>
      <c r="B3" s="1">
        <v>2008</v>
      </c>
      <c r="C3" s="1"/>
      <c r="D3" s="1">
        <v>2009</v>
      </c>
      <c r="E3" s="1"/>
      <c r="F3" s="1">
        <v>2010</v>
      </c>
      <c r="G3" s="1"/>
      <c r="H3" s="1">
        <v>2011</v>
      </c>
      <c r="I3" s="1"/>
      <c r="J3" s="1">
        <v>2012</v>
      </c>
      <c r="K3" s="1"/>
      <c r="L3" s="1">
        <v>2013</v>
      </c>
      <c r="M3" s="1"/>
      <c r="N3" s="1">
        <v>2014</v>
      </c>
      <c r="O3" s="1"/>
      <c r="P3" s="1">
        <v>2015</v>
      </c>
      <c r="Q3" s="1"/>
      <c r="R3" s="1">
        <v>2016</v>
      </c>
      <c r="S3" s="1"/>
    </row>
    <row r="4" spans="1:19" ht="15.75" thickBot="1" x14ac:dyDescent="0.3">
      <c r="A4" s="2"/>
      <c r="B4" s="3" t="s">
        <v>2</v>
      </c>
      <c r="C4" s="3" t="s">
        <v>3</v>
      </c>
      <c r="D4" s="3" t="s">
        <v>2</v>
      </c>
      <c r="E4" s="3" t="s">
        <v>3</v>
      </c>
      <c r="F4" s="3" t="s">
        <v>2</v>
      </c>
      <c r="G4" s="3" t="s">
        <v>3</v>
      </c>
      <c r="H4" s="3" t="s">
        <v>2</v>
      </c>
      <c r="I4" s="3" t="s">
        <v>3</v>
      </c>
      <c r="J4" s="3" t="s">
        <v>2</v>
      </c>
      <c r="K4" s="3" t="s">
        <v>3</v>
      </c>
      <c r="L4" s="3" t="s">
        <v>2</v>
      </c>
      <c r="M4" s="3" t="s">
        <v>3</v>
      </c>
      <c r="N4" s="3" t="s">
        <v>2</v>
      </c>
      <c r="O4" s="3" t="s">
        <v>3</v>
      </c>
      <c r="P4" s="3" t="s">
        <v>2</v>
      </c>
      <c r="Q4" s="3" t="s">
        <v>3</v>
      </c>
      <c r="R4" s="3" t="s">
        <v>2</v>
      </c>
      <c r="S4" s="3" t="s">
        <v>3</v>
      </c>
    </row>
    <row r="5" spans="1:19" x14ac:dyDescent="0.25">
      <c r="A5" s="11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x14ac:dyDescent="0.25">
      <c r="A6" s="1" t="s">
        <v>5</v>
      </c>
      <c r="B6" s="4">
        <v>48338.404999999999</v>
      </c>
      <c r="C6" s="5">
        <v>100</v>
      </c>
      <c r="D6" s="4">
        <v>50330.82</v>
      </c>
      <c r="E6" s="5">
        <v>100</v>
      </c>
      <c r="F6" s="4">
        <v>56629.582999999999</v>
      </c>
      <c r="G6" s="5">
        <v>100</v>
      </c>
      <c r="H6" s="4">
        <v>60801.633999999998</v>
      </c>
      <c r="I6" s="5">
        <v>100</v>
      </c>
      <c r="J6" s="4">
        <v>59224.936000000002</v>
      </c>
      <c r="K6" s="5">
        <v>100</v>
      </c>
      <c r="L6" s="4">
        <v>64532.616999999998</v>
      </c>
      <c r="M6" s="5">
        <v>100</v>
      </c>
      <c r="N6" s="4">
        <v>63730.748</v>
      </c>
      <c r="O6" s="5">
        <v>100</v>
      </c>
      <c r="P6" s="4">
        <v>65013.756999999998</v>
      </c>
      <c r="Q6" s="5">
        <v>100</v>
      </c>
      <c r="R6" s="4">
        <v>66359.718999999997</v>
      </c>
      <c r="S6" s="5">
        <v>100</v>
      </c>
    </row>
    <row r="7" spans="1:19" x14ac:dyDescent="0.25">
      <c r="A7" s="13" t="s">
        <v>18</v>
      </c>
      <c r="B7" s="4"/>
      <c r="C7" s="5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</row>
    <row r="8" spans="1:19" x14ac:dyDescent="0.25">
      <c r="A8" t="s">
        <v>6</v>
      </c>
      <c r="B8" s="6">
        <v>1019.944</v>
      </c>
      <c r="C8" s="7">
        <f>B8/$B$6*100</f>
        <v>2.1100075602411787</v>
      </c>
      <c r="D8" s="6">
        <v>1393.2260000000001</v>
      </c>
      <c r="E8" s="7">
        <f>D8/$D$6*100</f>
        <v>2.7681368990213158</v>
      </c>
      <c r="F8" s="6">
        <v>1785.569</v>
      </c>
      <c r="G8" s="7">
        <f>F8/$F$6*100</f>
        <v>3.1530675406880535</v>
      </c>
      <c r="H8" s="6">
        <v>2502.5680000000002</v>
      </c>
      <c r="I8" s="7">
        <f>H8/$H$6*100</f>
        <v>4.1159551731784054</v>
      </c>
      <c r="J8" s="6">
        <v>2815.94</v>
      </c>
      <c r="K8" s="7">
        <f>J8/$J$6*100</f>
        <v>4.7546526685989159</v>
      </c>
      <c r="L8" s="6">
        <v>3344.3040000000001</v>
      </c>
      <c r="M8" s="7">
        <f>L8/$L$6*100</f>
        <v>5.1823467813183521</v>
      </c>
      <c r="N8" s="6">
        <v>2965.8009999999999</v>
      </c>
      <c r="O8" s="7">
        <f>N8/$N$6*100</f>
        <v>4.6536422261982553</v>
      </c>
      <c r="P8" s="6">
        <v>3375.011</v>
      </c>
      <c r="Q8" s="7">
        <f>P8/$P$6*100</f>
        <v>5.1912259123865123</v>
      </c>
      <c r="R8" s="6">
        <v>4761.8850000000002</v>
      </c>
      <c r="S8" s="7">
        <f>R8/$R$6*100</f>
        <v>7.1758667332512367</v>
      </c>
    </row>
    <row r="9" spans="1:19" x14ac:dyDescent="0.25">
      <c r="A9" t="s">
        <v>7</v>
      </c>
      <c r="B9" s="6">
        <v>1421.4280000000001</v>
      </c>
      <c r="C9" s="7">
        <f t="shared" ref="C9:C22" si="0">B9/$B$6*100</f>
        <v>2.9405769594590474</v>
      </c>
      <c r="D9" s="6">
        <v>1820.5350000000001</v>
      </c>
      <c r="E9" s="7">
        <f t="shared" ref="E9:E22" si="1">D9/$D$6*100</f>
        <v>3.6171375709753981</v>
      </c>
      <c r="F9" s="6">
        <v>2480.7829999999999</v>
      </c>
      <c r="G9" s="7">
        <f t="shared" ref="G9:G22" si="2">F9/$F$6*100</f>
        <v>4.3807191728747146</v>
      </c>
      <c r="H9" s="6">
        <v>3651.1759999999999</v>
      </c>
      <c r="I9" s="7">
        <f t="shared" ref="I9:I22" si="3">H9/$H$6*100</f>
        <v>6.0050622981612634</v>
      </c>
      <c r="J9" s="6">
        <v>4499.2839999999997</v>
      </c>
      <c r="K9" s="7">
        <f t="shared" ref="K9:K22" si="4">J9/$J$6*100</f>
        <v>7.5969419367544768</v>
      </c>
      <c r="L9" s="6">
        <v>5260.21</v>
      </c>
      <c r="M9" s="7">
        <f t="shared" ref="M9:M22" si="5">L9/$L$6*100</f>
        <v>8.1512423399782463</v>
      </c>
      <c r="N9" s="6">
        <v>4260.3429999999998</v>
      </c>
      <c r="O9" s="7">
        <f t="shared" ref="O9:O22" si="6">N9/$N$6*100</f>
        <v>6.6849097707122471</v>
      </c>
      <c r="P9" s="6">
        <v>5637.4369999999999</v>
      </c>
      <c r="Q9" s="7">
        <f t="shared" ref="Q9:Q22" si="7">P9/$P$6*100</f>
        <v>8.6711447855566934</v>
      </c>
      <c r="R9" s="6">
        <v>3802.6060000000002</v>
      </c>
      <c r="S9" s="7">
        <f t="shared" ref="S9:S22" si="8">R9/$R$6*100</f>
        <v>5.7302924986767954</v>
      </c>
    </row>
    <row r="10" spans="1:19" x14ac:dyDescent="0.25">
      <c r="A10" t="s">
        <v>8</v>
      </c>
      <c r="B10" s="6">
        <v>2619.2559999999999</v>
      </c>
      <c r="C10" s="7">
        <f t="shared" si="0"/>
        <v>5.4185817674372991</v>
      </c>
      <c r="D10" s="6">
        <v>2511.299</v>
      </c>
      <c r="E10" s="7">
        <f t="shared" si="1"/>
        <v>4.989584910398837</v>
      </c>
      <c r="F10" s="6">
        <v>2916.9569999999999</v>
      </c>
      <c r="G10" s="7">
        <f t="shared" si="2"/>
        <v>5.150942043843056</v>
      </c>
      <c r="H10" s="6">
        <v>3655.951</v>
      </c>
      <c r="I10" s="7">
        <f t="shared" si="3"/>
        <v>6.0129157055219933</v>
      </c>
      <c r="J10" s="6">
        <v>3281.2930000000001</v>
      </c>
      <c r="K10" s="7">
        <f t="shared" si="4"/>
        <v>5.5403909596457819</v>
      </c>
      <c r="L10" s="6">
        <v>2982.127</v>
      </c>
      <c r="M10" s="7">
        <f t="shared" si="5"/>
        <v>4.6211158614565404</v>
      </c>
      <c r="N10" s="6">
        <v>3061.2959999999998</v>
      </c>
      <c r="O10" s="7">
        <f t="shared" si="6"/>
        <v>4.8034835555358608</v>
      </c>
      <c r="P10" s="6">
        <v>3268.3249999999998</v>
      </c>
      <c r="Q10" s="7">
        <f t="shared" si="7"/>
        <v>5.0271283353152469</v>
      </c>
      <c r="R10" s="6">
        <v>3217.5920000000001</v>
      </c>
      <c r="S10" s="7">
        <f t="shared" si="8"/>
        <v>4.8487125148917531</v>
      </c>
    </row>
    <row r="11" spans="1:19" x14ac:dyDescent="0.25">
      <c r="A11" t="s">
        <v>9</v>
      </c>
      <c r="B11" s="6">
        <v>4.2990000000000004</v>
      </c>
      <c r="C11" s="7">
        <f t="shared" si="0"/>
        <v>8.8935495492662615E-3</v>
      </c>
      <c r="D11" s="6">
        <v>5.601</v>
      </c>
      <c r="E11" s="7">
        <f t="shared" si="1"/>
        <v>1.1128370251070815E-2</v>
      </c>
      <c r="F11" s="6">
        <v>58.598999999999997</v>
      </c>
      <c r="G11" s="7">
        <f t="shared" si="2"/>
        <v>0.10347771764450393</v>
      </c>
      <c r="H11" s="6">
        <v>75.244</v>
      </c>
      <c r="I11" s="7">
        <f t="shared" si="3"/>
        <v>0.12375325307869194</v>
      </c>
      <c r="J11" s="6">
        <v>62.118000000000002</v>
      </c>
      <c r="K11" s="7">
        <f t="shared" si="4"/>
        <v>0.10488487484393398</v>
      </c>
      <c r="L11" s="6">
        <v>143.971</v>
      </c>
      <c r="M11" s="7">
        <f t="shared" si="5"/>
        <v>0.22309803428551489</v>
      </c>
      <c r="N11" s="6">
        <v>147.66300000000001</v>
      </c>
      <c r="O11" s="7">
        <f t="shared" si="6"/>
        <v>0.23169820633519006</v>
      </c>
      <c r="P11" s="6">
        <v>1237.1859999999999</v>
      </c>
      <c r="Q11" s="7">
        <f t="shared" si="7"/>
        <v>1.9029603226898579</v>
      </c>
      <c r="R11" s="6">
        <v>2205.7800000000002</v>
      </c>
      <c r="S11" s="7">
        <f t="shared" si="8"/>
        <v>3.3239742922962048</v>
      </c>
    </row>
    <row r="12" spans="1:19" x14ac:dyDescent="0.25">
      <c r="A12" t="s">
        <v>10</v>
      </c>
      <c r="B12" s="6">
        <v>385.935</v>
      </c>
      <c r="C12" s="7">
        <f t="shared" si="0"/>
        <v>0.79840242970366937</v>
      </c>
      <c r="D12" s="6">
        <v>2551.0590000000002</v>
      </c>
      <c r="E12" s="7">
        <f t="shared" si="1"/>
        <v>5.0685822325167766</v>
      </c>
      <c r="F12" s="6">
        <v>1173.203</v>
      </c>
      <c r="G12" s="7">
        <f t="shared" si="2"/>
        <v>2.0717140014963555</v>
      </c>
      <c r="H12" s="6">
        <v>75.397999999999996</v>
      </c>
      <c r="I12" s="7">
        <f t="shared" si="3"/>
        <v>0.12400653574540448</v>
      </c>
      <c r="J12" s="6">
        <v>749.05200000000002</v>
      </c>
      <c r="K12" s="7">
        <f t="shared" si="4"/>
        <v>1.2647578040438912</v>
      </c>
      <c r="L12" s="6">
        <v>1263.8209999999999</v>
      </c>
      <c r="M12" s="7">
        <f t="shared" si="5"/>
        <v>1.9584220488067299</v>
      </c>
      <c r="N12" s="6">
        <v>1377.6659999999999</v>
      </c>
      <c r="O12" s="7">
        <f t="shared" si="6"/>
        <v>2.1616975215793794</v>
      </c>
      <c r="P12" s="6">
        <v>1600.027</v>
      </c>
      <c r="Q12" s="7">
        <f t="shared" si="7"/>
        <v>2.4610591263015307</v>
      </c>
      <c r="R12" s="6">
        <v>2119.4349999999999</v>
      </c>
      <c r="S12" s="7">
        <f t="shared" si="8"/>
        <v>3.1938577075650363</v>
      </c>
    </row>
    <row r="13" spans="1:19" x14ac:dyDescent="0.25">
      <c r="A13" t="s">
        <v>11</v>
      </c>
      <c r="B13" s="6">
        <v>1096.6510000000001</v>
      </c>
      <c r="C13" s="7">
        <f t="shared" si="0"/>
        <v>2.268695046930076</v>
      </c>
      <c r="D13" s="6">
        <v>1215.9880000000001</v>
      </c>
      <c r="E13" s="7">
        <f t="shared" si="1"/>
        <v>2.4159908382180144</v>
      </c>
      <c r="F13" s="6">
        <v>1334.9659999999999</v>
      </c>
      <c r="G13" s="7">
        <f t="shared" si="2"/>
        <v>2.3573650542332265</v>
      </c>
      <c r="H13" s="6">
        <v>1551.354</v>
      </c>
      <c r="I13" s="7">
        <f t="shared" si="3"/>
        <v>2.5515005073712329</v>
      </c>
      <c r="J13" s="6">
        <v>1672.49</v>
      </c>
      <c r="K13" s="7">
        <f t="shared" si="4"/>
        <v>2.8239625282161556</v>
      </c>
      <c r="L13" s="6">
        <v>1790.472</v>
      </c>
      <c r="M13" s="7">
        <f t="shared" si="5"/>
        <v>2.7745225333105585</v>
      </c>
      <c r="N13" s="6">
        <v>1901.173</v>
      </c>
      <c r="O13" s="7">
        <f t="shared" si="6"/>
        <v>2.9831330396435956</v>
      </c>
      <c r="P13" s="6">
        <v>1904.9639999999999</v>
      </c>
      <c r="Q13" s="7">
        <f t="shared" si="7"/>
        <v>2.930093703091178</v>
      </c>
      <c r="R13" s="6">
        <v>1999.1489999999999</v>
      </c>
      <c r="S13" s="7">
        <f t="shared" si="8"/>
        <v>3.0125941310872641</v>
      </c>
    </row>
    <row r="14" spans="1:19" x14ac:dyDescent="0.25">
      <c r="A14" t="s">
        <v>12</v>
      </c>
      <c r="B14" s="6">
        <v>1237.1189999999999</v>
      </c>
      <c r="C14" s="7">
        <f t="shared" si="0"/>
        <v>2.5592880029864453</v>
      </c>
      <c r="D14" s="6">
        <v>1410.175</v>
      </c>
      <c r="E14" s="7">
        <f t="shared" si="1"/>
        <v>2.8018120904845181</v>
      </c>
      <c r="F14" s="6">
        <v>1060.5730000000001</v>
      </c>
      <c r="G14" s="7">
        <f t="shared" si="2"/>
        <v>1.8728250215086346</v>
      </c>
      <c r="H14" s="6">
        <v>1499.578</v>
      </c>
      <c r="I14" s="7">
        <f t="shared" si="3"/>
        <v>2.4663449011913068</v>
      </c>
      <c r="J14" s="6">
        <v>1588.2650000000001</v>
      </c>
      <c r="K14" s="7">
        <f t="shared" si="4"/>
        <v>2.681750470781429</v>
      </c>
      <c r="L14" s="6">
        <v>1735.2919999999999</v>
      </c>
      <c r="M14" s="7">
        <f t="shared" si="5"/>
        <v>2.6890153858164472</v>
      </c>
      <c r="N14" s="6">
        <v>1879.8030000000001</v>
      </c>
      <c r="O14" s="7">
        <f t="shared" si="6"/>
        <v>2.9496013447072675</v>
      </c>
      <c r="P14" s="6">
        <v>2391.8319999999999</v>
      </c>
      <c r="Q14" s="7">
        <f t="shared" si="7"/>
        <v>3.6789629001135866</v>
      </c>
      <c r="R14" s="6">
        <v>1949.02</v>
      </c>
      <c r="S14" s="7">
        <f t="shared" si="8"/>
        <v>2.9370528226618919</v>
      </c>
    </row>
    <row r="15" spans="1:19" x14ac:dyDescent="0.25">
      <c r="A15" t="s">
        <v>13</v>
      </c>
      <c r="B15" s="6">
        <v>730.28</v>
      </c>
      <c r="C15" s="7">
        <f t="shared" si="0"/>
        <v>1.5107656117325345</v>
      </c>
      <c r="D15" s="6">
        <v>364.72699999999998</v>
      </c>
      <c r="E15" s="7">
        <f t="shared" si="1"/>
        <v>0.72465936378544993</v>
      </c>
      <c r="F15" s="6">
        <v>413.37900000000002</v>
      </c>
      <c r="G15" s="7">
        <f t="shared" si="2"/>
        <v>0.72997005822910621</v>
      </c>
      <c r="H15" s="6">
        <v>722.94299999999998</v>
      </c>
      <c r="I15" s="7">
        <f t="shared" si="3"/>
        <v>1.1890190319556215</v>
      </c>
      <c r="J15" s="6">
        <v>932.85400000000004</v>
      </c>
      <c r="K15" s="7">
        <f t="shared" si="4"/>
        <v>1.5751034327837854</v>
      </c>
      <c r="L15" s="6">
        <v>547.45299999999997</v>
      </c>
      <c r="M15" s="7">
        <f t="shared" si="5"/>
        <v>0.84833534644968756</v>
      </c>
      <c r="N15" s="6">
        <v>642.28800000000001</v>
      </c>
      <c r="O15" s="7">
        <f t="shared" si="6"/>
        <v>1.0078149404428769</v>
      </c>
      <c r="P15" s="6">
        <v>1055.72</v>
      </c>
      <c r="Q15" s="7">
        <f t="shared" si="7"/>
        <v>1.6238409356961174</v>
      </c>
      <c r="R15" s="6">
        <v>1917.0039999999999</v>
      </c>
      <c r="S15" s="7">
        <f t="shared" si="8"/>
        <v>2.8888066870807574</v>
      </c>
    </row>
    <row r="16" spans="1:19" x14ac:dyDescent="0.25">
      <c r="A16" t="s">
        <v>14</v>
      </c>
      <c r="B16" s="6">
        <v>1450.905</v>
      </c>
      <c r="C16" s="7">
        <f t="shared" si="0"/>
        <v>3.0015574572640533</v>
      </c>
      <c r="D16" s="6">
        <v>1567.1959999999999</v>
      </c>
      <c r="E16" s="7">
        <f t="shared" si="1"/>
        <v>3.1137899203708583</v>
      </c>
      <c r="F16" s="6">
        <v>1714.6389999999999</v>
      </c>
      <c r="G16" s="7">
        <f t="shared" si="2"/>
        <v>3.0278149849699583</v>
      </c>
      <c r="H16" s="6">
        <v>1797.4259999999999</v>
      </c>
      <c r="I16" s="7">
        <f t="shared" si="3"/>
        <v>2.9562133149250562</v>
      </c>
      <c r="J16" s="6">
        <v>1780.9090000000001</v>
      </c>
      <c r="K16" s="7">
        <f t="shared" si="4"/>
        <v>3.0070256217752602</v>
      </c>
      <c r="L16" s="6">
        <v>1834.8779999999999</v>
      </c>
      <c r="M16" s="7">
        <f t="shared" si="5"/>
        <v>2.8433342475480265</v>
      </c>
      <c r="N16" s="6">
        <v>2138.9830000000002</v>
      </c>
      <c r="O16" s="7">
        <f t="shared" si="6"/>
        <v>3.3562810215251204</v>
      </c>
      <c r="P16" s="6">
        <v>1934.183</v>
      </c>
      <c r="Q16" s="7">
        <f t="shared" si="7"/>
        <v>2.9750364988136284</v>
      </c>
      <c r="R16" s="6">
        <v>1904.721</v>
      </c>
      <c r="S16" s="7">
        <f t="shared" si="8"/>
        <v>2.8702969643376579</v>
      </c>
    </row>
    <row r="17" spans="1:19" x14ac:dyDescent="0.25">
      <c r="A17" t="s">
        <v>15</v>
      </c>
      <c r="B17" s="6">
        <v>1645.232</v>
      </c>
      <c r="C17" s="7">
        <f t="shared" si="0"/>
        <v>3.4035711356218723</v>
      </c>
      <c r="D17" s="6">
        <v>1651.046</v>
      </c>
      <c r="E17" s="7">
        <f t="shared" si="1"/>
        <v>3.2803876431975478</v>
      </c>
      <c r="F17" s="6">
        <v>1639.9179999999999</v>
      </c>
      <c r="G17" s="7">
        <f t="shared" si="2"/>
        <v>2.8958680483308519</v>
      </c>
      <c r="H17" s="6">
        <v>1647.0730000000001</v>
      </c>
      <c r="I17" s="7">
        <f t="shared" si="3"/>
        <v>2.7089288422742062</v>
      </c>
      <c r="J17" s="6">
        <v>1770.086</v>
      </c>
      <c r="K17" s="7">
        <f t="shared" si="4"/>
        <v>2.9887512246530754</v>
      </c>
      <c r="L17" s="6">
        <v>1879.4449999999999</v>
      </c>
      <c r="M17" s="7">
        <f t="shared" si="5"/>
        <v>2.9123954480259182</v>
      </c>
      <c r="N17" s="6">
        <v>1888.098</v>
      </c>
      <c r="O17" s="7">
        <f t="shared" si="6"/>
        <v>2.9626170400510596</v>
      </c>
      <c r="P17" s="6">
        <v>1817.7080000000001</v>
      </c>
      <c r="Q17" s="7">
        <f t="shared" si="7"/>
        <v>2.7958821084589838</v>
      </c>
      <c r="R17" s="6">
        <v>1875.7329999999999</v>
      </c>
      <c r="S17" s="7">
        <f t="shared" si="8"/>
        <v>2.826613837831351</v>
      </c>
    </row>
    <row r="18" spans="1:19" x14ac:dyDescent="0.25">
      <c r="A18" s="1" t="s">
        <v>16</v>
      </c>
      <c r="B18" s="4">
        <v>11611.049000000001</v>
      </c>
      <c r="C18" s="5">
        <f t="shared" si="0"/>
        <v>24.020339520925443</v>
      </c>
      <c r="D18" s="4">
        <v>14490.852000000001</v>
      </c>
      <c r="E18" s="5">
        <f t="shared" si="1"/>
        <v>28.791209839219789</v>
      </c>
      <c r="F18" s="4">
        <v>14578.585999999999</v>
      </c>
      <c r="G18" s="5">
        <f t="shared" si="2"/>
        <v>25.743763643818461</v>
      </c>
      <c r="H18" s="4">
        <v>17178.710999999999</v>
      </c>
      <c r="I18" s="5">
        <f t="shared" si="3"/>
        <v>28.253699563403178</v>
      </c>
      <c r="J18" s="4">
        <v>19152.291000000001</v>
      </c>
      <c r="K18" s="5">
        <f t="shared" si="4"/>
        <v>32.338221522096703</v>
      </c>
      <c r="L18" s="4">
        <v>20781.973000000002</v>
      </c>
      <c r="M18" s="5">
        <f t="shared" si="5"/>
        <v>32.203828026996028</v>
      </c>
      <c r="N18" s="4">
        <v>20263.114000000001</v>
      </c>
      <c r="O18" s="5">
        <f t="shared" si="6"/>
        <v>31.79487866673086</v>
      </c>
      <c r="P18" s="4">
        <v>24222.393</v>
      </c>
      <c r="Q18" s="5">
        <f t="shared" si="7"/>
        <v>37.257334628423337</v>
      </c>
      <c r="R18" s="4">
        <v>25752.924999999999</v>
      </c>
      <c r="S18" s="5">
        <f t="shared" si="8"/>
        <v>38.808068189679943</v>
      </c>
    </row>
    <row r="19" spans="1:19" ht="17.25" x14ac:dyDescent="0.25">
      <c r="A19" s="8" t="s">
        <v>17</v>
      </c>
      <c r="B19" s="4">
        <v>8297.2039999999997</v>
      </c>
      <c r="C19" s="5">
        <f t="shared" si="0"/>
        <v>17.164827842375022</v>
      </c>
      <c r="D19" s="4">
        <v>8794.2049999999999</v>
      </c>
      <c r="E19" s="5">
        <f t="shared" si="1"/>
        <v>17.472802946584221</v>
      </c>
      <c r="F19" s="4">
        <v>9213.723</v>
      </c>
      <c r="G19" s="5">
        <f t="shared" si="2"/>
        <v>16.270158655415141</v>
      </c>
      <c r="H19" s="4">
        <v>10282.367</v>
      </c>
      <c r="I19" s="5">
        <f t="shared" si="3"/>
        <v>16.91133333686394</v>
      </c>
      <c r="J19" s="4">
        <v>9493.5769999999993</v>
      </c>
      <c r="K19" s="5">
        <f t="shared" si="4"/>
        <v>16.029695667379023</v>
      </c>
      <c r="L19" s="4">
        <v>9804.3279999999995</v>
      </c>
      <c r="M19" s="5">
        <f t="shared" si="5"/>
        <v>15.192825668297319</v>
      </c>
      <c r="N19" s="4">
        <v>10196.638999999999</v>
      </c>
      <c r="O19" s="5">
        <f t="shared" si="6"/>
        <v>15.999559584645077</v>
      </c>
      <c r="P19" s="4">
        <v>9288.8140000000003</v>
      </c>
      <c r="Q19" s="5">
        <f t="shared" si="7"/>
        <v>14.287459191137039</v>
      </c>
      <c r="R19" s="4">
        <v>9289.2810000000009</v>
      </c>
      <c r="S19" s="5">
        <f t="shared" si="8"/>
        <v>13.998373019029813</v>
      </c>
    </row>
    <row r="20" spans="1:19" x14ac:dyDescent="0.25">
      <c r="A20" t="s">
        <v>18</v>
      </c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t="s">
        <v>19</v>
      </c>
      <c r="B21" s="6">
        <v>859.94399999999996</v>
      </c>
      <c r="C21" s="7">
        <f t="shared" si="0"/>
        <v>1.7790078096288033</v>
      </c>
      <c r="D21" s="6">
        <v>1133.902</v>
      </c>
      <c r="E21" s="7">
        <f t="shared" si="1"/>
        <v>2.2528979261613462</v>
      </c>
      <c r="F21" s="6">
        <v>1291.5419999999999</v>
      </c>
      <c r="G21" s="7">
        <f t="shared" si="2"/>
        <v>2.2806842847491917</v>
      </c>
      <c r="H21" s="6">
        <v>1605.854</v>
      </c>
      <c r="I21" s="7">
        <f t="shared" si="3"/>
        <v>2.641136256305217</v>
      </c>
      <c r="J21" s="6">
        <v>1645.3240000000001</v>
      </c>
      <c r="K21" s="7">
        <f t="shared" si="4"/>
        <v>2.7780933355504174</v>
      </c>
      <c r="L21" s="6">
        <v>1519.845</v>
      </c>
      <c r="M21" s="7">
        <f t="shared" si="5"/>
        <v>2.3551578576148557</v>
      </c>
      <c r="N21" s="6">
        <v>1607.566</v>
      </c>
      <c r="O21" s="7">
        <f t="shared" si="6"/>
        <v>2.5224339121204102</v>
      </c>
      <c r="P21" s="6">
        <v>1474.413</v>
      </c>
      <c r="Q21" s="7">
        <f t="shared" si="7"/>
        <v>2.2678477110621373</v>
      </c>
      <c r="R21" s="6">
        <v>1581.42</v>
      </c>
      <c r="S21" s="7">
        <f t="shared" si="8"/>
        <v>2.3831023154272253</v>
      </c>
    </row>
    <row r="22" spans="1:19" x14ac:dyDescent="0.25">
      <c r="A22" t="s">
        <v>20</v>
      </c>
      <c r="B22" s="6">
        <v>975.24099999999999</v>
      </c>
      <c r="C22" s="7">
        <f t="shared" si="0"/>
        <v>2.0175282986685228</v>
      </c>
      <c r="D22" s="6">
        <v>821.69500000000005</v>
      </c>
      <c r="E22" s="7">
        <f t="shared" si="1"/>
        <v>1.6325881438053265</v>
      </c>
      <c r="F22" s="6">
        <v>768.57799999999997</v>
      </c>
      <c r="G22" s="7">
        <f t="shared" si="2"/>
        <v>1.3572022947793911</v>
      </c>
      <c r="H22" s="6">
        <v>879.31100000000004</v>
      </c>
      <c r="I22" s="7">
        <f t="shared" si="3"/>
        <v>1.4461963308420298</v>
      </c>
      <c r="J22" s="6">
        <v>956.57600000000002</v>
      </c>
      <c r="K22" s="7">
        <f t="shared" si="4"/>
        <v>1.6151575073040179</v>
      </c>
      <c r="L22" s="6">
        <v>886.85799999999995</v>
      </c>
      <c r="M22" s="7">
        <f t="shared" si="5"/>
        <v>1.3742786845294062</v>
      </c>
      <c r="N22" s="6">
        <v>969.16800000000001</v>
      </c>
      <c r="O22" s="7">
        <f t="shared" si="6"/>
        <v>1.5207227757628077</v>
      </c>
      <c r="P22" s="6">
        <v>901.42600000000004</v>
      </c>
      <c r="Q22" s="7">
        <f t="shared" si="7"/>
        <v>1.386515780037139</v>
      </c>
      <c r="R22" s="6">
        <v>675.45699999999999</v>
      </c>
      <c r="S22" s="7">
        <f t="shared" si="8"/>
        <v>1.0178720015375593</v>
      </c>
    </row>
    <row r="23" spans="1:19" x14ac:dyDescent="0.25">
      <c r="A23" s="12" t="s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x14ac:dyDescent="0.25">
      <c r="A24" s="1" t="s">
        <v>5</v>
      </c>
      <c r="B24" s="4">
        <v>49093.025999999998</v>
      </c>
      <c r="C24" s="5">
        <v>100</v>
      </c>
      <c r="D24" s="4">
        <v>52806.036999999997</v>
      </c>
      <c r="E24" s="5">
        <v>100</v>
      </c>
      <c r="F24" s="4">
        <v>59786.627999999997</v>
      </c>
      <c r="G24" s="5">
        <v>100</v>
      </c>
      <c r="H24" s="4">
        <v>58287.500999999997</v>
      </c>
      <c r="I24" s="5">
        <v>100</v>
      </c>
      <c r="J24" s="4">
        <v>58269.887000000002</v>
      </c>
      <c r="K24" s="5">
        <v>100</v>
      </c>
      <c r="L24" s="4">
        <v>62684.249000000003</v>
      </c>
      <c r="M24" s="5">
        <v>100</v>
      </c>
      <c r="N24" s="4">
        <v>60289.728000000003</v>
      </c>
      <c r="O24" s="5">
        <v>100</v>
      </c>
      <c r="P24" s="4">
        <v>62825.288999999997</v>
      </c>
      <c r="Q24" s="5">
        <v>100</v>
      </c>
      <c r="R24" s="4">
        <v>67270.414000000004</v>
      </c>
      <c r="S24" s="5">
        <v>100</v>
      </c>
    </row>
    <row r="25" spans="1:19" x14ac:dyDescent="0.25">
      <c r="A25" s="13" t="s">
        <v>18</v>
      </c>
      <c r="B25" s="4"/>
      <c r="C25" s="5"/>
      <c r="D25" s="4"/>
      <c r="E25" s="5"/>
      <c r="F25" s="4"/>
      <c r="G25" s="5"/>
      <c r="H25" s="4"/>
      <c r="I25" s="5"/>
      <c r="J25" s="4"/>
      <c r="K25" s="5"/>
      <c r="L25" s="4"/>
      <c r="M25" s="5"/>
      <c r="N25" s="4"/>
      <c r="O25" s="5"/>
      <c r="P25" s="4"/>
      <c r="Q25" s="5"/>
      <c r="R25" s="4"/>
      <c r="S25" s="5"/>
    </row>
    <row r="26" spans="1:19" x14ac:dyDescent="0.25">
      <c r="A26" t="s">
        <v>22</v>
      </c>
      <c r="B26" s="6">
        <v>19472.521000000001</v>
      </c>
      <c r="C26" s="7">
        <f>B26/$B$24*100</f>
        <v>39.664536058543227</v>
      </c>
      <c r="D26" s="6">
        <v>24294.098000000002</v>
      </c>
      <c r="E26" s="7">
        <f>D26/$D$24*100</f>
        <v>46.006289015780531</v>
      </c>
      <c r="F26" s="6">
        <v>27999.491000000002</v>
      </c>
      <c r="G26" s="7">
        <f>F26/$F$24*100</f>
        <v>46.832363584713292</v>
      </c>
      <c r="H26" s="6">
        <v>25359.151000000002</v>
      </c>
      <c r="I26" s="7">
        <f>H26/$H$24*100</f>
        <v>43.507013622011357</v>
      </c>
      <c r="J26" s="6">
        <v>24017.441999999999</v>
      </c>
      <c r="K26" s="7">
        <f>J26/$J$24*100</f>
        <v>41.217588082846284</v>
      </c>
      <c r="L26" s="6">
        <v>27154.305</v>
      </c>
      <c r="M26" s="7">
        <f>L26/$L$24*100</f>
        <v>43.319183739443062</v>
      </c>
      <c r="N26" s="6">
        <v>24126.670999999998</v>
      </c>
      <c r="O26" s="7">
        <f>N26/$N$24*100</f>
        <v>40.01787999441629</v>
      </c>
      <c r="P26" s="6">
        <v>24012.276000000002</v>
      </c>
      <c r="Q26" s="7">
        <f>P26/$P$24*100</f>
        <v>38.220717138284876</v>
      </c>
      <c r="R26" s="6">
        <v>28932.938999999998</v>
      </c>
      <c r="S26" s="7">
        <f>R26/$R$24*100</f>
        <v>43.009901797244773</v>
      </c>
    </row>
    <row r="27" spans="1:19" x14ac:dyDescent="0.25">
      <c r="A27" t="s">
        <v>23</v>
      </c>
      <c r="B27" s="6">
        <v>5011.8019999999997</v>
      </c>
      <c r="C27" s="7">
        <f t="shared" ref="C27:C40" si="9">B27/$B$24*100</f>
        <v>10.208786070754734</v>
      </c>
      <c r="D27" s="6">
        <v>5052.57</v>
      </c>
      <c r="E27" s="7">
        <f t="shared" ref="E27:E40" si="10">D27/$D$24*100</f>
        <v>9.5681673669243548</v>
      </c>
      <c r="F27" s="6">
        <v>4500.7190000000001</v>
      </c>
      <c r="G27" s="7">
        <f t="shared" ref="G27:G40" si="11">F27/$F$24*100</f>
        <v>7.5279692977499924</v>
      </c>
      <c r="H27" s="6">
        <v>6520.7150000000001</v>
      </c>
      <c r="I27" s="7">
        <f t="shared" ref="I27:I40" si="12">H27/$H$24*100</f>
        <v>11.187158289733507</v>
      </c>
      <c r="J27" s="6">
        <v>6853.1239999999998</v>
      </c>
      <c r="K27" s="7">
        <f t="shared" ref="K27:K40" si="13">J27/$J$24*100</f>
        <v>11.761004444714299</v>
      </c>
      <c r="L27" s="6">
        <v>5994.3779999999997</v>
      </c>
      <c r="M27" s="7">
        <f t="shared" ref="M27:M40" si="14">L27/$L$24*100</f>
        <v>9.5628137779875129</v>
      </c>
      <c r="N27" s="6">
        <v>6293.59</v>
      </c>
      <c r="O27" s="7">
        <f t="shared" ref="O27:O40" si="15">N27/$N$24*100</f>
        <v>10.438909261624135</v>
      </c>
      <c r="P27" s="6">
        <v>7591.3289999999997</v>
      </c>
      <c r="Q27" s="7">
        <f t="shared" ref="Q27:Q40" si="16">P27/$P$24*100</f>
        <v>12.083237691115118</v>
      </c>
      <c r="R27" s="6">
        <v>5979.4279999999999</v>
      </c>
      <c r="S27" s="7">
        <f t="shared" ref="S27:S40" si="17">R27/$R$24*100</f>
        <v>8.8886445681752448</v>
      </c>
    </row>
    <row r="28" spans="1:19" x14ac:dyDescent="0.25">
      <c r="A28" t="s">
        <v>24</v>
      </c>
      <c r="B28" s="6">
        <v>2544.4609999999998</v>
      </c>
      <c r="C28" s="7">
        <f t="shared" si="9"/>
        <v>5.1829377965008714</v>
      </c>
      <c r="D28" s="6">
        <v>2630.55</v>
      </c>
      <c r="E28" s="7">
        <f t="shared" si="10"/>
        <v>4.9815326986192892</v>
      </c>
      <c r="F28" s="6">
        <v>3255.0639999999999</v>
      </c>
      <c r="G28" s="7">
        <f t="shared" si="11"/>
        <v>5.4444682847810046</v>
      </c>
      <c r="H28" s="6">
        <v>1916.296</v>
      </c>
      <c r="I28" s="7">
        <f t="shared" si="12"/>
        <v>3.2876619637544597</v>
      </c>
      <c r="J28" s="6">
        <v>2523.5309999999999</v>
      </c>
      <c r="K28" s="7">
        <f t="shared" si="13"/>
        <v>4.3307635039690391</v>
      </c>
      <c r="L28" s="6">
        <v>2865.9180000000001</v>
      </c>
      <c r="M28" s="7">
        <f t="shared" si="14"/>
        <v>4.5719906447311827</v>
      </c>
      <c r="N28" s="6">
        <v>2858.6350000000002</v>
      </c>
      <c r="O28" s="7">
        <f t="shared" si="15"/>
        <v>4.7414959311145015</v>
      </c>
      <c r="P28" s="6">
        <v>3580.6640000000002</v>
      </c>
      <c r="Q28" s="7">
        <f t="shared" si="16"/>
        <v>5.6993991702927147</v>
      </c>
      <c r="R28" s="6">
        <v>4102.5439999999999</v>
      </c>
      <c r="S28" s="7">
        <f t="shared" si="17"/>
        <v>6.0985859251587176</v>
      </c>
    </row>
    <row r="29" spans="1:19" x14ac:dyDescent="0.25">
      <c r="A29" t="s">
        <v>10</v>
      </c>
      <c r="B29" s="6">
        <v>3331.3719999999998</v>
      </c>
      <c r="C29" s="7">
        <f t="shared" si="9"/>
        <v>6.7858355278405531</v>
      </c>
      <c r="D29" s="6">
        <v>42.899000000000001</v>
      </c>
      <c r="E29" s="7">
        <f t="shared" si="10"/>
        <v>8.1238817448088377E-2</v>
      </c>
      <c r="F29" s="6">
        <v>1299.097</v>
      </c>
      <c r="G29" s="7">
        <f t="shared" si="11"/>
        <v>2.1728888941520501</v>
      </c>
      <c r="H29" s="6">
        <v>2719.0210000000002</v>
      </c>
      <c r="I29" s="7">
        <f t="shared" si="12"/>
        <v>4.6648440117547683</v>
      </c>
      <c r="J29" s="6">
        <v>3492.5329999999999</v>
      </c>
      <c r="K29" s="7">
        <f t="shared" si="13"/>
        <v>5.9937185050659183</v>
      </c>
      <c r="L29" s="6">
        <v>1955.019</v>
      </c>
      <c r="M29" s="7">
        <f t="shared" si="14"/>
        <v>3.1188361210166207</v>
      </c>
      <c r="N29" s="6">
        <v>2437.8649999999998</v>
      </c>
      <c r="O29" s="7">
        <f t="shared" si="15"/>
        <v>4.0435826812819586</v>
      </c>
      <c r="P29" s="6">
        <v>3068.2469999999998</v>
      </c>
      <c r="Q29" s="7">
        <f t="shared" si="16"/>
        <v>4.8837769771341595</v>
      </c>
      <c r="R29" s="6">
        <v>3164.4</v>
      </c>
      <c r="S29" s="7">
        <f t="shared" si="17"/>
        <v>4.7039995918562356</v>
      </c>
    </row>
    <row r="30" spans="1:19" x14ac:dyDescent="0.25">
      <c r="A30" t="s">
        <v>25</v>
      </c>
      <c r="B30" s="6">
        <v>1296.9359999999999</v>
      </c>
      <c r="C30" s="7">
        <f t="shared" si="9"/>
        <v>2.6417927466927784</v>
      </c>
      <c r="D30" s="6">
        <v>1591.3330000000001</v>
      </c>
      <c r="E30" s="7">
        <f t="shared" si="10"/>
        <v>3.0135436976647201</v>
      </c>
      <c r="F30" s="6">
        <v>1742.0830000000001</v>
      </c>
      <c r="G30" s="7">
        <f t="shared" si="11"/>
        <v>2.9138338425776418</v>
      </c>
      <c r="H30" s="6">
        <v>1289.92</v>
      </c>
      <c r="I30" s="7">
        <f t="shared" si="12"/>
        <v>2.2130302000766857</v>
      </c>
      <c r="J30" s="6">
        <v>1516.8589999999999</v>
      </c>
      <c r="K30" s="7">
        <f t="shared" si="13"/>
        <v>2.6031610461163242</v>
      </c>
      <c r="L30" s="6">
        <v>1930.287</v>
      </c>
      <c r="M30" s="7">
        <f t="shared" si="14"/>
        <v>3.079381233394054</v>
      </c>
      <c r="N30" s="6">
        <v>2117.752</v>
      </c>
      <c r="O30" s="7">
        <f t="shared" si="15"/>
        <v>3.5126249035324886</v>
      </c>
      <c r="P30" s="6">
        <v>2137.5129999999999</v>
      </c>
      <c r="Q30" s="7">
        <f t="shared" si="16"/>
        <v>3.4023130398970389</v>
      </c>
      <c r="R30" s="6">
        <v>2091.942</v>
      </c>
      <c r="S30" s="7">
        <f t="shared" si="17"/>
        <v>3.1097504469052324</v>
      </c>
    </row>
    <row r="31" spans="1:19" x14ac:dyDescent="0.25">
      <c r="A31" t="s">
        <v>9</v>
      </c>
      <c r="B31" s="6">
        <v>15.798</v>
      </c>
      <c r="C31" s="7">
        <f t="shared" si="9"/>
        <v>3.2179723449925458E-2</v>
      </c>
      <c r="D31" s="6">
        <v>54.920999999999999</v>
      </c>
      <c r="E31" s="7">
        <f t="shared" si="10"/>
        <v>0.10400515380466821</v>
      </c>
      <c r="F31" s="6">
        <v>14.013999999999999</v>
      </c>
      <c r="G31" s="7">
        <f t="shared" si="11"/>
        <v>2.3440024080301033E-2</v>
      </c>
      <c r="H31" s="6">
        <v>5.899</v>
      </c>
      <c r="I31" s="7">
        <f t="shared" si="12"/>
        <v>1.0120523094651116E-2</v>
      </c>
      <c r="J31" s="6">
        <v>6.27</v>
      </c>
      <c r="K31" s="7">
        <f t="shared" si="13"/>
        <v>1.0760274856891346E-2</v>
      </c>
      <c r="L31" s="6">
        <v>4.9509999999999996</v>
      </c>
      <c r="M31" s="7">
        <f t="shared" si="14"/>
        <v>7.8983158911260145E-3</v>
      </c>
      <c r="N31" s="6">
        <v>55.86</v>
      </c>
      <c r="O31" s="7">
        <f t="shared" si="15"/>
        <v>9.2652599129324317E-2</v>
      </c>
      <c r="P31" s="6">
        <v>881.22799999999995</v>
      </c>
      <c r="Q31" s="7">
        <f t="shared" si="16"/>
        <v>1.4026644588932971</v>
      </c>
      <c r="R31" s="6">
        <v>1996.7670000000001</v>
      </c>
      <c r="S31" s="7">
        <f t="shared" si="17"/>
        <v>2.9682692305119454</v>
      </c>
    </row>
    <row r="32" spans="1:19" x14ac:dyDescent="0.25">
      <c r="A32" t="s">
        <v>26</v>
      </c>
      <c r="B32" s="6">
        <v>431.38900000000001</v>
      </c>
      <c r="C32" s="7">
        <f t="shared" si="9"/>
        <v>0.87871747812000833</v>
      </c>
      <c r="D32" s="6">
        <v>570.33299999999997</v>
      </c>
      <c r="E32" s="7">
        <f t="shared" si="10"/>
        <v>1.0800526462533062</v>
      </c>
      <c r="F32" s="6">
        <v>1667.8789999999999</v>
      </c>
      <c r="G32" s="7">
        <f t="shared" si="11"/>
        <v>2.7897191325123738</v>
      </c>
      <c r="H32" s="6">
        <v>531.375</v>
      </c>
      <c r="I32" s="7">
        <f t="shared" si="12"/>
        <v>0.91164484818108782</v>
      </c>
      <c r="J32" s="6">
        <v>449.10599999999999</v>
      </c>
      <c r="K32" s="7">
        <f t="shared" si="13"/>
        <v>0.77073429025184137</v>
      </c>
      <c r="L32" s="6">
        <v>829.04300000000001</v>
      </c>
      <c r="M32" s="7">
        <f t="shared" si="14"/>
        <v>1.3225698851397263</v>
      </c>
      <c r="N32" s="6">
        <v>956.25699999999995</v>
      </c>
      <c r="O32" s="7">
        <f t="shared" si="15"/>
        <v>1.5861026939779854</v>
      </c>
      <c r="P32" s="6">
        <v>1199.7339999999999</v>
      </c>
      <c r="Q32" s="7">
        <f t="shared" si="16"/>
        <v>1.909635465425396</v>
      </c>
      <c r="R32" s="6">
        <v>1361.0350000000001</v>
      </c>
      <c r="S32" s="7">
        <f t="shared" si="17"/>
        <v>2.0232297068961103</v>
      </c>
    </row>
    <row r="33" spans="1:19" x14ac:dyDescent="0.25">
      <c r="A33" t="s">
        <v>27</v>
      </c>
      <c r="B33" s="6">
        <v>983.60599999999999</v>
      </c>
      <c r="C33" s="7">
        <f t="shared" si="9"/>
        <v>2.003555454088326</v>
      </c>
      <c r="D33" s="6">
        <v>992.61500000000001</v>
      </c>
      <c r="E33" s="7">
        <f t="shared" si="10"/>
        <v>1.8797377277147309</v>
      </c>
      <c r="F33" s="6">
        <v>875.69</v>
      </c>
      <c r="G33" s="7">
        <f t="shared" si="11"/>
        <v>1.4646920712772096</v>
      </c>
      <c r="H33" s="6">
        <v>1409.9880000000001</v>
      </c>
      <c r="I33" s="7">
        <f t="shared" si="12"/>
        <v>2.4190229050993284</v>
      </c>
      <c r="J33" s="6">
        <v>997.12300000000005</v>
      </c>
      <c r="K33" s="7">
        <f t="shared" si="13"/>
        <v>1.7112149196376509</v>
      </c>
      <c r="L33" s="6">
        <v>2617.2370000000001</v>
      </c>
      <c r="M33" s="7">
        <f t="shared" si="14"/>
        <v>4.1752705691664262</v>
      </c>
      <c r="N33" s="6">
        <v>1837.99</v>
      </c>
      <c r="O33" s="7">
        <f t="shared" si="15"/>
        <v>3.0485956081938199</v>
      </c>
      <c r="P33" s="6">
        <v>1528.4580000000001</v>
      </c>
      <c r="Q33" s="7">
        <f t="shared" si="16"/>
        <v>2.4328706231657766</v>
      </c>
      <c r="R33" s="6">
        <v>1258.347</v>
      </c>
      <c r="S33" s="7">
        <f t="shared" si="17"/>
        <v>1.8705801334892926</v>
      </c>
    </row>
    <row r="34" spans="1:19" x14ac:dyDescent="0.25">
      <c r="A34" t="s">
        <v>28</v>
      </c>
      <c r="B34" s="6">
        <v>805.69399999999996</v>
      </c>
      <c r="C34" s="7">
        <f t="shared" si="9"/>
        <v>1.6411577481494011</v>
      </c>
      <c r="D34" s="6">
        <v>744.02700000000004</v>
      </c>
      <c r="E34" s="7">
        <f t="shared" si="10"/>
        <v>1.4089809466292653</v>
      </c>
      <c r="F34" s="6">
        <v>559.38900000000001</v>
      </c>
      <c r="G34" s="7">
        <f t="shared" si="11"/>
        <v>0.93564233125842133</v>
      </c>
      <c r="H34" s="6">
        <v>639.44899999999996</v>
      </c>
      <c r="I34" s="7">
        <f t="shared" si="12"/>
        <v>1.0970602428126057</v>
      </c>
      <c r="J34" s="6">
        <v>831.57600000000002</v>
      </c>
      <c r="K34" s="7">
        <f t="shared" si="13"/>
        <v>1.4271110565222136</v>
      </c>
      <c r="L34" s="6">
        <v>983.27700000000004</v>
      </c>
      <c r="M34" s="7">
        <f t="shared" si="14"/>
        <v>1.56861893647318</v>
      </c>
      <c r="N34" s="6">
        <v>1023.07</v>
      </c>
      <c r="O34" s="7">
        <f t="shared" si="15"/>
        <v>1.6969225669752568</v>
      </c>
      <c r="P34" s="6">
        <v>1298.71</v>
      </c>
      <c r="Q34" s="7">
        <f t="shared" si="16"/>
        <v>2.0671771203471905</v>
      </c>
      <c r="R34" s="6">
        <v>1105.3579999999999</v>
      </c>
      <c r="S34" s="7">
        <f t="shared" si="17"/>
        <v>1.6431562320993001</v>
      </c>
    </row>
    <row r="35" spans="1:19" x14ac:dyDescent="0.25">
      <c r="A35" t="s">
        <v>29</v>
      </c>
      <c r="B35" s="6">
        <v>290.52499999999998</v>
      </c>
      <c r="C35" s="7">
        <f t="shared" si="9"/>
        <v>0.59178466611530522</v>
      </c>
      <c r="D35" s="6">
        <v>265.601</v>
      </c>
      <c r="E35" s="7">
        <f t="shared" si="10"/>
        <v>0.50297468829179515</v>
      </c>
      <c r="F35" s="6">
        <v>340.93400000000003</v>
      </c>
      <c r="G35" s="7">
        <f t="shared" si="11"/>
        <v>0.57025126086722944</v>
      </c>
      <c r="H35" s="6">
        <v>297.85300000000001</v>
      </c>
      <c r="I35" s="7">
        <f t="shared" si="12"/>
        <v>0.51100663931363266</v>
      </c>
      <c r="J35" s="6">
        <v>282.28300000000002</v>
      </c>
      <c r="K35" s="7">
        <f t="shared" si="13"/>
        <v>0.48444061681465078</v>
      </c>
      <c r="L35" s="6">
        <v>560.98099999999999</v>
      </c>
      <c r="M35" s="7">
        <f t="shared" si="14"/>
        <v>0.89493135667941071</v>
      </c>
      <c r="N35" s="6">
        <v>619.92499999999995</v>
      </c>
      <c r="O35" s="7">
        <f t="shared" si="15"/>
        <v>1.0282431527971065</v>
      </c>
      <c r="P35" s="6">
        <v>484.72199999999998</v>
      </c>
      <c r="Q35" s="7">
        <f t="shared" si="16"/>
        <v>0.77153962634378015</v>
      </c>
      <c r="R35" s="6">
        <v>604.98500000000001</v>
      </c>
      <c r="S35" s="7">
        <f t="shared" si="17"/>
        <v>0.89933295192742535</v>
      </c>
    </row>
    <row r="36" spans="1:19" x14ac:dyDescent="0.25">
      <c r="A36" s="1" t="s">
        <v>16</v>
      </c>
      <c r="B36" s="4">
        <v>34184.103999999999</v>
      </c>
      <c r="C36" s="5">
        <f t="shared" si="9"/>
        <v>69.631283270255125</v>
      </c>
      <c r="D36" s="4">
        <v>36238.947</v>
      </c>
      <c r="E36" s="5">
        <f t="shared" si="10"/>
        <v>68.626522759130751</v>
      </c>
      <c r="F36" s="4">
        <v>42254.36</v>
      </c>
      <c r="G36" s="5">
        <f t="shared" si="11"/>
        <v>70.675268723969523</v>
      </c>
      <c r="H36" s="4">
        <v>40689.667000000001</v>
      </c>
      <c r="I36" s="5">
        <f t="shared" si="12"/>
        <v>69.808563245832076</v>
      </c>
      <c r="J36" s="4">
        <v>40969.847000000002</v>
      </c>
      <c r="K36" s="5">
        <f t="shared" si="13"/>
        <v>70.310496740795131</v>
      </c>
      <c r="L36" s="4">
        <v>44895.396000000001</v>
      </c>
      <c r="M36" s="5">
        <f t="shared" si="14"/>
        <v>71.621494579922299</v>
      </c>
      <c r="N36" s="4">
        <v>42327.614999999998</v>
      </c>
      <c r="O36" s="5">
        <f t="shared" si="15"/>
        <v>70.207009393042867</v>
      </c>
      <c r="P36" s="4">
        <v>45782.881000000001</v>
      </c>
      <c r="Q36" s="5">
        <f t="shared" si="16"/>
        <v>72.873331310899346</v>
      </c>
      <c r="R36" s="4">
        <v>50597.745000000003</v>
      </c>
      <c r="S36" s="5">
        <f t="shared" si="17"/>
        <v>75.215450584264275</v>
      </c>
    </row>
    <row r="37" spans="1:19" ht="17.25" x14ac:dyDescent="0.25">
      <c r="A37" s="8" t="s">
        <v>17</v>
      </c>
      <c r="B37" s="4">
        <v>6680.5919999999996</v>
      </c>
      <c r="C37" s="5">
        <f t="shared" si="9"/>
        <v>13.608026524989517</v>
      </c>
      <c r="D37" s="4">
        <v>7451.0720000000001</v>
      </c>
      <c r="E37" s="5">
        <f t="shared" si="10"/>
        <v>14.110265460746469</v>
      </c>
      <c r="F37" s="4">
        <v>8286.3729999999996</v>
      </c>
      <c r="G37" s="5">
        <f t="shared" si="11"/>
        <v>13.859910279602991</v>
      </c>
      <c r="H37" s="4">
        <v>7588.7659999999996</v>
      </c>
      <c r="I37" s="5">
        <f t="shared" si="12"/>
        <v>13.019542560248038</v>
      </c>
      <c r="J37" s="4">
        <v>8131.0739999999996</v>
      </c>
      <c r="K37" s="5">
        <f t="shared" si="13"/>
        <v>13.954161263432688</v>
      </c>
      <c r="L37" s="4">
        <v>6907.3819999999996</v>
      </c>
      <c r="M37" s="5">
        <f t="shared" si="14"/>
        <v>11.019326402075901</v>
      </c>
      <c r="N37" s="4">
        <v>7613.33</v>
      </c>
      <c r="O37" s="5">
        <f t="shared" si="15"/>
        <v>12.627905702278172</v>
      </c>
      <c r="P37" s="4">
        <v>7517.817</v>
      </c>
      <c r="Q37" s="5">
        <f t="shared" si="16"/>
        <v>11.966227485240855</v>
      </c>
      <c r="R37" s="4">
        <v>7449.3339999999998</v>
      </c>
      <c r="S37" s="5">
        <f t="shared" si="17"/>
        <v>11.073715110479325</v>
      </c>
    </row>
    <row r="38" spans="1:19" x14ac:dyDescent="0.25">
      <c r="A38" t="s">
        <v>18</v>
      </c>
      <c r="B38" s="4"/>
      <c r="C38" s="7"/>
      <c r="D38" s="4"/>
      <c r="E38" s="7"/>
      <c r="F38" s="4"/>
      <c r="G38" s="7"/>
      <c r="H38" s="4"/>
      <c r="I38" s="7"/>
      <c r="J38" s="4"/>
      <c r="K38" s="7"/>
      <c r="L38" s="4"/>
      <c r="M38" s="7"/>
      <c r="N38" s="4"/>
      <c r="O38" s="7"/>
      <c r="P38" s="4"/>
      <c r="Q38" s="7"/>
      <c r="R38" s="4"/>
      <c r="S38" s="7"/>
    </row>
    <row r="39" spans="1:19" x14ac:dyDescent="0.25">
      <c r="A39" t="s">
        <v>30</v>
      </c>
      <c r="B39" s="6">
        <v>1978.9490000000001</v>
      </c>
      <c r="C39" s="7">
        <f t="shared" si="9"/>
        <v>4.0310185809283787</v>
      </c>
      <c r="D39" s="6">
        <v>2252.3310000000001</v>
      </c>
      <c r="E39" s="7">
        <f t="shared" si="10"/>
        <v>4.2652907280279342</v>
      </c>
      <c r="F39" s="6">
        <v>2354.1840000000002</v>
      </c>
      <c r="G39" s="7">
        <f t="shared" si="11"/>
        <v>3.9376430462009004</v>
      </c>
      <c r="H39" s="6">
        <v>2331.9969999999998</v>
      </c>
      <c r="I39" s="7">
        <f t="shared" si="12"/>
        <v>4.000852601314989</v>
      </c>
      <c r="J39" s="6">
        <v>2186.904</v>
      </c>
      <c r="K39" s="7">
        <f t="shared" si="13"/>
        <v>3.7530603071188384</v>
      </c>
      <c r="L39" s="6">
        <v>1829.259</v>
      </c>
      <c r="M39" s="7">
        <f t="shared" si="14"/>
        <v>2.9182115590154072</v>
      </c>
      <c r="N39" s="6">
        <v>1999.539</v>
      </c>
      <c r="O39" s="7">
        <f t="shared" si="15"/>
        <v>3.3165500431516297</v>
      </c>
      <c r="P39" s="6">
        <v>2287.8029999999999</v>
      </c>
      <c r="Q39" s="7">
        <f t="shared" si="16"/>
        <v>3.6415319951811123</v>
      </c>
      <c r="R39" s="6">
        <v>2120.9499999999998</v>
      </c>
      <c r="S39" s="7">
        <f t="shared" si="17"/>
        <v>3.1528719297015173</v>
      </c>
    </row>
    <row r="40" spans="1:19" x14ac:dyDescent="0.25">
      <c r="A40" t="s">
        <v>20</v>
      </c>
      <c r="B40" s="6">
        <v>801.42899999999997</v>
      </c>
      <c r="C40" s="7">
        <f t="shared" si="9"/>
        <v>1.632470159814553</v>
      </c>
      <c r="D40" s="6">
        <v>1081.1990000000001</v>
      </c>
      <c r="E40" s="7">
        <f t="shared" si="10"/>
        <v>2.0474912745298424</v>
      </c>
      <c r="F40" s="6">
        <v>1104.778</v>
      </c>
      <c r="G40" s="7">
        <f t="shared" si="11"/>
        <v>1.8478680550440143</v>
      </c>
      <c r="H40" s="6">
        <v>1027.809</v>
      </c>
      <c r="I40" s="7">
        <f t="shared" si="12"/>
        <v>1.7633437398525631</v>
      </c>
      <c r="J40" s="6">
        <v>1054.5319999999999</v>
      </c>
      <c r="K40" s="7">
        <f t="shared" si="13"/>
        <v>1.809737506441363</v>
      </c>
      <c r="L40" s="6">
        <v>895.89300000000003</v>
      </c>
      <c r="M40" s="7">
        <f t="shared" si="14"/>
        <v>1.4292154955864591</v>
      </c>
      <c r="N40" s="6">
        <v>1122.038</v>
      </c>
      <c r="O40" s="7">
        <f t="shared" si="15"/>
        <v>1.8610765668075329</v>
      </c>
      <c r="P40" s="6">
        <v>923.63699999999994</v>
      </c>
      <c r="Q40" s="7">
        <f t="shared" si="16"/>
        <v>1.4701675307852542</v>
      </c>
      <c r="R40" s="6">
        <v>1169.2570000000001</v>
      </c>
      <c r="S40" s="7">
        <f t="shared" si="17"/>
        <v>1.7381444984120358</v>
      </c>
    </row>
    <row r="42" spans="1:19" x14ac:dyDescent="0.25">
      <c r="A42" s="9" t="s">
        <v>31</v>
      </c>
    </row>
    <row r="44" spans="1:19" x14ac:dyDescent="0.25">
      <c r="A44" s="9" t="s">
        <v>32</v>
      </c>
    </row>
    <row r="45" spans="1:19" x14ac:dyDescent="0.25">
      <c r="A45" t="s">
        <v>33</v>
      </c>
    </row>
  </sheetData>
  <mergeCells count="3">
    <mergeCell ref="A1:S1"/>
    <mergeCell ref="A5:S5"/>
    <mergeCell ref="A23:S23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15 Zucker</vt:lpstr>
    </vt:vector>
  </TitlesOfParts>
  <Company>Bundesanstalt für Landwirtschaft und Ernährung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Haase, Elmas</dc:creator>
  <cp:lastModifiedBy>Haase, Elmas</cp:lastModifiedBy>
  <cp:lastPrinted>2018-11-06T14:42:34Z</cp:lastPrinted>
  <dcterms:created xsi:type="dcterms:W3CDTF">2018-11-06T13:17:58Z</dcterms:created>
  <dcterms:modified xsi:type="dcterms:W3CDTF">2018-11-06T15:30:18Z</dcterms:modified>
</cp:coreProperties>
</file>