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424\30 AHST\30_Welthandel\03 neue Tabellen aktualisiert 2018\Einzelne Tabellen\Pflanzliche Produkte\Einstellung ins Internet\"/>
    </mc:Choice>
  </mc:AlternateContent>
  <bookViews>
    <workbookView xWindow="0" yWindow="0" windowWidth="28800" windowHeight="13500"/>
  </bookViews>
  <sheets>
    <sheet name="Tabelle 13 Äpf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1" l="1"/>
  <c r="Q40" i="1"/>
  <c r="O40" i="1"/>
  <c r="M40" i="1"/>
  <c r="K40" i="1"/>
  <c r="I40" i="1"/>
  <c r="G40" i="1"/>
  <c r="E40" i="1"/>
  <c r="C40" i="1"/>
  <c r="S39" i="1"/>
  <c r="Q39" i="1"/>
  <c r="O39" i="1"/>
  <c r="M39" i="1"/>
  <c r="K39" i="1"/>
  <c r="I39" i="1"/>
  <c r="G39" i="1"/>
  <c r="E39" i="1"/>
  <c r="C39" i="1"/>
  <c r="S37" i="1"/>
  <c r="Q37" i="1"/>
  <c r="O37" i="1"/>
  <c r="M37" i="1"/>
  <c r="K37" i="1"/>
  <c r="I37" i="1"/>
  <c r="G37" i="1"/>
  <c r="E37" i="1"/>
  <c r="C37" i="1"/>
  <c r="S36" i="1"/>
  <c r="Q36" i="1"/>
  <c r="O36" i="1"/>
  <c r="M36" i="1"/>
  <c r="K36" i="1"/>
  <c r="I36" i="1"/>
  <c r="G36" i="1"/>
  <c r="E36" i="1"/>
  <c r="C36" i="1"/>
  <c r="S35" i="1"/>
  <c r="Q35" i="1"/>
  <c r="O35" i="1"/>
  <c r="M35" i="1"/>
  <c r="K35" i="1"/>
  <c r="I35" i="1"/>
  <c r="G35" i="1"/>
  <c r="E35" i="1"/>
  <c r="C35" i="1"/>
  <c r="S34" i="1"/>
  <c r="Q34" i="1"/>
  <c r="O34" i="1"/>
  <c r="M34" i="1"/>
  <c r="K34" i="1"/>
  <c r="I34" i="1"/>
  <c r="G34" i="1"/>
  <c r="E34" i="1"/>
  <c r="C34" i="1"/>
  <c r="S33" i="1"/>
  <c r="Q33" i="1"/>
  <c r="O33" i="1"/>
  <c r="M33" i="1"/>
  <c r="K33" i="1"/>
  <c r="I33" i="1"/>
  <c r="G33" i="1"/>
  <c r="E33" i="1"/>
  <c r="C33" i="1"/>
  <c r="S32" i="1"/>
  <c r="Q32" i="1"/>
  <c r="O32" i="1"/>
  <c r="M32" i="1"/>
  <c r="K32" i="1"/>
  <c r="I32" i="1"/>
  <c r="G32" i="1"/>
  <c r="E32" i="1"/>
  <c r="C32" i="1"/>
  <c r="S31" i="1"/>
  <c r="Q31" i="1"/>
  <c r="O31" i="1"/>
  <c r="M31" i="1"/>
  <c r="K31" i="1"/>
  <c r="I31" i="1"/>
  <c r="G31" i="1"/>
  <c r="E31" i="1"/>
  <c r="C31" i="1"/>
  <c r="S30" i="1"/>
  <c r="Q30" i="1"/>
  <c r="O30" i="1"/>
  <c r="M30" i="1"/>
  <c r="K30" i="1"/>
  <c r="I30" i="1"/>
  <c r="G30" i="1"/>
  <c r="E30" i="1"/>
  <c r="C30" i="1"/>
  <c r="S29" i="1"/>
  <c r="Q29" i="1"/>
  <c r="O29" i="1"/>
  <c r="M29" i="1"/>
  <c r="K29" i="1"/>
  <c r="I29" i="1"/>
  <c r="G29" i="1"/>
  <c r="E29" i="1"/>
  <c r="C29" i="1"/>
  <c r="S28" i="1"/>
  <c r="Q28" i="1"/>
  <c r="O28" i="1"/>
  <c r="M28" i="1"/>
  <c r="K28" i="1"/>
  <c r="I28" i="1"/>
  <c r="G28" i="1"/>
  <c r="E28" i="1"/>
  <c r="C28" i="1"/>
  <c r="S27" i="1"/>
  <c r="Q27" i="1"/>
  <c r="O27" i="1"/>
  <c r="M27" i="1"/>
  <c r="K27" i="1"/>
  <c r="I27" i="1"/>
  <c r="G27" i="1"/>
  <c r="E27" i="1"/>
  <c r="C27" i="1"/>
  <c r="S26" i="1"/>
  <c r="Q26" i="1"/>
  <c r="O26" i="1"/>
  <c r="M26" i="1"/>
  <c r="K26" i="1"/>
  <c r="I26" i="1"/>
  <c r="G26" i="1"/>
  <c r="E26" i="1"/>
  <c r="C26" i="1"/>
  <c r="O24" i="1"/>
  <c r="S22" i="1"/>
  <c r="Q22" i="1"/>
  <c r="O22" i="1"/>
  <c r="M22" i="1"/>
  <c r="K22" i="1"/>
  <c r="I22" i="1"/>
  <c r="G22" i="1"/>
  <c r="E22" i="1"/>
  <c r="C22" i="1"/>
  <c r="S21" i="1"/>
  <c r="Q21" i="1"/>
  <c r="O21" i="1"/>
  <c r="M21" i="1"/>
  <c r="K21" i="1"/>
  <c r="I21" i="1"/>
  <c r="G21" i="1"/>
  <c r="E21" i="1"/>
  <c r="C21" i="1"/>
  <c r="S19" i="1"/>
  <c r="Q19" i="1"/>
  <c r="O19" i="1"/>
  <c r="M19" i="1"/>
  <c r="K19" i="1"/>
  <c r="I19" i="1"/>
  <c r="G19" i="1"/>
  <c r="E19" i="1"/>
  <c r="C19" i="1"/>
  <c r="S18" i="1"/>
  <c r="Q18" i="1"/>
  <c r="O18" i="1"/>
  <c r="M18" i="1"/>
  <c r="K18" i="1"/>
  <c r="I18" i="1"/>
  <c r="G18" i="1"/>
  <c r="E18" i="1"/>
  <c r="C18" i="1"/>
  <c r="S17" i="1"/>
  <c r="Q17" i="1"/>
  <c r="O17" i="1"/>
  <c r="M17" i="1"/>
  <c r="K17" i="1"/>
  <c r="I17" i="1"/>
  <c r="G17" i="1"/>
  <c r="E17" i="1"/>
  <c r="C17" i="1"/>
  <c r="S16" i="1"/>
  <c r="Q16" i="1"/>
  <c r="O16" i="1"/>
  <c r="M16" i="1"/>
  <c r="K16" i="1"/>
  <c r="I16" i="1"/>
  <c r="G16" i="1"/>
  <c r="E16" i="1"/>
  <c r="C16" i="1"/>
  <c r="S15" i="1"/>
  <c r="Q15" i="1"/>
  <c r="O15" i="1"/>
  <c r="M15" i="1"/>
  <c r="K15" i="1"/>
  <c r="I15" i="1"/>
  <c r="G15" i="1"/>
  <c r="E15" i="1"/>
  <c r="C15" i="1"/>
  <c r="S14" i="1"/>
  <c r="Q14" i="1"/>
  <c r="O14" i="1"/>
  <c r="M14" i="1"/>
  <c r="K14" i="1"/>
  <c r="I14" i="1"/>
  <c r="G14" i="1"/>
  <c r="E14" i="1"/>
  <c r="C14" i="1"/>
  <c r="S13" i="1"/>
  <c r="Q13" i="1"/>
  <c r="O13" i="1"/>
  <c r="M13" i="1"/>
  <c r="K13" i="1"/>
  <c r="I13" i="1"/>
  <c r="G13" i="1"/>
  <c r="E13" i="1"/>
  <c r="C13" i="1"/>
  <c r="S12" i="1"/>
  <c r="Q12" i="1"/>
  <c r="O12" i="1"/>
  <c r="M12" i="1"/>
  <c r="K12" i="1"/>
  <c r="I12" i="1"/>
  <c r="G12" i="1"/>
  <c r="E12" i="1"/>
  <c r="C12" i="1"/>
  <c r="S11" i="1"/>
  <c r="Q11" i="1"/>
  <c r="O11" i="1"/>
  <c r="M11" i="1"/>
  <c r="K11" i="1"/>
  <c r="I11" i="1"/>
  <c r="G11" i="1"/>
  <c r="E11" i="1"/>
  <c r="C11" i="1"/>
  <c r="S10" i="1"/>
  <c r="Q10" i="1"/>
  <c r="O10" i="1"/>
  <c r="M10" i="1"/>
  <c r="K10" i="1"/>
  <c r="I10" i="1"/>
  <c r="G10" i="1"/>
  <c r="E10" i="1"/>
  <c r="C10" i="1"/>
  <c r="S9" i="1"/>
  <c r="Q9" i="1"/>
  <c r="O9" i="1"/>
  <c r="M9" i="1"/>
  <c r="K9" i="1"/>
  <c r="I9" i="1"/>
  <c r="G9" i="1"/>
  <c r="E9" i="1"/>
  <c r="C9" i="1"/>
  <c r="S8" i="1"/>
  <c r="Q8" i="1"/>
  <c r="O8" i="1"/>
  <c r="M8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<sst xmlns="http://schemas.openxmlformats.org/spreadsheetml/2006/main" count="59" uniqueCount="33">
  <si>
    <t>Welthandel</t>
  </si>
  <si>
    <t>Produkt: Äpfel,  HS0808 (FCL: 0515)</t>
  </si>
  <si>
    <t>1 000 t</t>
  </si>
  <si>
    <t xml:space="preserve">% </t>
  </si>
  <si>
    <t>Import</t>
  </si>
  <si>
    <t>Welt</t>
  </si>
  <si>
    <t>Russland</t>
  </si>
  <si>
    <t>Weißrussland</t>
  </si>
  <si>
    <t>China</t>
  </si>
  <si>
    <t>Indien</t>
  </si>
  <si>
    <t>Kanada</t>
  </si>
  <si>
    <t>Bangladesch</t>
  </si>
  <si>
    <t>Ägypten</t>
  </si>
  <si>
    <t>Mexiko</t>
  </si>
  <si>
    <t>Ver. Arab. Emirate</t>
  </si>
  <si>
    <t>USA</t>
  </si>
  <si>
    <t>zusammen</t>
  </si>
  <si>
    <r>
      <t>EU-27/28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</si>
  <si>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t>dar.:</t>
  </si>
  <si>
    <t>Deutschland</t>
  </si>
  <si>
    <t>Spanien</t>
  </si>
  <si>
    <t>Export</t>
  </si>
  <si>
    <t>Chile</t>
  </si>
  <si>
    <t>Südafrika</t>
  </si>
  <si>
    <t>Neuseeland</t>
  </si>
  <si>
    <t>Serbien</t>
  </si>
  <si>
    <t>Türkei</t>
  </si>
  <si>
    <t>Moldawien</t>
  </si>
  <si>
    <t>Argentinien</t>
  </si>
  <si>
    <t>Polen</t>
  </si>
  <si>
    <t>Anmerkungen: Die Länderreihenfolge ist absteigend nach den wichtigsten Länder für Import und Export geordnet. Referenzjahr ist das Jahr 2016. 1) Die EU Daten beziehen sich bis das Jahr 2012 auf EU-27; ab 2013 auf EU-28.</t>
  </si>
  <si>
    <t>Quelle: FAOSTAT</t>
  </si>
  <si>
    <t>BLE 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</si>
</sst>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3" fontId="1" fillId="0" borderId="0" xfId="0" applyNumberFormat="1" applyFont="1"/>
    <xf numFmtId="3" fontId="4" fillId="0" borderId="0" xfId="0" applyNumberFormat="1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workbookViewId="0">
      <selection activeCell="A24" sqref="A24"/>
    </sheetView>
  </sheetViews>
  <sheetFormatPr baseColWidth="10" defaultRowHeight="15" x14ac:dyDescent="0.25"/>
  <cols>
    <col min="1" max="1" width="17.140625" customWidth="1"/>
    <col min="2" max="19" width="9.28515625" customWidth="1"/>
  </cols>
  <sheetData>
    <row r="1" spans="1:19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1" t="s">
        <v>1</v>
      </c>
      <c r="B2" s="1"/>
      <c r="C2" s="1"/>
    </row>
    <row r="3" spans="1:19" x14ac:dyDescent="0.25">
      <c r="A3" s="1"/>
      <c r="B3" s="1">
        <v>2008</v>
      </c>
      <c r="C3" s="1"/>
      <c r="D3" s="1">
        <v>2009</v>
      </c>
      <c r="E3" s="1"/>
      <c r="F3" s="1">
        <v>2010</v>
      </c>
      <c r="G3" s="1"/>
      <c r="H3" s="1">
        <v>2011</v>
      </c>
      <c r="I3" s="1"/>
      <c r="J3" s="1">
        <v>2012</v>
      </c>
      <c r="K3" s="1"/>
      <c r="L3" s="1">
        <v>2013</v>
      </c>
      <c r="M3" s="1"/>
      <c r="N3" s="1">
        <v>2014</v>
      </c>
      <c r="O3" s="1"/>
      <c r="P3" s="1">
        <v>2015</v>
      </c>
      <c r="Q3" s="1"/>
      <c r="R3" s="1">
        <v>2016</v>
      </c>
      <c r="S3" s="1"/>
    </row>
    <row r="4" spans="1:19" ht="15.75" thickBot="1" x14ac:dyDescent="0.3">
      <c r="A4" s="2"/>
      <c r="B4" s="3" t="s">
        <v>2</v>
      </c>
      <c r="C4" s="3" t="s">
        <v>3</v>
      </c>
      <c r="D4" s="3" t="s">
        <v>2</v>
      </c>
      <c r="E4" s="3" t="s">
        <v>3</v>
      </c>
      <c r="F4" s="3" t="s">
        <v>2</v>
      </c>
      <c r="G4" s="3" t="s">
        <v>3</v>
      </c>
      <c r="H4" s="3" t="s">
        <v>2</v>
      </c>
      <c r="I4" s="3" t="s">
        <v>3</v>
      </c>
      <c r="J4" s="3" t="s">
        <v>2</v>
      </c>
      <c r="K4" s="3" t="s">
        <v>3</v>
      </c>
      <c r="L4" s="3" t="s">
        <v>2</v>
      </c>
      <c r="M4" s="3" t="s">
        <v>3</v>
      </c>
      <c r="N4" s="3" t="s">
        <v>2</v>
      </c>
      <c r="O4" s="3" t="s">
        <v>3</v>
      </c>
      <c r="P4" s="3" t="s">
        <v>2</v>
      </c>
      <c r="Q4" s="3" t="s">
        <v>3</v>
      </c>
      <c r="R4" s="3" t="s">
        <v>2</v>
      </c>
      <c r="S4" s="3" t="s">
        <v>3</v>
      </c>
    </row>
    <row r="5" spans="1:19" x14ac:dyDescent="0.2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25">
      <c r="A6" s="1" t="s">
        <v>5</v>
      </c>
      <c r="B6" s="4">
        <v>7666.3050000000003</v>
      </c>
      <c r="C6" s="5">
        <v>100</v>
      </c>
      <c r="D6" s="4">
        <v>7803.89</v>
      </c>
      <c r="E6" s="5">
        <v>100</v>
      </c>
      <c r="F6" s="4">
        <v>8639.5450000000001</v>
      </c>
      <c r="G6" s="5">
        <v>100</v>
      </c>
      <c r="H6" s="4">
        <v>8448.07</v>
      </c>
      <c r="I6" s="5"/>
      <c r="J6" s="4">
        <v>8709.3960000000006</v>
      </c>
      <c r="K6" s="5">
        <v>100</v>
      </c>
      <c r="L6" s="4">
        <v>8915.3520000000008</v>
      </c>
      <c r="M6" s="5">
        <v>100</v>
      </c>
      <c r="N6" s="4">
        <v>8815.4480000000003</v>
      </c>
      <c r="O6" s="5">
        <v>100</v>
      </c>
      <c r="P6" s="4">
        <v>9814.6460000000006</v>
      </c>
      <c r="Q6" s="5">
        <v>100</v>
      </c>
      <c r="R6" s="4">
        <v>9314.27</v>
      </c>
      <c r="S6" s="5">
        <v>100</v>
      </c>
    </row>
    <row r="7" spans="1:19" x14ac:dyDescent="0.25">
      <c r="A7" t="s">
        <v>18</v>
      </c>
      <c r="B7" s="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</row>
    <row r="8" spans="1:19" x14ac:dyDescent="0.25">
      <c r="A8" t="s">
        <v>6</v>
      </c>
      <c r="B8" s="6">
        <v>1062.904</v>
      </c>
      <c r="C8" s="7">
        <f>B8/$B$6*100</f>
        <v>13.864619265734927</v>
      </c>
      <c r="D8" s="6">
        <v>1108.2049999999999</v>
      </c>
      <c r="E8" s="7">
        <f>D8/$D$6*100</f>
        <v>14.200674279109521</v>
      </c>
      <c r="F8" s="6">
        <v>1204.175</v>
      </c>
      <c r="G8" s="7">
        <f>F8/$F$6*100</f>
        <v>13.937944648705457</v>
      </c>
      <c r="H8" s="6">
        <v>1157.7239999999999</v>
      </c>
      <c r="I8" s="7">
        <f>H8/$H$6*100</f>
        <v>13.704005766997668</v>
      </c>
      <c r="J8" s="6">
        <v>1278.5509999999999</v>
      </c>
      <c r="K8" s="7">
        <f>J8/$J$6*100</f>
        <v>14.680133961069169</v>
      </c>
      <c r="L8" s="6">
        <v>1352.347</v>
      </c>
      <c r="M8" s="7">
        <f>L8/$L$6*100</f>
        <v>15.168744879618885</v>
      </c>
      <c r="N8" s="6">
        <v>1049.8720000000001</v>
      </c>
      <c r="O8" s="7">
        <f>N8/$N$6*100</f>
        <v>11.909457125718397</v>
      </c>
      <c r="P8" s="6">
        <v>880.31100000000004</v>
      </c>
      <c r="Q8" s="7">
        <f>P8/$P$6*100</f>
        <v>8.969360688098174</v>
      </c>
      <c r="R8" s="6">
        <v>676.83699999999999</v>
      </c>
      <c r="S8" s="7">
        <f>R8/$R$6*100</f>
        <v>7.2666671676900068</v>
      </c>
    </row>
    <row r="9" spans="1:19" x14ac:dyDescent="0.25">
      <c r="A9" t="s">
        <v>7</v>
      </c>
      <c r="B9" s="6">
        <v>50.404000000000003</v>
      </c>
      <c r="C9" s="7">
        <f t="shared" ref="C9:C22" si="0">B9/$B$6*100</f>
        <v>0.65747449390547341</v>
      </c>
      <c r="D9" s="6">
        <v>62.186</v>
      </c>
      <c r="E9" s="7">
        <f t="shared" ref="E9:E22" si="1">D9/$D$6*100</f>
        <v>0.79685900236933127</v>
      </c>
      <c r="F9" s="6">
        <v>60.323999999999998</v>
      </c>
      <c r="G9" s="7">
        <f t="shared" ref="G9:G22" si="2">F9/$F$6*100</f>
        <v>0.69823121472253458</v>
      </c>
      <c r="H9" s="6">
        <v>100.486</v>
      </c>
      <c r="I9" s="7">
        <f t="shared" ref="I9:I22" si="3">H9/$H$6*100</f>
        <v>1.1894551063142234</v>
      </c>
      <c r="J9" s="6">
        <v>145.67400000000001</v>
      </c>
      <c r="K9" s="7">
        <f t="shared" ref="K9:K22" si="4">J9/$J$6*100</f>
        <v>1.6726073771361414</v>
      </c>
      <c r="L9" s="6">
        <v>180.494</v>
      </c>
      <c r="M9" s="7">
        <f t="shared" ref="M9:M22" si="5">L9/$L$6*100</f>
        <v>2.0245302709304127</v>
      </c>
      <c r="N9" s="6">
        <v>414.65499999999997</v>
      </c>
      <c r="O9" s="7">
        <f t="shared" ref="O9:O40" si="6">N9/$N$6*100</f>
        <v>4.7037314496098208</v>
      </c>
      <c r="P9" s="6">
        <v>731.08199999999999</v>
      </c>
      <c r="Q9" s="7">
        <f t="shared" ref="Q9:Q22" si="7">P9/$P$6*100</f>
        <v>7.4488881208756785</v>
      </c>
      <c r="R9" s="6">
        <v>599.01400000000001</v>
      </c>
      <c r="S9" s="7">
        <f t="shared" ref="S9:S22" si="8">R9/$R$6*100</f>
        <v>6.4311427519279558</v>
      </c>
    </row>
    <row r="10" spans="1:19" x14ac:dyDescent="0.25">
      <c r="A10" t="s">
        <v>8</v>
      </c>
      <c r="B10" s="6">
        <v>294.22800000000001</v>
      </c>
      <c r="C10" s="7">
        <f t="shared" si="0"/>
        <v>3.8379375722724309</v>
      </c>
      <c r="D10" s="6">
        <v>299.66300000000001</v>
      </c>
      <c r="E10" s="7">
        <f t="shared" si="1"/>
        <v>3.839918297156931</v>
      </c>
      <c r="F10" s="6">
        <v>336.64600000000002</v>
      </c>
      <c r="G10" s="7">
        <f t="shared" si="2"/>
        <v>3.8965709421040113</v>
      </c>
      <c r="H10" s="6">
        <v>351.07100000000003</v>
      </c>
      <c r="I10" s="7">
        <f t="shared" si="3"/>
        <v>4.1556355475274236</v>
      </c>
      <c r="J10" s="6">
        <v>321.64699999999999</v>
      </c>
      <c r="K10" s="7">
        <f t="shared" si="4"/>
        <v>3.6931034023484521</v>
      </c>
      <c r="L10" s="6">
        <v>300.995</v>
      </c>
      <c r="M10" s="7">
        <f t="shared" si="5"/>
        <v>3.3761426357590816</v>
      </c>
      <c r="N10" s="6">
        <v>317.65600000000001</v>
      </c>
      <c r="O10" s="7">
        <f t="shared" si="6"/>
        <v>3.6034016648955336</v>
      </c>
      <c r="P10" s="6">
        <v>416.15800000000002</v>
      </c>
      <c r="Q10" s="7">
        <f t="shared" si="7"/>
        <v>4.2401733083393944</v>
      </c>
      <c r="R10" s="6">
        <v>418.25900000000001</v>
      </c>
      <c r="S10" s="7">
        <f t="shared" si="8"/>
        <v>4.4905183122241459</v>
      </c>
    </row>
    <row r="11" spans="1:19" x14ac:dyDescent="0.25">
      <c r="A11" t="s">
        <v>9</v>
      </c>
      <c r="B11" s="6">
        <v>71.203999999999994</v>
      </c>
      <c r="C11" s="7">
        <f t="shared" si="0"/>
        <v>0.9287916408230561</v>
      </c>
      <c r="D11" s="6">
        <v>98.894999999999996</v>
      </c>
      <c r="E11" s="7">
        <f t="shared" si="1"/>
        <v>1.2672526137605733</v>
      </c>
      <c r="F11" s="6">
        <v>93.263999999999996</v>
      </c>
      <c r="G11" s="7">
        <f t="shared" si="2"/>
        <v>1.0795012931815273</v>
      </c>
      <c r="H11" s="6">
        <v>179.01499999999999</v>
      </c>
      <c r="I11" s="7">
        <f t="shared" si="3"/>
        <v>2.1190046957470758</v>
      </c>
      <c r="J11" s="6">
        <v>186.36799999999999</v>
      </c>
      <c r="K11" s="7">
        <f t="shared" si="4"/>
        <v>2.1398498816680283</v>
      </c>
      <c r="L11" s="6">
        <v>194.33500000000001</v>
      </c>
      <c r="M11" s="7">
        <f t="shared" si="5"/>
        <v>2.179779328959754</v>
      </c>
      <c r="N11" s="6">
        <v>204.57</v>
      </c>
      <c r="O11" s="7">
        <f t="shared" si="6"/>
        <v>2.3205854087052638</v>
      </c>
      <c r="P11" s="6">
        <v>193.69200000000001</v>
      </c>
      <c r="Q11" s="7">
        <f t="shared" si="7"/>
        <v>1.9734996045705568</v>
      </c>
      <c r="R11" s="6">
        <v>246.80799999999999</v>
      </c>
      <c r="S11" s="7">
        <f t="shared" si="8"/>
        <v>2.6497836115981177</v>
      </c>
    </row>
    <row r="12" spans="1:19" x14ac:dyDescent="0.25">
      <c r="A12" t="s">
        <v>10</v>
      </c>
      <c r="B12" s="6">
        <v>166.18100000000001</v>
      </c>
      <c r="C12" s="7">
        <f t="shared" si="0"/>
        <v>2.1676805188418675</v>
      </c>
      <c r="D12" s="6">
        <v>182.119</v>
      </c>
      <c r="E12" s="7">
        <f t="shared" si="1"/>
        <v>2.333695118716435</v>
      </c>
      <c r="F12" s="6">
        <v>191.71700000000001</v>
      </c>
      <c r="G12" s="7">
        <f t="shared" si="2"/>
        <v>2.2190636196697859</v>
      </c>
      <c r="H12" s="6">
        <v>198.61799999999999</v>
      </c>
      <c r="I12" s="7">
        <f t="shared" si="3"/>
        <v>2.3510458601787154</v>
      </c>
      <c r="J12" s="6">
        <v>202.60900000000001</v>
      </c>
      <c r="K12" s="7">
        <f t="shared" si="4"/>
        <v>2.3263266476802755</v>
      </c>
      <c r="L12" s="6">
        <v>233.57499999999999</v>
      </c>
      <c r="M12" s="7">
        <f t="shared" si="5"/>
        <v>2.6199189891773198</v>
      </c>
      <c r="N12" s="6">
        <v>222.14</v>
      </c>
      <c r="O12" s="7">
        <f t="shared" si="6"/>
        <v>2.5198946213510642</v>
      </c>
      <c r="P12" s="6">
        <v>212.35</v>
      </c>
      <c r="Q12" s="7">
        <f t="shared" si="7"/>
        <v>2.1636032517117783</v>
      </c>
      <c r="R12" s="6">
        <v>238.78399999999999</v>
      </c>
      <c r="S12" s="7">
        <f t="shared" si="8"/>
        <v>2.5636362269936344</v>
      </c>
    </row>
    <row r="13" spans="1:19" x14ac:dyDescent="0.25">
      <c r="A13" t="s">
        <v>11</v>
      </c>
      <c r="B13" s="6">
        <v>87.313999999999993</v>
      </c>
      <c r="C13" s="7">
        <f t="shared" si="0"/>
        <v>1.1389319887481648</v>
      </c>
      <c r="D13" s="6">
        <v>138.197</v>
      </c>
      <c r="E13" s="7">
        <f t="shared" si="1"/>
        <v>1.7708732439847306</v>
      </c>
      <c r="F13" s="6">
        <v>161.40199999999999</v>
      </c>
      <c r="G13" s="7">
        <f t="shared" si="2"/>
        <v>1.868177085714583</v>
      </c>
      <c r="H13" s="6">
        <v>142.886</v>
      </c>
      <c r="I13" s="7">
        <f t="shared" si="3"/>
        <v>1.691344887057044</v>
      </c>
      <c r="J13" s="6">
        <v>126.5</v>
      </c>
      <c r="K13" s="7">
        <f t="shared" si="4"/>
        <v>1.4524543378209005</v>
      </c>
      <c r="L13" s="6">
        <v>145.714</v>
      </c>
      <c r="M13" s="7">
        <f t="shared" si="5"/>
        <v>1.6344166781076059</v>
      </c>
      <c r="N13" s="6">
        <v>136.05000000000001</v>
      </c>
      <c r="O13" s="7">
        <f t="shared" si="6"/>
        <v>1.5433135105555611</v>
      </c>
      <c r="P13" s="6">
        <v>177.08099999999999</v>
      </c>
      <c r="Q13" s="7">
        <f t="shared" si="7"/>
        <v>1.8042525425776945</v>
      </c>
      <c r="R13" s="6">
        <v>230.87799999999999</v>
      </c>
      <c r="S13" s="7">
        <f t="shared" si="8"/>
        <v>2.478755715692158</v>
      </c>
    </row>
    <row r="14" spans="1:19" x14ac:dyDescent="0.25">
      <c r="A14" t="s">
        <v>12</v>
      </c>
      <c r="B14" s="6">
        <v>72.034999999999997</v>
      </c>
      <c r="C14" s="7">
        <f t="shared" si="0"/>
        <v>0.93963128260615769</v>
      </c>
      <c r="D14" s="6">
        <v>49.137999999999998</v>
      </c>
      <c r="E14" s="7">
        <f t="shared" si="1"/>
        <v>0.62966033606316851</v>
      </c>
      <c r="F14" s="6">
        <v>107.133</v>
      </c>
      <c r="G14" s="7">
        <f t="shared" si="2"/>
        <v>1.2400305803141254</v>
      </c>
      <c r="H14" s="6">
        <v>168.459</v>
      </c>
      <c r="I14" s="7">
        <f t="shared" si="3"/>
        <v>1.9940530795791229</v>
      </c>
      <c r="J14" s="6">
        <v>221.77099999999999</v>
      </c>
      <c r="K14" s="7">
        <f t="shared" si="4"/>
        <v>2.5463419047658409</v>
      </c>
      <c r="L14" s="6">
        <v>160.71199999999999</v>
      </c>
      <c r="M14" s="7">
        <f t="shared" si="5"/>
        <v>1.8026433504812818</v>
      </c>
      <c r="N14" s="6">
        <v>219.24799999999999</v>
      </c>
      <c r="O14" s="7">
        <f t="shared" si="6"/>
        <v>2.4870885745114713</v>
      </c>
      <c r="P14" s="6">
        <v>243.90100000000001</v>
      </c>
      <c r="Q14" s="7">
        <f t="shared" si="7"/>
        <v>2.4850717998387308</v>
      </c>
      <c r="R14" s="6">
        <v>230.03</v>
      </c>
      <c r="S14" s="7">
        <f t="shared" si="8"/>
        <v>2.469651405853599</v>
      </c>
    </row>
    <row r="15" spans="1:19" x14ac:dyDescent="0.25">
      <c r="A15" t="s">
        <v>13</v>
      </c>
      <c r="B15" s="6">
        <v>188.423</v>
      </c>
      <c r="C15" s="7">
        <f t="shared" si="0"/>
        <v>2.4578072487332552</v>
      </c>
      <c r="D15" s="6">
        <v>222.209</v>
      </c>
      <c r="E15" s="7">
        <f t="shared" si="1"/>
        <v>2.8474132772245633</v>
      </c>
      <c r="F15" s="6">
        <v>221.30099999999999</v>
      </c>
      <c r="G15" s="7">
        <f t="shared" si="2"/>
        <v>2.5614890598984088</v>
      </c>
      <c r="H15" s="6">
        <v>198.48099999999999</v>
      </c>
      <c r="I15" s="7">
        <f t="shared" si="3"/>
        <v>2.3494241880098059</v>
      </c>
      <c r="J15" s="6">
        <v>235.893</v>
      </c>
      <c r="K15" s="7">
        <f t="shared" si="4"/>
        <v>2.7084886253880289</v>
      </c>
      <c r="L15" s="6">
        <v>274.97800000000001</v>
      </c>
      <c r="M15" s="7">
        <f t="shared" si="5"/>
        <v>3.0843201704206407</v>
      </c>
      <c r="N15" s="6">
        <v>235.50200000000001</v>
      </c>
      <c r="O15" s="7">
        <f t="shared" si="6"/>
        <v>2.6714694477240406</v>
      </c>
      <c r="P15" s="6">
        <v>306.40199999999999</v>
      </c>
      <c r="Q15" s="7">
        <f t="shared" si="7"/>
        <v>3.1218853945419935</v>
      </c>
      <c r="R15" s="6">
        <v>212.678</v>
      </c>
      <c r="S15" s="7">
        <f t="shared" si="8"/>
        <v>2.2833566130249605</v>
      </c>
    </row>
    <row r="16" spans="1:19" x14ac:dyDescent="0.25">
      <c r="A16" t="s">
        <v>14</v>
      </c>
      <c r="B16" s="6">
        <v>157.79900000000001</v>
      </c>
      <c r="C16" s="7">
        <f t="shared" si="0"/>
        <v>2.0583449262715217</v>
      </c>
      <c r="D16" s="6">
        <v>158.68</v>
      </c>
      <c r="E16" s="7">
        <f t="shared" si="1"/>
        <v>2.033344908757043</v>
      </c>
      <c r="F16" s="6">
        <v>155.75299999999999</v>
      </c>
      <c r="G16" s="7">
        <f t="shared" si="2"/>
        <v>1.8027916979424261</v>
      </c>
      <c r="H16" s="6">
        <v>149.76300000000001</v>
      </c>
      <c r="I16" s="7">
        <f t="shared" si="3"/>
        <v>1.7727480951270529</v>
      </c>
      <c r="J16" s="6">
        <v>156.72</v>
      </c>
      <c r="K16" s="7">
        <f t="shared" si="4"/>
        <v>1.7994359195517113</v>
      </c>
      <c r="L16" s="6">
        <v>172.726</v>
      </c>
      <c r="M16" s="7">
        <f t="shared" si="5"/>
        <v>1.9373996674500342</v>
      </c>
      <c r="N16" s="6">
        <v>205.19200000000001</v>
      </c>
      <c r="O16" s="7">
        <f t="shared" si="6"/>
        <v>2.3276412043948307</v>
      </c>
      <c r="P16" s="6">
        <v>222.666</v>
      </c>
      <c r="Q16" s="7">
        <f t="shared" si="7"/>
        <v>2.268711474667553</v>
      </c>
      <c r="R16" s="6">
        <v>209.13499999999999</v>
      </c>
      <c r="S16" s="7">
        <f t="shared" si="8"/>
        <v>2.2453182052914507</v>
      </c>
    </row>
    <row r="17" spans="1:19" x14ac:dyDescent="0.25">
      <c r="A17" t="s">
        <v>15</v>
      </c>
      <c r="B17" s="6">
        <v>165.28200000000001</v>
      </c>
      <c r="C17" s="7">
        <f t="shared" si="0"/>
        <v>2.1559538786938428</v>
      </c>
      <c r="D17" s="6">
        <v>155.77500000000001</v>
      </c>
      <c r="E17" s="7">
        <f t="shared" si="1"/>
        <v>1.9961198838015399</v>
      </c>
      <c r="F17" s="6">
        <v>191.57900000000001</v>
      </c>
      <c r="G17" s="7">
        <f t="shared" si="2"/>
        <v>2.2174663133301582</v>
      </c>
      <c r="H17" s="6">
        <v>147.78899999999999</v>
      </c>
      <c r="I17" s="7">
        <f t="shared" si="3"/>
        <v>1.7493818114669977</v>
      </c>
      <c r="J17" s="6">
        <v>183.453</v>
      </c>
      <c r="K17" s="7">
        <f t="shared" si="4"/>
        <v>2.1063802817095469</v>
      </c>
      <c r="L17" s="6">
        <v>198.74600000000001</v>
      </c>
      <c r="M17" s="7">
        <f t="shared" si="5"/>
        <v>2.2292557826095929</v>
      </c>
      <c r="N17" s="6">
        <v>207.994</v>
      </c>
      <c r="O17" s="7">
        <f t="shared" si="6"/>
        <v>2.3594263161668017</v>
      </c>
      <c r="P17" s="6">
        <v>153.31100000000001</v>
      </c>
      <c r="Q17" s="7">
        <f t="shared" si="7"/>
        <v>1.5620634712652908</v>
      </c>
      <c r="R17" s="6">
        <v>193.44900000000001</v>
      </c>
      <c r="S17" s="7">
        <f t="shared" si="8"/>
        <v>2.0769099457069635</v>
      </c>
    </row>
    <row r="18" spans="1:19" x14ac:dyDescent="0.25">
      <c r="A18" s="1" t="s">
        <v>16</v>
      </c>
      <c r="B18" s="4">
        <v>2315.7739999999999</v>
      </c>
      <c r="C18" s="5">
        <f t="shared" si="0"/>
        <v>30.207172816630695</v>
      </c>
      <c r="D18" s="4">
        <v>2475.067</v>
      </c>
      <c r="E18" s="5">
        <f t="shared" si="1"/>
        <v>31.715810960943834</v>
      </c>
      <c r="F18" s="4">
        <v>2723.2939999999999</v>
      </c>
      <c r="G18" s="5">
        <f t="shared" si="2"/>
        <v>31.521266455583017</v>
      </c>
      <c r="H18" s="4">
        <v>2794.2919999999999</v>
      </c>
      <c r="I18" s="5">
        <f t="shared" si="3"/>
        <v>33.076099038005133</v>
      </c>
      <c r="J18" s="4">
        <v>3059.1860000000001</v>
      </c>
      <c r="K18" s="5">
        <f t="shared" si="4"/>
        <v>35.125122339138102</v>
      </c>
      <c r="L18" s="4">
        <v>3214.6219999999998</v>
      </c>
      <c r="M18" s="5">
        <f t="shared" si="5"/>
        <v>36.057151753514603</v>
      </c>
      <c r="N18" s="4">
        <v>3212.8789999999999</v>
      </c>
      <c r="O18" s="5">
        <f t="shared" si="6"/>
        <v>36.446009323632786</v>
      </c>
      <c r="P18" s="4">
        <v>3536.9540000000002</v>
      </c>
      <c r="Q18" s="5">
        <f t="shared" si="7"/>
        <v>36.037509656486847</v>
      </c>
      <c r="R18" s="4">
        <v>3255.8719999999998</v>
      </c>
      <c r="S18" s="5">
        <f t="shared" si="8"/>
        <v>34.955739956002994</v>
      </c>
    </row>
    <row r="19" spans="1:19" ht="17.25" x14ac:dyDescent="0.25">
      <c r="A19" s="8" t="s">
        <v>17</v>
      </c>
      <c r="B19" s="4">
        <v>3051.3339999999998</v>
      </c>
      <c r="C19" s="5">
        <f t="shared" si="0"/>
        <v>39.801886306375756</v>
      </c>
      <c r="D19" s="4">
        <v>2773.6219999999998</v>
      </c>
      <c r="E19" s="5">
        <f t="shared" si="1"/>
        <v>35.541531210716705</v>
      </c>
      <c r="F19" s="4">
        <v>2796.6640000000002</v>
      </c>
      <c r="G19" s="5">
        <f t="shared" si="2"/>
        <v>32.370500992818492</v>
      </c>
      <c r="H19" s="4">
        <v>2912.1210000000001</v>
      </c>
      <c r="I19" s="5">
        <f t="shared" si="3"/>
        <v>34.47084363647555</v>
      </c>
      <c r="J19" s="4">
        <v>2904.0549999999998</v>
      </c>
      <c r="K19" s="5">
        <f t="shared" si="4"/>
        <v>33.343931083165806</v>
      </c>
      <c r="L19" s="4">
        <v>3003.4079999999999</v>
      </c>
      <c r="M19" s="5">
        <f t="shared" si="5"/>
        <v>33.688047314340473</v>
      </c>
      <c r="N19" s="4">
        <v>2690.3449999999998</v>
      </c>
      <c r="O19" s="5">
        <f t="shared" si="6"/>
        <v>30.518528383356124</v>
      </c>
      <c r="P19" s="4">
        <v>3157.8159999999998</v>
      </c>
      <c r="Q19" s="5">
        <f t="shared" si="7"/>
        <v>32.174527741499794</v>
      </c>
      <c r="R19" s="4">
        <v>2774.4830000000002</v>
      </c>
      <c r="S19" s="5">
        <f t="shared" si="8"/>
        <v>29.787444426670046</v>
      </c>
    </row>
    <row r="20" spans="1:19" x14ac:dyDescent="0.25">
      <c r="A20" t="s">
        <v>18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5">
      <c r="A21" t="s">
        <v>19</v>
      </c>
      <c r="B21" s="6">
        <v>613.28800000000001</v>
      </c>
      <c r="C21" s="7">
        <f t="shared" si="0"/>
        <v>7.9997860768649298</v>
      </c>
      <c r="D21" s="6">
        <v>622.56399999999996</v>
      </c>
      <c r="E21" s="7">
        <f t="shared" si="1"/>
        <v>7.9776111657135091</v>
      </c>
      <c r="F21" s="6">
        <v>621.50199999999995</v>
      </c>
      <c r="G21" s="7">
        <f t="shared" si="2"/>
        <v>7.1936890195027621</v>
      </c>
      <c r="H21" s="6">
        <v>665.66200000000003</v>
      </c>
      <c r="I21" s="7">
        <f t="shared" si="3"/>
        <v>7.8794564912459304</v>
      </c>
      <c r="J21" s="6">
        <v>614.36199999999997</v>
      </c>
      <c r="K21" s="7">
        <f t="shared" si="4"/>
        <v>7.0540138489511781</v>
      </c>
      <c r="L21" s="6">
        <v>658.44200000000001</v>
      </c>
      <c r="M21" s="7">
        <f t="shared" si="5"/>
        <v>7.3854851720941586</v>
      </c>
      <c r="N21" s="6">
        <v>622.678</v>
      </c>
      <c r="O21" s="7">
        <f t="shared" si="6"/>
        <v>7.063486733742856</v>
      </c>
      <c r="P21" s="6">
        <v>648.10400000000004</v>
      </c>
      <c r="Q21" s="7">
        <f t="shared" si="7"/>
        <v>6.6034373527073722</v>
      </c>
      <c r="R21" s="6">
        <v>610.95500000000004</v>
      </c>
      <c r="S21" s="7">
        <f t="shared" si="8"/>
        <v>6.5593438884636157</v>
      </c>
    </row>
    <row r="22" spans="1:19" x14ac:dyDescent="0.25">
      <c r="A22" t="s">
        <v>20</v>
      </c>
      <c r="B22" s="6">
        <v>227.886</v>
      </c>
      <c r="C22" s="7">
        <f t="shared" si="0"/>
        <v>2.9725663145413597</v>
      </c>
      <c r="D22" s="6">
        <v>238.71199999999999</v>
      </c>
      <c r="E22" s="7">
        <f t="shared" si="1"/>
        <v>3.0588847356895084</v>
      </c>
      <c r="F22" s="6">
        <v>253.49600000000001</v>
      </c>
      <c r="G22" s="7">
        <f t="shared" si="2"/>
        <v>2.9341359990601359</v>
      </c>
      <c r="H22" s="6">
        <v>253.05600000000001</v>
      </c>
      <c r="I22" s="7">
        <f t="shared" si="3"/>
        <v>2.9954297253692266</v>
      </c>
      <c r="J22" s="6">
        <v>231.37799999999999</v>
      </c>
      <c r="K22" s="7">
        <f t="shared" si="4"/>
        <v>2.6566480614729193</v>
      </c>
      <c r="L22" s="6">
        <v>240.06800000000001</v>
      </c>
      <c r="M22" s="7">
        <f t="shared" si="5"/>
        <v>2.6927484186827395</v>
      </c>
      <c r="N22" s="6">
        <v>249.666</v>
      </c>
      <c r="O22" s="7">
        <f t="shared" si="6"/>
        <v>2.8321419399218279</v>
      </c>
      <c r="P22" s="6">
        <v>232.351</v>
      </c>
      <c r="Q22" s="7">
        <f t="shared" si="7"/>
        <v>2.3673905304378779</v>
      </c>
      <c r="R22" s="6">
        <v>251.523</v>
      </c>
      <c r="S22" s="7">
        <f t="shared" si="8"/>
        <v>2.7004048626462405</v>
      </c>
    </row>
    <row r="23" spans="1:19" x14ac:dyDescent="0.25">
      <c r="A23" s="12" t="s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x14ac:dyDescent="0.25">
      <c r="A24" s="1" t="s">
        <v>5</v>
      </c>
      <c r="B24" s="4">
        <v>8996.0589999999993</v>
      </c>
      <c r="C24" s="5">
        <v>100</v>
      </c>
      <c r="D24" s="4">
        <v>9135.2540000000008</v>
      </c>
      <c r="E24" s="5">
        <v>100</v>
      </c>
      <c r="F24" s="4">
        <v>9777.7099999999991</v>
      </c>
      <c r="G24" s="5">
        <v>100</v>
      </c>
      <c r="H24" s="4">
        <v>9370.8439999999991</v>
      </c>
      <c r="I24" s="5">
        <v>100</v>
      </c>
      <c r="J24" s="4">
        <v>9315.9459999999999</v>
      </c>
      <c r="K24" s="5">
        <v>100</v>
      </c>
      <c r="L24" s="4">
        <v>9619.7199999999993</v>
      </c>
      <c r="M24" s="5">
        <v>100</v>
      </c>
      <c r="N24" s="4">
        <v>9333.18</v>
      </c>
      <c r="O24" s="5">
        <f t="shared" si="6"/>
        <v>105.87300838255753</v>
      </c>
      <c r="P24" s="4">
        <v>10178.74</v>
      </c>
      <c r="Q24" s="5">
        <v>100</v>
      </c>
      <c r="R24" s="4">
        <v>10402.002</v>
      </c>
      <c r="S24" s="5">
        <v>100</v>
      </c>
    </row>
    <row r="25" spans="1:19" x14ac:dyDescent="0.25">
      <c r="A25" t="s">
        <v>18</v>
      </c>
      <c r="B25" s="4"/>
      <c r="C25" s="5"/>
      <c r="D25" s="4"/>
      <c r="E25" s="5"/>
      <c r="F25" s="4"/>
      <c r="G25" s="5"/>
      <c r="H25" s="4"/>
      <c r="I25" s="5"/>
      <c r="J25" s="4"/>
      <c r="K25" s="5"/>
      <c r="L25" s="4"/>
      <c r="M25" s="5"/>
      <c r="N25" s="4"/>
      <c r="O25" s="5"/>
      <c r="P25" s="4"/>
      <c r="Q25" s="5"/>
      <c r="R25" s="4"/>
      <c r="S25" s="5"/>
    </row>
    <row r="26" spans="1:19" x14ac:dyDescent="0.25">
      <c r="A26" t="s">
        <v>8</v>
      </c>
      <c r="B26" s="6">
        <v>1188.1120000000001</v>
      </c>
      <c r="C26" s="7">
        <f>B26/$B$24*100</f>
        <v>13.207027655109869</v>
      </c>
      <c r="D26" s="6">
        <v>1219.7829999999999</v>
      </c>
      <c r="E26" s="7">
        <f>D26/$D$24*100</f>
        <v>13.352480401749089</v>
      </c>
      <c r="F26" s="6">
        <v>1183.5360000000001</v>
      </c>
      <c r="G26" s="7">
        <f>F26/$F$24*100</f>
        <v>12.104429360248977</v>
      </c>
      <c r="H26" s="6">
        <v>1107.9179999999999</v>
      </c>
      <c r="I26" s="7">
        <f>H26/$H$24*100</f>
        <v>11.823033229450838</v>
      </c>
      <c r="J26" s="6">
        <v>1035.8920000000001</v>
      </c>
      <c r="K26" s="7">
        <f>J26/$J$24*100</f>
        <v>11.119557799068394</v>
      </c>
      <c r="L26" s="6">
        <v>1034.924</v>
      </c>
      <c r="M26" s="7">
        <f>L26/$L$24*100</f>
        <v>10.758358871152176</v>
      </c>
      <c r="N26" s="6">
        <v>902.31500000000005</v>
      </c>
      <c r="O26" s="7">
        <f t="shared" si="6"/>
        <v>10.235611394905852</v>
      </c>
      <c r="P26" s="6">
        <v>875.15899999999999</v>
      </c>
      <c r="Q26" s="7">
        <f>P26/$P$24*100</f>
        <v>8.5979109398609257</v>
      </c>
      <c r="R26" s="6">
        <v>1358.029</v>
      </c>
      <c r="S26" s="7">
        <f>R26/$R$24*100</f>
        <v>13.055457978185354</v>
      </c>
    </row>
    <row r="27" spans="1:19" x14ac:dyDescent="0.25">
      <c r="A27" t="s">
        <v>15</v>
      </c>
      <c r="B27" s="6">
        <v>712.52700000000004</v>
      </c>
      <c r="C27" s="7">
        <f t="shared" ref="C27:C40" si="9">B27/$B$24*100</f>
        <v>7.9204349371207998</v>
      </c>
      <c r="D27" s="6">
        <v>816.16700000000003</v>
      </c>
      <c r="E27" s="7">
        <f t="shared" ref="E27:E40" si="10">D27/$D$24*100</f>
        <v>8.934256234145213</v>
      </c>
      <c r="F27" s="6">
        <v>790.37599999999998</v>
      </c>
      <c r="G27" s="7">
        <f t="shared" ref="G27:G40" si="11">F27/$F$24*100</f>
        <v>8.083446942075394</v>
      </c>
      <c r="H27" s="6">
        <v>833.24900000000002</v>
      </c>
      <c r="I27" s="7">
        <f t="shared" ref="I27:I40" si="12">H27/$H$24*100</f>
        <v>8.8919311857074987</v>
      </c>
      <c r="J27" s="6">
        <v>870.18499999999995</v>
      </c>
      <c r="K27" s="7">
        <f t="shared" ref="K27:K40" si="13">J27/$J$24*100</f>
        <v>9.340811979803231</v>
      </c>
      <c r="L27" s="6">
        <v>890.46299999999997</v>
      </c>
      <c r="M27" s="7">
        <f t="shared" ref="M27:M40" si="14">L27/$L$24*100</f>
        <v>9.2566415654509697</v>
      </c>
      <c r="N27" s="6">
        <v>888.63199999999995</v>
      </c>
      <c r="O27" s="7">
        <f t="shared" si="6"/>
        <v>10.080395233458356</v>
      </c>
      <c r="P27" s="6">
        <v>989.08299999999997</v>
      </c>
      <c r="Q27" s="7">
        <f t="shared" ref="Q27:Q40" si="15">P27/$P$24*100</f>
        <v>9.7171457370951604</v>
      </c>
      <c r="R27" s="6">
        <v>776.65200000000004</v>
      </c>
      <c r="S27" s="7">
        <f t="shared" ref="S27:S40" si="16">R27/$R$24*100</f>
        <v>7.4663704160026114</v>
      </c>
    </row>
    <row r="28" spans="1:19" x14ac:dyDescent="0.25">
      <c r="A28" t="s">
        <v>22</v>
      </c>
      <c r="B28" s="6">
        <v>766.25400000000002</v>
      </c>
      <c r="C28" s="7">
        <f t="shared" si="9"/>
        <v>8.5176631233743585</v>
      </c>
      <c r="D28" s="6">
        <v>678.62900000000002</v>
      </c>
      <c r="E28" s="7">
        <f t="shared" si="10"/>
        <v>7.4286823332991068</v>
      </c>
      <c r="F28" s="6">
        <v>842.66800000000001</v>
      </c>
      <c r="G28" s="7">
        <f t="shared" si="11"/>
        <v>8.6182551947235098</v>
      </c>
      <c r="H28" s="6">
        <v>801.20799999999997</v>
      </c>
      <c r="I28" s="7">
        <f t="shared" si="12"/>
        <v>8.5500089426309955</v>
      </c>
      <c r="J28" s="6">
        <v>761.98400000000004</v>
      </c>
      <c r="K28" s="7">
        <f t="shared" si="13"/>
        <v>8.1793518339415012</v>
      </c>
      <c r="L28" s="6">
        <v>833.25099999999998</v>
      </c>
      <c r="M28" s="7">
        <f t="shared" si="14"/>
        <v>8.6619049203095315</v>
      </c>
      <c r="N28" s="6">
        <v>820.18399999999997</v>
      </c>
      <c r="O28" s="7">
        <f t="shared" si="6"/>
        <v>9.3039400833627504</v>
      </c>
      <c r="P28" s="6">
        <v>629.04600000000005</v>
      </c>
      <c r="Q28" s="7">
        <f t="shared" si="15"/>
        <v>6.1799987031793728</v>
      </c>
      <c r="R28" s="6">
        <v>764.81299999999999</v>
      </c>
      <c r="S28" s="7">
        <f t="shared" si="16"/>
        <v>7.3525557868571827</v>
      </c>
    </row>
    <row r="29" spans="1:19" x14ac:dyDescent="0.25">
      <c r="A29" t="s">
        <v>23</v>
      </c>
      <c r="B29" s="6">
        <v>358.11900000000003</v>
      </c>
      <c r="C29" s="7">
        <f t="shared" si="9"/>
        <v>3.9808431669912352</v>
      </c>
      <c r="D29" s="6">
        <v>338.82900000000001</v>
      </c>
      <c r="E29" s="7">
        <f t="shared" si="10"/>
        <v>3.709026590831519</v>
      </c>
      <c r="F29" s="6">
        <v>305.78300000000002</v>
      </c>
      <c r="G29" s="7">
        <f t="shared" si="11"/>
        <v>3.1273478145700784</v>
      </c>
      <c r="H29" s="6">
        <v>333.435</v>
      </c>
      <c r="I29" s="7">
        <f t="shared" si="12"/>
        <v>3.5582173814866627</v>
      </c>
      <c r="J29" s="6">
        <v>388.83499999999998</v>
      </c>
      <c r="K29" s="7">
        <f t="shared" si="13"/>
        <v>4.1738648978858404</v>
      </c>
      <c r="L29" s="6">
        <v>482.435</v>
      </c>
      <c r="M29" s="7">
        <f t="shared" si="14"/>
        <v>5.0150628084809128</v>
      </c>
      <c r="N29" s="6">
        <v>381.86500000000001</v>
      </c>
      <c r="O29" s="7">
        <f t="shared" si="6"/>
        <v>4.3317707733061326</v>
      </c>
      <c r="P29" s="6">
        <v>381.05099999999999</v>
      </c>
      <c r="Q29" s="7">
        <f t="shared" si="15"/>
        <v>3.7435969481487885</v>
      </c>
      <c r="R29" s="6">
        <v>510.87900000000002</v>
      </c>
      <c r="S29" s="7">
        <f t="shared" si="16"/>
        <v>4.9113526415395805</v>
      </c>
    </row>
    <row r="30" spans="1:19" x14ac:dyDescent="0.25">
      <c r="A30" t="s">
        <v>24</v>
      </c>
      <c r="B30" s="6">
        <v>260.75900000000001</v>
      </c>
      <c r="C30" s="7">
        <f t="shared" si="9"/>
        <v>2.8985914832261552</v>
      </c>
      <c r="D30" s="6">
        <v>302.85399999999998</v>
      </c>
      <c r="E30" s="7">
        <f t="shared" si="10"/>
        <v>3.315222543346906</v>
      </c>
      <c r="F30" s="6">
        <v>284.18700000000001</v>
      </c>
      <c r="G30" s="7">
        <f t="shared" si="11"/>
        <v>2.9064781017232053</v>
      </c>
      <c r="H30" s="6">
        <v>296.93099999999998</v>
      </c>
      <c r="I30" s="7">
        <f t="shared" si="12"/>
        <v>3.168668691955602</v>
      </c>
      <c r="J30" s="6">
        <v>284.45</v>
      </c>
      <c r="K30" s="7">
        <f t="shared" si="13"/>
        <v>3.0533667756339504</v>
      </c>
      <c r="L30" s="6">
        <v>322.13600000000002</v>
      </c>
      <c r="M30" s="7">
        <f t="shared" si="14"/>
        <v>3.3487045360987642</v>
      </c>
      <c r="N30" s="6">
        <v>336.78500000000003</v>
      </c>
      <c r="O30" s="7">
        <f t="shared" si="6"/>
        <v>3.8203957416571455</v>
      </c>
      <c r="P30" s="6">
        <v>358.50799999999998</v>
      </c>
      <c r="Q30" s="7">
        <f t="shared" si="15"/>
        <v>3.5221255283070398</v>
      </c>
      <c r="R30" s="6">
        <v>380.99400000000003</v>
      </c>
      <c r="S30" s="7">
        <f t="shared" si="16"/>
        <v>3.6626987766393433</v>
      </c>
    </row>
    <row r="31" spans="1:19" x14ac:dyDescent="0.25">
      <c r="A31" t="s">
        <v>7</v>
      </c>
      <c r="B31" s="6">
        <v>0.90100000000000002</v>
      </c>
      <c r="C31" s="7">
        <f t="shared" si="9"/>
        <v>1.0015496785870348E-2</v>
      </c>
      <c r="D31" s="6">
        <v>2.5369999999999999</v>
      </c>
      <c r="E31" s="7">
        <f t="shared" si="10"/>
        <v>2.7771532132549348E-2</v>
      </c>
      <c r="F31" s="6">
        <v>2.0299999999999998</v>
      </c>
      <c r="G31" s="7">
        <f t="shared" si="11"/>
        <v>2.0761507551359162E-2</v>
      </c>
      <c r="H31" s="6">
        <v>33.087000000000003</v>
      </c>
      <c r="I31" s="7">
        <f t="shared" si="12"/>
        <v>0.35308452472370694</v>
      </c>
      <c r="J31" s="6">
        <v>63.283999999999999</v>
      </c>
      <c r="K31" s="7">
        <f t="shared" si="13"/>
        <v>0.67930836009568973</v>
      </c>
      <c r="L31" s="6">
        <v>117.867</v>
      </c>
      <c r="M31" s="7">
        <f t="shared" si="14"/>
        <v>1.2252643528086058</v>
      </c>
      <c r="N31" s="6">
        <v>312.97199999999998</v>
      </c>
      <c r="O31" s="7">
        <f t="shared" si="6"/>
        <v>3.5502676664872843</v>
      </c>
      <c r="P31" s="6">
        <v>610.79100000000005</v>
      </c>
      <c r="Q31" s="7">
        <f t="shared" si="15"/>
        <v>6.0006543049532661</v>
      </c>
      <c r="R31" s="6">
        <v>282.964</v>
      </c>
      <c r="S31" s="7">
        <f t="shared" si="16"/>
        <v>2.7202840376304485</v>
      </c>
    </row>
    <row r="32" spans="1:19" x14ac:dyDescent="0.25">
      <c r="A32" t="s">
        <v>25</v>
      </c>
      <c r="B32" s="6">
        <v>35.206000000000003</v>
      </c>
      <c r="C32" s="7">
        <f t="shared" si="9"/>
        <v>0.39134914522014591</v>
      </c>
      <c r="D32" s="6">
        <v>39.957000000000001</v>
      </c>
      <c r="E32" s="7">
        <f t="shared" si="10"/>
        <v>0.43739342113530716</v>
      </c>
      <c r="F32" s="6">
        <v>107.00700000000001</v>
      </c>
      <c r="G32" s="7">
        <f t="shared" si="11"/>
        <v>1.0943973588907834</v>
      </c>
      <c r="H32" s="6">
        <v>130.18199999999999</v>
      </c>
      <c r="I32" s="7">
        <f t="shared" si="12"/>
        <v>1.3892238521951705</v>
      </c>
      <c r="J32" s="6">
        <v>61.642000000000003</v>
      </c>
      <c r="K32" s="7">
        <f t="shared" si="13"/>
        <v>0.66168266754659166</v>
      </c>
      <c r="L32" s="6">
        <v>115.938</v>
      </c>
      <c r="M32" s="7">
        <f t="shared" si="14"/>
        <v>1.2052117941062734</v>
      </c>
      <c r="N32" s="6">
        <v>135.982</v>
      </c>
      <c r="O32" s="7">
        <f t="shared" si="6"/>
        <v>1.5425421373933577</v>
      </c>
      <c r="P32" s="6">
        <v>187.36600000000001</v>
      </c>
      <c r="Q32" s="7">
        <f t="shared" si="15"/>
        <v>1.8407582863890819</v>
      </c>
      <c r="R32" s="6">
        <v>232.22300000000001</v>
      </c>
      <c r="S32" s="7">
        <f t="shared" si="16"/>
        <v>2.2324837084245899</v>
      </c>
    </row>
    <row r="33" spans="1:19" x14ac:dyDescent="0.25">
      <c r="A33" t="s">
        <v>26</v>
      </c>
      <c r="B33" s="6">
        <v>19.972000000000001</v>
      </c>
      <c r="C33" s="7">
        <f t="shared" si="9"/>
        <v>0.22200832609034693</v>
      </c>
      <c r="D33" s="6">
        <v>59.790999999999997</v>
      </c>
      <c r="E33" s="7">
        <f t="shared" si="10"/>
        <v>0.65450834755114629</v>
      </c>
      <c r="F33" s="6">
        <v>80.569000000000003</v>
      </c>
      <c r="G33" s="7">
        <f t="shared" si="11"/>
        <v>0.82400684822928894</v>
      </c>
      <c r="H33" s="6">
        <v>87.302999999999997</v>
      </c>
      <c r="I33" s="7">
        <f t="shared" si="12"/>
        <v>0.93164500444143561</v>
      </c>
      <c r="J33" s="6">
        <v>68.915999999999997</v>
      </c>
      <c r="K33" s="7">
        <f t="shared" si="13"/>
        <v>0.73976384148212115</v>
      </c>
      <c r="L33" s="6">
        <v>125.682</v>
      </c>
      <c r="M33" s="7">
        <f t="shared" si="14"/>
        <v>1.3065037236011028</v>
      </c>
      <c r="N33" s="6">
        <v>111.521</v>
      </c>
      <c r="O33" s="7">
        <f t="shared" si="6"/>
        <v>1.2650633297366167</v>
      </c>
      <c r="P33" s="6">
        <v>142.155</v>
      </c>
      <c r="Q33" s="7">
        <f t="shared" si="15"/>
        <v>1.3965873968683749</v>
      </c>
      <c r="R33" s="6">
        <v>140.32900000000001</v>
      </c>
      <c r="S33" s="7">
        <f t="shared" si="16"/>
        <v>1.3490576141015933</v>
      </c>
    </row>
    <row r="34" spans="1:19" x14ac:dyDescent="0.25">
      <c r="A34" t="s">
        <v>27</v>
      </c>
      <c r="B34" s="6">
        <v>78.305000000000007</v>
      </c>
      <c r="C34" s="7">
        <f t="shared" si="9"/>
        <v>0.87043671011939794</v>
      </c>
      <c r="D34" s="6">
        <v>151.62799999999999</v>
      </c>
      <c r="E34" s="7">
        <f t="shared" si="10"/>
        <v>1.6598115389019286</v>
      </c>
      <c r="F34" s="6">
        <v>162.52199999999999</v>
      </c>
      <c r="G34" s="7">
        <f t="shared" si="11"/>
        <v>1.6621683400305387</v>
      </c>
      <c r="H34" s="6">
        <v>195.79</v>
      </c>
      <c r="I34" s="7">
        <f t="shared" si="12"/>
        <v>2.0893528907321475</v>
      </c>
      <c r="J34" s="6">
        <v>147.33500000000001</v>
      </c>
      <c r="K34" s="7">
        <f t="shared" si="13"/>
        <v>1.5815355735209287</v>
      </c>
      <c r="L34" s="6">
        <v>194.286</v>
      </c>
      <c r="M34" s="7">
        <f t="shared" si="14"/>
        <v>2.0196637739975802</v>
      </c>
      <c r="N34" s="6">
        <v>117.48099999999999</v>
      </c>
      <c r="O34" s="7">
        <f t="shared" si="6"/>
        <v>1.3326719186591536</v>
      </c>
      <c r="P34" s="6">
        <v>97.775000000000006</v>
      </c>
      <c r="Q34" s="7">
        <f t="shared" si="15"/>
        <v>0.96058058266543811</v>
      </c>
      <c r="R34" s="6">
        <v>131.31200000000001</v>
      </c>
      <c r="S34" s="7">
        <f t="shared" si="16"/>
        <v>1.2623723779326328</v>
      </c>
    </row>
    <row r="35" spans="1:19" x14ac:dyDescent="0.25">
      <c r="A35" t="s">
        <v>28</v>
      </c>
      <c r="B35" s="6">
        <v>235.86199999999999</v>
      </c>
      <c r="C35" s="7">
        <f t="shared" si="9"/>
        <v>2.6218369621630986</v>
      </c>
      <c r="D35" s="6">
        <v>207.196</v>
      </c>
      <c r="E35" s="7">
        <f t="shared" si="10"/>
        <v>2.2680923814488354</v>
      </c>
      <c r="F35" s="6">
        <v>180.309</v>
      </c>
      <c r="G35" s="7">
        <f t="shared" si="11"/>
        <v>1.844082101023655</v>
      </c>
      <c r="H35" s="6">
        <v>234.148</v>
      </c>
      <c r="I35" s="7">
        <f t="shared" si="12"/>
        <v>2.4986863509839674</v>
      </c>
      <c r="J35" s="6">
        <v>132.11699999999999</v>
      </c>
      <c r="K35" s="7">
        <f t="shared" si="13"/>
        <v>1.4181812560957308</v>
      </c>
      <c r="L35" s="6">
        <v>163.59800000000001</v>
      </c>
      <c r="M35" s="7">
        <f t="shared" si="14"/>
        <v>1.7006524098414508</v>
      </c>
      <c r="N35" s="6">
        <v>144.41800000000001</v>
      </c>
      <c r="O35" s="7">
        <f t="shared" si="6"/>
        <v>1.6382377843984788</v>
      </c>
      <c r="P35" s="6">
        <v>106.438</v>
      </c>
      <c r="Q35" s="7">
        <f t="shared" si="15"/>
        <v>1.04568934858342</v>
      </c>
      <c r="R35" s="6">
        <v>90.909000000000006</v>
      </c>
      <c r="S35" s="7">
        <f t="shared" si="16"/>
        <v>0.87395676332306038</v>
      </c>
    </row>
    <row r="36" spans="1:19" x14ac:dyDescent="0.25">
      <c r="A36" s="1" t="s">
        <v>16</v>
      </c>
      <c r="B36" s="4">
        <v>3656.0169999999998</v>
      </c>
      <c r="C36" s="5">
        <f t="shared" si="9"/>
        <v>40.640207006201273</v>
      </c>
      <c r="D36" s="4">
        <v>3817.3710000000001</v>
      </c>
      <c r="E36" s="5">
        <f t="shared" si="10"/>
        <v>41.787245324541608</v>
      </c>
      <c r="F36" s="4">
        <v>3938.9870000000001</v>
      </c>
      <c r="G36" s="5">
        <f t="shared" si="11"/>
        <v>40.285373569066792</v>
      </c>
      <c r="H36" s="4">
        <v>4053.2510000000002</v>
      </c>
      <c r="I36" s="5">
        <f t="shared" si="12"/>
        <v>43.253852054308027</v>
      </c>
      <c r="J36" s="4">
        <v>3814.64</v>
      </c>
      <c r="K36" s="5">
        <f t="shared" si="13"/>
        <v>40.94742498507398</v>
      </c>
      <c r="L36" s="4">
        <v>4280.58</v>
      </c>
      <c r="M36" s="5">
        <f t="shared" si="14"/>
        <v>44.497968755847367</v>
      </c>
      <c r="N36" s="4">
        <v>4152.1549999999997</v>
      </c>
      <c r="O36" s="5">
        <f t="shared" si="6"/>
        <v>47.10089606336512</v>
      </c>
      <c r="P36" s="4">
        <v>4377.3720000000003</v>
      </c>
      <c r="Q36" s="5">
        <f t="shared" si="15"/>
        <v>43.005047776050873</v>
      </c>
      <c r="R36" s="4">
        <v>4669.1040000000003</v>
      </c>
      <c r="S36" s="5">
        <f t="shared" si="16"/>
        <v>44.886590100636397</v>
      </c>
    </row>
    <row r="37" spans="1:19" ht="17.25" x14ac:dyDescent="0.25">
      <c r="A37" s="8" t="s">
        <v>17</v>
      </c>
      <c r="B37" s="4">
        <v>3104.248</v>
      </c>
      <c r="C37" s="5">
        <f t="shared" si="9"/>
        <v>34.506754568861773</v>
      </c>
      <c r="D37" s="4">
        <v>3348.172</v>
      </c>
      <c r="E37" s="5">
        <f t="shared" si="10"/>
        <v>36.651110084076478</v>
      </c>
      <c r="F37" s="4">
        <v>3484.0349999999999</v>
      </c>
      <c r="G37" s="5">
        <f t="shared" si="11"/>
        <v>35.632423133842181</v>
      </c>
      <c r="H37" s="4">
        <v>3535.509</v>
      </c>
      <c r="I37" s="5">
        <f t="shared" si="12"/>
        <v>37.728821438068977</v>
      </c>
      <c r="J37" s="4">
        <v>3770.3910000000001</v>
      </c>
      <c r="K37" s="5">
        <f t="shared" si="13"/>
        <v>40.472443700296246</v>
      </c>
      <c r="L37" s="4">
        <v>3682.0610000000001</v>
      </c>
      <c r="M37" s="5">
        <f t="shared" si="14"/>
        <v>38.276176437567834</v>
      </c>
      <c r="N37" s="4">
        <v>3790.7930000000001</v>
      </c>
      <c r="O37" s="5">
        <f t="shared" si="6"/>
        <v>43.001705642186309</v>
      </c>
      <c r="P37" s="4">
        <v>4294.973</v>
      </c>
      <c r="Q37" s="5">
        <f t="shared" si="15"/>
        <v>42.19552714776092</v>
      </c>
      <c r="R37" s="4">
        <v>3796.7220000000002</v>
      </c>
      <c r="S37" s="5">
        <f t="shared" si="16"/>
        <v>36.499916073848091</v>
      </c>
    </row>
    <row r="38" spans="1:19" x14ac:dyDescent="0.25">
      <c r="A38" t="s">
        <v>18</v>
      </c>
      <c r="B38" s="4">
        <v>0</v>
      </c>
      <c r="C38" s="7"/>
      <c r="D38" s="4"/>
      <c r="E38" s="7"/>
      <c r="F38" s="4"/>
      <c r="G38" s="7"/>
      <c r="H38" s="4"/>
      <c r="I38" s="7"/>
      <c r="J38" s="4"/>
      <c r="K38" s="7"/>
      <c r="L38" s="4"/>
      <c r="M38" s="7"/>
      <c r="N38" s="4"/>
      <c r="O38" s="7"/>
      <c r="P38" s="4"/>
      <c r="Q38" s="7"/>
      <c r="R38" s="4"/>
      <c r="S38" s="7"/>
    </row>
    <row r="39" spans="1:19" x14ac:dyDescent="0.25">
      <c r="A39" t="s">
        <v>29</v>
      </c>
      <c r="B39" s="6">
        <v>370.99099999999999</v>
      </c>
      <c r="C39" s="7">
        <f t="shared" si="9"/>
        <v>4.1239280444914828</v>
      </c>
      <c r="D39" s="6">
        <v>777.07100000000003</v>
      </c>
      <c r="E39" s="7">
        <f t="shared" si="10"/>
        <v>8.5062878383020326</v>
      </c>
      <c r="F39" s="6">
        <v>728.5</v>
      </c>
      <c r="G39" s="7">
        <f t="shared" si="11"/>
        <v>7.4506198281601739</v>
      </c>
      <c r="H39" s="6">
        <v>532.05799999999999</v>
      </c>
      <c r="I39" s="7">
        <f t="shared" si="12"/>
        <v>5.6778023409630984</v>
      </c>
      <c r="J39" s="6">
        <v>958.36400000000003</v>
      </c>
      <c r="K39" s="7">
        <f t="shared" si="13"/>
        <v>10.287350313108298</v>
      </c>
      <c r="L39" s="6">
        <v>1205.248</v>
      </c>
      <c r="M39" s="7">
        <f t="shared" si="14"/>
        <v>12.528930155971278</v>
      </c>
      <c r="N39" s="6">
        <v>1062.068</v>
      </c>
      <c r="O39" s="7">
        <f t="shared" si="6"/>
        <v>12.04780517110418</v>
      </c>
      <c r="P39" s="6">
        <v>888.80100000000004</v>
      </c>
      <c r="Q39" s="7">
        <f t="shared" si="15"/>
        <v>8.7319353868946461</v>
      </c>
      <c r="R39" s="6">
        <v>1093.1320000000001</v>
      </c>
      <c r="S39" s="7">
        <f t="shared" si="16"/>
        <v>10.508861659515158</v>
      </c>
    </row>
    <row r="40" spans="1:19" x14ac:dyDescent="0.25">
      <c r="A40" t="s">
        <v>19</v>
      </c>
      <c r="B40" s="6">
        <v>111.393</v>
      </c>
      <c r="C40" s="7">
        <f t="shared" si="9"/>
        <v>1.2382422125066099</v>
      </c>
      <c r="D40" s="6">
        <v>96.188000000000002</v>
      </c>
      <c r="E40" s="7">
        <f t="shared" si="10"/>
        <v>1.0529318615552452</v>
      </c>
      <c r="F40" s="6">
        <v>101.92100000000001</v>
      </c>
      <c r="G40" s="7">
        <f t="shared" si="11"/>
        <v>1.0423810892325505</v>
      </c>
      <c r="H40" s="6">
        <v>102.782</v>
      </c>
      <c r="I40" s="7">
        <f t="shared" si="12"/>
        <v>1.0968275643047734</v>
      </c>
      <c r="J40" s="6">
        <v>136.31</v>
      </c>
      <c r="K40" s="7">
        <f t="shared" si="13"/>
        <v>1.4631901043651392</v>
      </c>
      <c r="L40" s="6">
        <v>95.218000000000004</v>
      </c>
      <c r="M40" s="7">
        <f t="shared" si="14"/>
        <v>0.98982090954830293</v>
      </c>
      <c r="N40" s="6">
        <v>81.144999999999996</v>
      </c>
      <c r="O40" s="7">
        <f t="shared" si="6"/>
        <v>0.92048640069115029</v>
      </c>
      <c r="P40" s="6">
        <v>115.958</v>
      </c>
      <c r="Q40" s="7">
        <f t="shared" si="15"/>
        <v>1.1392176241853118</v>
      </c>
      <c r="R40" s="6">
        <v>88.971999999999994</v>
      </c>
      <c r="S40" s="7">
        <f t="shared" si="16"/>
        <v>0.85533534794552046</v>
      </c>
    </row>
    <row r="42" spans="1:19" x14ac:dyDescent="0.25">
      <c r="A42" s="9" t="s">
        <v>30</v>
      </c>
    </row>
    <row r="44" spans="1:19" x14ac:dyDescent="0.25">
      <c r="A44" s="9" t="s">
        <v>31</v>
      </c>
    </row>
    <row r="45" spans="1:19" x14ac:dyDescent="0.25">
      <c r="A45" t="s">
        <v>32</v>
      </c>
    </row>
  </sheetData>
  <mergeCells count="3">
    <mergeCell ref="A1:S1"/>
    <mergeCell ref="A5:S5"/>
    <mergeCell ref="A23:S23"/>
  </mergeCells>
  <pageMargins left="0.7" right="0.7" top="0.78740157499999996" bottom="0.78740157499999996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13 Äpfel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Haase, Elmas</dc:creator>
  <cp:lastModifiedBy>Haase, Elmas</cp:lastModifiedBy>
  <cp:lastPrinted>2018-11-06T14:41:24Z</cp:lastPrinted>
  <dcterms:created xsi:type="dcterms:W3CDTF">2018-11-06T13:30:28Z</dcterms:created>
  <dcterms:modified xsi:type="dcterms:W3CDTF">2018-11-06T15:28:48Z</dcterms:modified>
</cp:coreProperties>
</file>