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424\30 AHST\30_Welthandel\03 neue Tabellen aktualisiert 2018\Einzelne Tabellen\Pflanzliche Produkte\Einstellung ins Internet\"/>
    </mc:Choice>
  </mc:AlternateContent>
  <bookViews>
    <workbookView xWindow="0" yWindow="0" windowWidth="28800" windowHeight="13500"/>
  </bookViews>
  <sheets>
    <sheet name="Tabelle 10 Re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Q40" i="1"/>
  <c r="O40" i="1"/>
  <c r="M40" i="1"/>
  <c r="K40" i="1"/>
  <c r="I40" i="1"/>
  <c r="G40" i="1"/>
  <c r="E40" i="1"/>
  <c r="C40" i="1"/>
  <c r="S39" i="1"/>
  <c r="Q39" i="1"/>
  <c r="O39" i="1"/>
  <c r="M39" i="1"/>
  <c r="K39" i="1"/>
  <c r="I39" i="1"/>
  <c r="G39" i="1"/>
  <c r="E39" i="1"/>
  <c r="C39" i="1"/>
  <c r="S37" i="1"/>
  <c r="Q37" i="1"/>
  <c r="O37" i="1"/>
  <c r="M37" i="1"/>
  <c r="K37" i="1"/>
  <c r="I37" i="1"/>
  <c r="G37" i="1"/>
  <c r="E37" i="1"/>
  <c r="C37" i="1"/>
  <c r="S36" i="1"/>
  <c r="Q36" i="1"/>
  <c r="O36" i="1"/>
  <c r="M36" i="1"/>
  <c r="K36" i="1"/>
  <c r="I36" i="1"/>
  <c r="G36" i="1"/>
  <c r="E36" i="1"/>
  <c r="C36" i="1"/>
  <c r="S35" i="1"/>
  <c r="Q35" i="1"/>
  <c r="O35" i="1"/>
  <c r="M35" i="1"/>
  <c r="K35" i="1"/>
  <c r="I35" i="1"/>
  <c r="G35" i="1"/>
  <c r="E35" i="1"/>
  <c r="C35" i="1"/>
  <c r="S34" i="1"/>
  <c r="Q34" i="1"/>
  <c r="O34" i="1"/>
  <c r="M34" i="1"/>
  <c r="K34" i="1"/>
  <c r="I34" i="1"/>
  <c r="G34" i="1"/>
  <c r="E34" i="1"/>
  <c r="C34" i="1"/>
  <c r="S33" i="1"/>
  <c r="Q33" i="1"/>
  <c r="O33" i="1"/>
  <c r="M33" i="1"/>
  <c r="K33" i="1"/>
  <c r="I33" i="1"/>
  <c r="G33" i="1"/>
  <c r="E33" i="1"/>
  <c r="C33" i="1"/>
  <c r="S32" i="1"/>
  <c r="Q32" i="1"/>
  <c r="O32" i="1"/>
  <c r="M32" i="1"/>
  <c r="K32" i="1"/>
  <c r="I32" i="1"/>
  <c r="G32" i="1"/>
  <c r="E32" i="1"/>
  <c r="C32" i="1"/>
  <c r="S31" i="1"/>
  <c r="Q31" i="1"/>
  <c r="O31" i="1"/>
  <c r="M31" i="1"/>
  <c r="K31" i="1"/>
  <c r="I31" i="1"/>
  <c r="G31" i="1"/>
  <c r="E31" i="1"/>
  <c r="C31" i="1"/>
  <c r="S30" i="1"/>
  <c r="Q30" i="1"/>
  <c r="O30" i="1"/>
  <c r="M30" i="1"/>
  <c r="K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S27" i="1"/>
  <c r="Q27" i="1"/>
  <c r="O27" i="1"/>
  <c r="M27" i="1"/>
  <c r="K27" i="1"/>
  <c r="I27" i="1"/>
  <c r="G27" i="1"/>
  <c r="E27" i="1"/>
  <c r="C27" i="1"/>
  <c r="S26" i="1"/>
  <c r="Q26" i="1"/>
  <c r="O26" i="1"/>
  <c r="M26" i="1"/>
  <c r="K26" i="1"/>
  <c r="I26" i="1"/>
  <c r="G26" i="1"/>
  <c r="E26" i="1"/>
  <c r="C26" i="1"/>
  <c r="S22" i="1"/>
  <c r="Q22" i="1"/>
  <c r="O22" i="1"/>
  <c r="M22" i="1"/>
  <c r="K22" i="1"/>
  <c r="I22" i="1"/>
  <c r="G22" i="1"/>
  <c r="E22" i="1"/>
  <c r="C22" i="1"/>
  <c r="S21" i="1"/>
  <c r="Q21" i="1"/>
  <c r="O21" i="1"/>
  <c r="M21" i="1"/>
  <c r="K21" i="1"/>
  <c r="I21" i="1"/>
  <c r="G21" i="1"/>
  <c r="E21" i="1"/>
  <c r="C21" i="1"/>
  <c r="S19" i="1"/>
  <c r="Q19" i="1"/>
  <c r="O19" i="1"/>
  <c r="M19" i="1"/>
  <c r="K19" i="1"/>
  <c r="I19" i="1"/>
  <c r="G19" i="1"/>
  <c r="E19" i="1"/>
  <c r="C19" i="1"/>
  <c r="S18" i="1"/>
  <c r="Q18" i="1"/>
  <c r="O18" i="1"/>
  <c r="M18" i="1"/>
  <c r="K18" i="1"/>
  <c r="I18" i="1"/>
  <c r="G18" i="1"/>
  <c r="E18" i="1"/>
  <c r="C18" i="1"/>
  <c r="S17" i="1"/>
  <c r="Q17" i="1"/>
  <c r="O17" i="1"/>
  <c r="M17" i="1"/>
  <c r="K17" i="1"/>
  <c r="I17" i="1"/>
  <c r="G17" i="1"/>
  <c r="E17" i="1"/>
  <c r="C17" i="1"/>
  <c r="S16" i="1"/>
  <c r="Q16" i="1"/>
  <c r="O16" i="1"/>
  <c r="M16" i="1"/>
  <c r="K16" i="1"/>
  <c r="I16" i="1"/>
  <c r="G16" i="1"/>
  <c r="E16" i="1"/>
  <c r="C16" i="1"/>
  <c r="S15" i="1"/>
  <c r="Q15" i="1"/>
  <c r="O15" i="1"/>
  <c r="M15" i="1"/>
  <c r="K15" i="1"/>
  <c r="I15" i="1"/>
  <c r="G15" i="1"/>
  <c r="E15" i="1"/>
  <c r="C15" i="1"/>
  <c r="S14" i="1"/>
  <c r="Q14" i="1"/>
  <c r="O14" i="1"/>
  <c r="M14" i="1"/>
  <c r="K14" i="1"/>
  <c r="I14" i="1"/>
  <c r="G14" i="1"/>
  <c r="E14" i="1"/>
  <c r="C14" i="1"/>
  <c r="S13" i="1"/>
  <c r="Q13" i="1"/>
  <c r="O13" i="1"/>
  <c r="M13" i="1"/>
  <c r="K13" i="1"/>
  <c r="I13" i="1"/>
  <c r="G13" i="1"/>
  <c r="E13" i="1"/>
  <c r="C13" i="1"/>
  <c r="S12" i="1"/>
  <c r="Q12" i="1"/>
  <c r="O12" i="1"/>
  <c r="M12" i="1"/>
  <c r="K12" i="1"/>
  <c r="I12" i="1"/>
  <c r="G12" i="1"/>
  <c r="E12" i="1"/>
  <c r="C12" i="1"/>
  <c r="S11" i="1"/>
  <c r="Q11" i="1"/>
  <c r="O11" i="1"/>
  <c r="M11" i="1"/>
  <c r="K11" i="1"/>
  <c r="I11" i="1"/>
  <c r="G11" i="1"/>
  <c r="E11" i="1"/>
  <c r="C11" i="1"/>
  <c r="S10" i="1"/>
  <c r="Q10" i="1"/>
  <c r="O10" i="1"/>
  <c r="M10" i="1"/>
  <c r="K10" i="1"/>
  <c r="I10" i="1"/>
  <c r="G10" i="1"/>
  <c r="E10" i="1"/>
  <c r="C10" i="1"/>
  <c r="S9" i="1"/>
  <c r="Q9" i="1"/>
  <c r="O9" i="1"/>
  <c r="M9" i="1"/>
  <c r="K9" i="1"/>
  <c r="I9" i="1"/>
  <c r="G9" i="1"/>
  <c r="E9" i="1"/>
  <c r="C9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<sst xmlns="http://schemas.openxmlformats.org/spreadsheetml/2006/main" count="59" uniqueCount="35">
  <si>
    <t>Welthandel</t>
  </si>
  <si>
    <t>Produkt: Reis,  HS 1006 (FCL:0027, 0028, 0029, 0031 und 0032)</t>
  </si>
  <si>
    <t>1 000 t</t>
  </si>
  <si>
    <t xml:space="preserve">% </t>
  </si>
  <si>
    <t>Import</t>
  </si>
  <si>
    <t>Welt</t>
  </si>
  <si>
    <t>China</t>
  </si>
  <si>
    <t>Benin</t>
  </si>
  <si>
    <t>Elfenbeinküste</t>
  </si>
  <si>
    <t>Indonesien</t>
  </si>
  <si>
    <t>Saudi-Arabien</t>
  </si>
  <si>
    <t>Ver. Arab. Emirate</t>
  </si>
  <si>
    <t xml:space="preserve">Iran </t>
  </si>
  <si>
    <t>Senegal</t>
  </si>
  <si>
    <t>Südafrika</t>
  </si>
  <si>
    <t>Irak</t>
  </si>
  <si>
    <t>zusammen</t>
  </si>
  <si>
    <r>
      <t>EU-27/28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</si>
  <si>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dar.:</t>
  </si>
  <si>
    <t>Frankreich</t>
  </si>
  <si>
    <t>Deutschland</t>
  </si>
  <si>
    <t xml:space="preserve">Export </t>
  </si>
  <si>
    <t>Thailand</t>
  </si>
  <si>
    <t>Indien</t>
  </si>
  <si>
    <t>Vietnam</t>
  </si>
  <si>
    <t>Pakistan</t>
  </si>
  <si>
    <t>USA</t>
  </si>
  <si>
    <t>Uruguay</t>
  </si>
  <si>
    <t>Brasilien</t>
  </si>
  <si>
    <t>Paraguay</t>
  </si>
  <si>
    <t>Kambodscha</t>
  </si>
  <si>
    <t>Italien</t>
  </si>
  <si>
    <t>Anmerkungen: Die Länderreihenfolge ist absteigend nach den wichtigsten Länder für Import und Export geordnet. Referenzjahr ist das Jahr 2016. 1) Die EU Daten beziehen sich bis das Jahr 2012 auf EU-27; ab 2013 auf EU-28.</t>
  </si>
  <si>
    <t>Quelle: FAOSTAT</t>
  </si>
  <si>
    <t>BLE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</si>
</sst>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/>
    <xf numFmtId="165" fontId="0" fillId="0" borderId="0" xfId="0" applyNumberFormat="1" applyFont="1"/>
    <xf numFmtId="3" fontId="1" fillId="0" borderId="0" xfId="0" applyNumberFormat="1" applyFont="1"/>
    <xf numFmtId="3" fontId="4" fillId="0" borderId="0" xfId="0" applyNumberFormat="1" applyFont="1"/>
    <xf numFmtId="0" fontId="0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sqref="A1:S1"/>
    </sheetView>
  </sheetViews>
  <sheetFormatPr baseColWidth="10" defaultRowHeight="15" x14ac:dyDescent="0.25"/>
  <cols>
    <col min="1" max="1" width="17.5703125" customWidth="1"/>
    <col min="2" max="19" width="9.28515625" customWidth="1"/>
  </cols>
  <sheetData>
    <row r="1" spans="1:19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" t="s">
        <v>1</v>
      </c>
      <c r="B2" s="1"/>
      <c r="C2" s="1"/>
    </row>
    <row r="3" spans="1:19" x14ac:dyDescent="0.25">
      <c r="A3" s="1"/>
      <c r="B3" s="1">
        <v>2008</v>
      </c>
      <c r="C3" s="1"/>
      <c r="D3" s="1">
        <v>2009</v>
      </c>
      <c r="E3" s="1"/>
      <c r="F3" s="1">
        <v>2010</v>
      </c>
      <c r="G3" s="1"/>
      <c r="H3" s="1">
        <v>2011</v>
      </c>
      <c r="I3" s="1"/>
      <c r="J3" s="1">
        <v>2012</v>
      </c>
      <c r="K3" s="1"/>
      <c r="L3" s="1">
        <v>2013</v>
      </c>
      <c r="M3" s="1"/>
      <c r="N3" s="1">
        <v>2014</v>
      </c>
      <c r="O3" s="1"/>
      <c r="P3" s="1">
        <v>2015</v>
      </c>
      <c r="Q3" s="1"/>
      <c r="R3" s="1">
        <v>2016</v>
      </c>
      <c r="S3" s="1"/>
    </row>
    <row r="4" spans="1:19" ht="15.75" thickBot="1" x14ac:dyDescent="0.3">
      <c r="A4" s="2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  <c r="J4" s="3" t="s">
        <v>2</v>
      </c>
      <c r="K4" s="3" t="s">
        <v>3</v>
      </c>
      <c r="L4" s="3" t="s">
        <v>2</v>
      </c>
      <c r="M4" s="3" t="s">
        <v>3</v>
      </c>
      <c r="N4" s="3" t="s">
        <v>2</v>
      </c>
      <c r="O4" s="3" t="s">
        <v>3</v>
      </c>
      <c r="P4" s="3" t="s">
        <v>2</v>
      </c>
      <c r="Q4" s="3" t="s">
        <v>3</v>
      </c>
      <c r="R4" s="3" t="s">
        <v>2</v>
      </c>
      <c r="S4" s="3" t="s">
        <v>3</v>
      </c>
    </row>
    <row r="5" spans="1:19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x14ac:dyDescent="0.25">
      <c r="A6" s="1" t="s">
        <v>5</v>
      </c>
      <c r="B6" s="4">
        <v>31884.456999999999</v>
      </c>
      <c r="C6" s="5">
        <v>100</v>
      </c>
      <c r="D6" s="4">
        <v>30112.06</v>
      </c>
      <c r="E6" s="5">
        <v>100</v>
      </c>
      <c r="F6" s="4">
        <v>32745.246999999999</v>
      </c>
      <c r="G6" s="5">
        <v>100</v>
      </c>
      <c r="H6" s="4">
        <v>36436.644999999997</v>
      </c>
      <c r="I6" s="5">
        <v>100</v>
      </c>
      <c r="J6" s="4">
        <v>40695.675999999999</v>
      </c>
      <c r="K6" s="5">
        <v>100</v>
      </c>
      <c r="L6" s="4">
        <v>40561.205000000002</v>
      </c>
      <c r="M6" s="5">
        <v>100</v>
      </c>
      <c r="N6" s="4">
        <v>41358.305999999997</v>
      </c>
      <c r="O6" s="5">
        <v>100</v>
      </c>
      <c r="P6" s="4">
        <v>43448.487999999998</v>
      </c>
      <c r="Q6" s="5">
        <v>100</v>
      </c>
      <c r="R6" s="4">
        <v>42229.642</v>
      </c>
      <c r="S6" s="5">
        <v>100</v>
      </c>
    </row>
    <row r="7" spans="1:19" x14ac:dyDescent="0.25">
      <c r="A7" s="10" t="s">
        <v>18</v>
      </c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</row>
    <row r="8" spans="1:19" x14ac:dyDescent="0.25">
      <c r="A8" t="s">
        <v>6</v>
      </c>
      <c r="B8" s="6">
        <v>729.94799999999998</v>
      </c>
      <c r="C8" s="7">
        <f>B8/$B$6*100</f>
        <v>2.2893537123746532</v>
      </c>
      <c r="D8" s="6">
        <v>783.327</v>
      </c>
      <c r="E8" s="7">
        <f>D8/$D$6*100</f>
        <v>2.601373004703099</v>
      </c>
      <c r="F8" s="6">
        <v>875.06</v>
      </c>
      <c r="G8" s="7">
        <f>F8/$F$6*100</f>
        <v>2.6723267654691991</v>
      </c>
      <c r="H8" s="6">
        <v>1059.2940000000001</v>
      </c>
      <c r="I8" s="7">
        <f>H8/$H$6*100</f>
        <v>2.9072215622486652</v>
      </c>
      <c r="J8" s="6">
        <v>2801.203</v>
      </c>
      <c r="K8" s="7">
        <f>J8/$J$6*100</f>
        <v>6.883293940122778</v>
      </c>
      <c r="L8" s="6">
        <v>2718.0940000000001</v>
      </c>
      <c r="M8" s="7">
        <f>L8/$L$6*100</f>
        <v>6.701216100458554</v>
      </c>
      <c r="N8" s="6">
        <v>3031.7420000000002</v>
      </c>
      <c r="O8" s="7">
        <f>N8/$N$6*100</f>
        <v>7.3304307966578719</v>
      </c>
      <c r="P8" s="6">
        <v>3827.2539999999999</v>
      </c>
      <c r="Q8" s="7">
        <f>P8/$P$6*100</f>
        <v>8.8087161974428199</v>
      </c>
      <c r="R8" s="6">
        <v>4005.0129999999999</v>
      </c>
      <c r="S8" s="7">
        <f>R8/$R$6*100</f>
        <v>9.4838904862134523</v>
      </c>
    </row>
    <row r="9" spans="1:19" x14ac:dyDescent="0.25">
      <c r="A9" t="s">
        <v>7</v>
      </c>
      <c r="B9" s="6">
        <v>697.11099999999999</v>
      </c>
      <c r="C9" s="7">
        <f t="shared" ref="C9:C22" si="0">B9/$B$6*100</f>
        <v>2.1863662285357406</v>
      </c>
      <c r="D9" s="6">
        <v>674.48599999999999</v>
      </c>
      <c r="E9" s="7">
        <f t="shared" ref="E9:E22" si="1">D9/$D$6*100</f>
        <v>2.2399198195008911</v>
      </c>
      <c r="F9" s="6">
        <v>599.36699999999996</v>
      </c>
      <c r="G9" s="7">
        <f t="shared" ref="G9:G22" si="2">F9/$F$6*100</f>
        <v>1.8303938889207338</v>
      </c>
      <c r="H9" s="6">
        <v>982.23199999999997</v>
      </c>
      <c r="I9" s="7">
        <f t="shared" ref="I9:I22" si="3">H9/$H$6*100</f>
        <v>2.6957256904415869</v>
      </c>
      <c r="J9" s="6">
        <v>559.22699999999998</v>
      </c>
      <c r="K9" s="7">
        <f t="shared" ref="K9:K22" si="4">J9/$J$6*100</f>
        <v>1.374168105722092</v>
      </c>
      <c r="L9" s="6">
        <v>1374.002</v>
      </c>
      <c r="M9" s="7">
        <f t="shared" ref="M9:M22" si="5">L9/$L$6*100</f>
        <v>3.3874782566247723</v>
      </c>
      <c r="N9" s="6">
        <v>1391.5029999999999</v>
      </c>
      <c r="O9" s="7">
        <f t="shared" ref="O9:O22" si="6">N9/$N$6*100</f>
        <v>3.3645067571191145</v>
      </c>
      <c r="P9" s="6">
        <v>954.81100000000004</v>
      </c>
      <c r="Q9" s="7">
        <f t="shared" ref="Q9:Q22" si="7">P9/$P$6*100</f>
        <v>2.1975701432924435</v>
      </c>
      <c r="R9" s="6">
        <v>1463.5550000000001</v>
      </c>
      <c r="S9" s="7">
        <f t="shared" ref="S9:S22" si="8">R9/$R$6*100</f>
        <v>3.465705439795109</v>
      </c>
    </row>
    <row r="10" spans="1:19" x14ac:dyDescent="0.25">
      <c r="A10" t="s">
        <v>8</v>
      </c>
      <c r="B10" s="6">
        <v>762.20500000000004</v>
      </c>
      <c r="C10" s="7">
        <f t="shared" si="0"/>
        <v>2.390522128070113</v>
      </c>
      <c r="D10" s="6">
        <v>1121.0820000000001</v>
      </c>
      <c r="E10" s="7">
        <f t="shared" si="1"/>
        <v>3.7230332298753397</v>
      </c>
      <c r="F10" s="6">
        <v>859.90899999999999</v>
      </c>
      <c r="G10" s="7">
        <f t="shared" si="2"/>
        <v>2.6260574549949189</v>
      </c>
      <c r="H10" s="6">
        <v>1311.971</v>
      </c>
      <c r="I10" s="7">
        <f t="shared" si="3"/>
        <v>3.6006910076380523</v>
      </c>
      <c r="J10" s="6">
        <v>1685.8320000000001</v>
      </c>
      <c r="K10" s="7">
        <f t="shared" si="4"/>
        <v>4.1425334721064715</v>
      </c>
      <c r="L10" s="6">
        <v>808.24900000000002</v>
      </c>
      <c r="M10" s="7">
        <f t="shared" si="5"/>
        <v>1.9926651587397366</v>
      </c>
      <c r="N10" s="6">
        <v>959.75</v>
      </c>
      <c r="O10" s="7">
        <f t="shared" si="6"/>
        <v>2.3205737681809313</v>
      </c>
      <c r="P10" s="6">
        <v>1138.3399999999999</v>
      </c>
      <c r="Q10" s="7">
        <f t="shared" si="7"/>
        <v>2.6199760967516292</v>
      </c>
      <c r="R10" s="6">
        <v>1283.2729999999999</v>
      </c>
      <c r="S10" s="7">
        <f t="shared" si="8"/>
        <v>3.0387967769179758</v>
      </c>
    </row>
    <row r="11" spans="1:19" x14ac:dyDescent="0.25">
      <c r="A11" t="s">
        <v>9</v>
      </c>
      <c r="B11" s="6">
        <v>288.35899999999998</v>
      </c>
      <c r="C11" s="7">
        <f t="shared" si="0"/>
        <v>0.90438736341032866</v>
      </c>
      <c r="D11" s="6">
        <v>248.45400000000001</v>
      </c>
      <c r="E11" s="7">
        <f t="shared" si="1"/>
        <v>0.82509798399710943</v>
      </c>
      <c r="F11" s="6">
        <v>685.76800000000003</v>
      </c>
      <c r="G11" s="7">
        <f t="shared" si="2"/>
        <v>2.0942520299205563</v>
      </c>
      <c r="H11" s="6">
        <v>2745.2809999999999</v>
      </c>
      <c r="I11" s="7">
        <f t="shared" si="3"/>
        <v>7.534395661290989</v>
      </c>
      <c r="J11" s="6">
        <v>1802.05</v>
      </c>
      <c r="K11" s="7">
        <f t="shared" si="4"/>
        <v>4.4281117237123668</v>
      </c>
      <c r="L11" s="6">
        <v>472.23899999999998</v>
      </c>
      <c r="M11" s="7">
        <f t="shared" si="5"/>
        <v>1.1642627481111567</v>
      </c>
      <c r="N11" s="6">
        <v>843.67600000000004</v>
      </c>
      <c r="O11" s="7">
        <f t="shared" si="6"/>
        <v>2.0399191398216359</v>
      </c>
      <c r="P11" s="6">
        <v>861.10599999999999</v>
      </c>
      <c r="Q11" s="7">
        <f t="shared" si="7"/>
        <v>1.9819009582105598</v>
      </c>
      <c r="R11" s="6">
        <v>1282.4269999999999</v>
      </c>
      <c r="S11" s="7">
        <f t="shared" si="8"/>
        <v>3.0367934447561735</v>
      </c>
    </row>
    <row r="12" spans="1:19" x14ac:dyDescent="0.25">
      <c r="A12" t="s">
        <v>10</v>
      </c>
      <c r="B12" s="6">
        <v>1279.1949999999999</v>
      </c>
      <c r="C12" s="7">
        <f t="shared" si="0"/>
        <v>4.0119704720077243</v>
      </c>
      <c r="D12" s="6">
        <v>1313.1489999999999</v>
      </c>
      <c r="E12" s="7">
        <f t="shared" si="1"/>
        <v>4.3608740152616585</v>
      </c>
      <c r="F12" s="6">
        <v>1281.0239999999999</v>
      </c>
      <c r="G12" s="7">
        <f t="shared" si="2"/>
        <v>3.9120914250547569</v>
      </c>
      <c r="H12" s="6">
        <v>1109.4469999999999</v>
      </c>
      <c r="I12" s="7">
        <f t="shared" si="3"/>
        <v>3.0448659584327813</v>
      </c>
      <c r="J12" s="6">
        <v>1216.8009999999999</v>
      </c>
      <c r="K12" s="7">
        <f t="shared" si="4"/>
        <v>2.990000706708988</v>
      </c>
      <c r="L12" s="6">
        <v>1265.557</v>
      </c>
      <c r="M12" s="7">
        <f t="shared" si="5"/>
        <v>3.1201168702951501</v>
      </c>
      <c r="N12" s="6">
        <v>1422.183</v>
      </c>
      <c r="O12" s="7">
        <f t="shared" si="6"/>
        <v>3.4386877450928477</v>
      </c>
      <c r="P12" s="6">
        <v>1591.89</v>
      </c>
      <c r="Q12" s="7">
        <f t="shared" si="7"/>
        <v>3.6638559206018861</v>
      </c>
      <c r="R12" s="6">
        <v>1235.7149999999999</v>
      </c>
      <c r="S12" s="7">
        <f t="shared" si="8"/>
        <v>2.926179198961715</v>
      </c>
    </row>
    <row r="13" spans="1:19" x14ac:dyDescent="0.25">
      <c r="A13" t="s">
        <v>11</v>
      </c>
      <c r="B13" s="6">
        <v>1292.396</v>
      </c>
      <c r="C13" s="7">
        <f t="shared" si="0"/>
        <v>4.053373090217594</v>
      </c>
      <c r="D13" s="6">
        <v>1138.67</v>
      </c>
      <c r="E13" s="7">
        <f t="shared" si="1"/>
        <v>3.781441721356825</v>
      </c>
      <c r="F13" s="6">
        <v>1466.134</v>
      </c>
      <c r="G13" s="7">
        <f t="shared" si="2"/>
        <v>4.4773948414559221</v>
      </c>
      <c r="H13" s="6">
        <v>1324.6679999999999</v>
      </c>
      <c r="I13" s="7">
        <f t="shared" si="3"/>
        <v>3.6355377944374405</v>
      </c>
      <c r="J13" s="6">
        <v>877.11699999999996</v>
      </c>
      <c r="K13" s="7">
        <f t="shared" si="4"/>
        <v>2.1553076056532392</v>
      </c>
      <c r="L13" s="6">
        <v>526.75</v>
      </c>
      <c r="M13" s="7">
        <f t="shared" si="5"/>
        <v>1.2986547120579874</v>
      </c>
      <c r="N13" s="6">
        <v>888.39300000000003</v>
      </c>
      <c r="O13" s="7">
        <f t="shared" si="6"/>
        <v>2.1480401058979548</v>
      </c>
      <c r="P13" s="6">
        <v>1220.402</v>
      </c>
      <c r="Q13" s="7">
        <f t="shared" si="7"/>
        <v>2.8088480317197693</v>
      </c>
      <c r="R13" s="6">
        <v>1208.5820000000001</v>
      </c>
      <c r="S13" s="7">
        <f t="shared" si="8"/>
        <v>2.8619281214839569</v>
      </c>
    </row>
    <row r="14" spans="1:19" x14ac:dyDescent="0.25">
      <c r="A14" t="s">
        <v>12</v>
      </c>
      <c r="B14" s="6">
        <v>1199.135</v>
      </c>
      <c r="C14" s="7">
        <f t="shared" si="0"/>
        <v>3.7608763417234923</v>
      </c>
      <c r="D14" s="6">
        <v>802.84900000000005</v>
      </c>
      <c r="E14" s="7">
        <f t="shared" si="1"/>
        <v>2.6662041720161294</v>
      </c>
      <c r="F14" s="6">
        <v>1132.2190000000001</v>
      </c>
      <c r="G14" s="7">
        <f t="shared" si="2"/>
        <v>3.4576590611761153</v>
      </c>
      <c r="H14" s="6">
        <v>1125.596</v>
      </c>
      <c r="I14" s="7">
        <f t="shared" si="3"/>
        <v>3.0891867239697843</v>
      </c>
      <c r="J14" s="6">
        <v>1026.117</v>
      </c>
      <c r="K14" s="7">
        <f t="shared" si="4"/>
        <v>2.5214398699262301</v>
      </c>
      <c r="L14" s="6">
        <v>2180.127</v>
      </c>
      <c r="M14" s="7">
        <f t="shared" si="5"/>
        <v>5.3749068845464523</v>
      </c>
      <c r="N14" s="6">
        <v>1145.703</v>
      </c>
      <c r="O14" s="7">
        <f t="shared" si="6"/>
        <v>2.7701884114886139</v>
      </c>
      <c r="P14" s="6">
        <v>1298.251</v>
      </c>
      <c r="Q14" s="7">
        <f t="shared" si="7"/>
        <v>2.9880234267300625</v>
      </c>
      <c r="R14" s="6">
        <v>1057.9839999999999</v>
      </c>
      <c r="S14" s="7">
        <f t="shared" si="8"/>
        <v>2.5053113166339411</v>
      </c>
    </row>
    <row r="15" spans="1:19" x14ac:dyDescent="0.25">
      <c r="A15" t="s">
        <v>13</v>
      </c>
      <c r="B15" s="6">
        <v>1012.409</v>
      </c>
      <c r="C15" s="7">
        <f t="shared" si="0"/>
        <v>3.1752430345606952</v>
      </c>
      <c r="D15" s="6">
        <v>770.90200000000004</v>
      </c>
      <c r="E15" s="7">
        <f t="shared" si="1"/>
        <v>2.5601104673675597</v>
      </c>
      <c r="F15" s="6">
        <v>706.69799999999998</v>
      </c>
      <c r="G15" s="7">
        <f t="shared" si="2"/>
        <v>2.1581697032244098</v>
      </c>
      <c r="H15" s="6">
        <v>807.83500000000004</v>
      </c>
      <c r="I15" s="7">
        <f t="shared" si="3"/>
        <v>2.2170949054173348</v>
      </c>
      <c r="J15" s="6">
        <v>1040.799</v>
      </c>
      <c r="K15" s="7">
        <f t="shared" si="4"/>
        <v>2.5575174129064719</v>
      </c>
      <c r="L15" s="6">
        <v>1123.55</v>
      </c>
      <c r="M15" s="7">
        <f t="shared" si="5"/>
        <v>2.770011393892267</v>
      </c>
      <c r="N15" s="6">
        <v>1111.242</v>
      </c>
      <c r="O15" s="7">
        <f t="shared" si="6"/>
        <v>2.6868653662942577</v>
      </c>
      <c r="P15" s="6">
        <v>1159.325</v>
      </c>
      <c r="Q15" s="7">
        <f t="shared" si="7"/>
        <v>2.6682746704557365</v>
      </c>
      <c r="R15" s="6">
        <v>973.745</v>
      </c>
      <c r="S15" s="7">
        <f t="shared" si="8"/>
        <v>2.305832950229604</v>
      </c>
    </row>
    <row r="16" spans="1:19" x14ac:dyDescent="0.25">
      <c r="A16" t="s">
        <v>14</v>
      </c>
      <c r="B16" s="6">
        <v>650.15800000000002</v>
      </c>
      <c r="C16" s="7">
        <f t="shared" si="0"/>
        <v>2.0391063896744428</v>
      </c>
      <c r="D16" s="6">
        <v>744.68899999999996</v>
      </c>
      <c r="E16" s="7">
        <f t="shared" si="1"/>
        <v>2.4730589670716645</v>
      </c>
      <c r="F16" s="6">
        <v>733.44899999999996</v>
      </c>
      <c r="G16" s="7">
        <f t="shared" si="2"/>
        <v>2.2398640022474101</v>
      </c>
      <c r="H16" s="6">
        <v>908.78099999999995</v>
      </c>
      <c r="I16" s="7">
        <f t="shared" si="3"/>
        <v>2.4941401712479294</v>
      </c>
      <c r="J16" s="6">
        <v>1293.8820000000001</v>
      </c>
      <c r="K16" s="7">
        <f t="shared" si="4"/>
        <v>3.1794090359870171</v>
      </c>
      <c r="L16" s="6">
        <v>1266.0630000000001</v>
      </c>
      <c r="M16" s="7">
        <f t="shared" si="5"/>
        <v>3.1213643677499228</v>
      </c>
      <c r="N16" s="6">
        <v>908.94899999999996</v>
      </c>
      <c r="O16" s="7">
        <f t="shared" si="6"/>
        <v>2.1977423349979563</v>
      </c>
      <c r="P16" s="6">
        <v>615.08100000000002</v>
      </c>
      <c r="Q16" s="7">
        <f t="shared" si="7"/>
        <v>1.4156557070524527</v>
      </c>
      <c r="R16" s="6">
        <v>958.16499999999996</v>
      </c>
      <c r="S16" s="7">
        <f t="shared" si="8"/>
        <v>2.2689394335855368</v>
      </c>
    </row>
    <row r="17" spans="1:19" x14ac:dyDescent="0.25">
      <c r="A17" t="s">
        <v>15</v>
      </c>
      <c r="B17" s="6">
        <v>1051.9159999999999</v>
      </c>
      <c r="C17" s="7">
        <f t="shared" si="0"/>
        <v>3.2991498020493184</v>
      </c>
      <c r="D17" s="6">
        <v>1099.56</v>
      </c>
      <c r="E17" s="7">
        <f t="shared" si="1"/>
        <v>3.6515602054459237</v>
      </c>
      <c r="F17" s="6">
        <v>1123.1659999999999</v>
      </c>
      <c r="G17" s="7">
        <f t="shared" si="2"/>
        <v>3.430012300716498</v>
      </c>
      <c r="H17" s="6">
        <v>1122.223</v>
      </c>
      <c r="I17" s="7">
        <f t="shared" si="3"/>
        <v>3.0799295599251799</v>
      </c>
      <c r="J17" s="6">
        <v>1384.1690000000001</v>
      </c>
      <c r="K17" s="7">
        <f t="shared" si="4"/>
        <v>3.4012679872918201</v>
      </c>
      <c r="L17" s="6">
        <v>1317.732</v>
      </c>
      <c r="M17" s="7">
        <f t="shared" si="5"/>
        <v>3.2487496365061146</v>
      </c>
      <c r="N17" s="6">
        <v>930.58</v>
      </c>
      <c r="O17" s="7">
        <f t="shared" si="6"/>
        <v>2.2500438001498422</v>
      </c>
      <c r="P17" s="6">
        <v>991.17700000000002</v>
      </c>
      <c r="Q17" s="7">
        <f t="shared" si="7"/>
        <v>2.2812692584377161</v>
      </c>
      <c r="R17" s="6">
        <v>923.54399999999998</v>
      </c>
      <c r="S17" s="7">
        <f t="shared" si="8"/>
        <v>2.1869567352714001</v>
      </c>
    </row>
    <row r="18" spans="1:19" x14ac:dyDescent="0.25">
      <c r="A18" s="1" t="s">
        <v>16</v>
      </c>
      <c r="B18" s="4">
        <v>8962.8320000000003</v>
      </c>
      <c r="C18" s="5">
        <f t="shared" si="0"/>
        <v>28.110348562624104</v>
      </c>
      <c r="D18" s="4">
        <v>8697.1679999999997</v>
      </c>
      <c r="E18" s="5">
        <f t="shared" si="1"/>
        <v>28.882673586596198</v>
      </c>
      <c r="F18" s="4">
        <v>9462.7939999999999</v>
      </c>
      <c r="G18" s="5">
        <f t="shared" si="2"/>
        <v>28.89822147318052</v>
      </c>
      <c r="H18" s="4">
        <v>12497.328</v>
      </c>
      <c r="I18" s="5">
        <f t="shared" si="3"/>
        <v>34.298789035049744</v>
      </c>
      <c r="J18" s="4">
        <v>13687.197</v>
      </c>
      <c r="K18" s="5">
        <f t="shared" si="4"/>
        <v>33.633049860137476</v>
      </c>
      <c r="L18" s="4">
        <v>13052.362999999999</v>
      </c>
      <c r="M18" s="5">
        <f t="shared" si="5"/>
        <v>32.179426128982115</v>
      </c>
      <c r="N18" s="4">
        <v>12633.721</v>
      </c>
      <c r="O18" s="5">
        <f t="shared" si="6"/>
        <v>30.546998225701028</v>
      </c>
      <c r="P18" s="4">
        <v>13657.637000000001</v>
      </c>
      <c r="Q18" s="5">
        <f t="shared" si="7"/>
        <v>31.434090410695077</v>
      </c>
      <c r="R18" s="4">
        <v>14392.003000000001</v>
      </c>
      <c r="S18" s="5">
        <f t="shared" si="8"/>
        <v>34.080333903848867</v>
      </c>
    </row>
    <row r="19" spans="1:19" ht="17.25" x14ac:dyDescent="0.25">
      <c r="A19" s="8" t="s">
        <v>17</v>
      </c>
      <c r="B19" s="4">
        <v>3072.473</v>
      </c>
      <c r="C19" s="5">
        <f t="shared" si="0"/>
        <v>9.6362719929650993</v>
      </c>
      <c r="D19" s="4">
        <v>2901.1030000000001</v>
      </c>
      <c r="E19" s="5">
        <f t="shared" si="1"/>
        <v>9.6343558029573533</v>
      </c>
      <c r="F19" s="4">
        <v>2802.3470000000002</v>
      </c>
      <c r="G19" s="5">
        <f t="shared" si="2"/>
        <v>8.558026757287859</v>
      </c>
      <c r="H19" s="4">
        <v>3089.0369999999998</v>
      </c>
      <c r="I19" s="5">
        <f t="shared" si="3"/>
        <v>8.4778304918029637</v>
      </c>
      <c r="J19" s="4">
        <v>2903.1869999999999</v>
      </c>
      <c r="K19" s="5">
        <f t="shared" si="4"/>
        <v>7.1338955028047701</v>
      </c>
      <c r="L19" s="4">
        <v>2940.7959999999998</v>
      </c>
      <c r="M19" s="5">
        <f t="shared" si="5"/>
        <v>7.250267835977751</v>
      </c>
      <c r="N19" s="4">
        <v>3123.1819999999998</v>
      </c>
      <c r="O19" s="5">
        <f t="shared" si="6"/>
        <v>7.5515230241780209</v>
      </c>
      <c r="P19" s="4">
        <v>3444.15</v>
      </c>
      <c r="Q19" s="5">
        <f t="shared" si="7"/>
        <v>7.9269732010006893</v>
      </c>
      <c r="R19" s="4">
        <v>3428.4580000000001</v>
      </c>
      <c r="S19" s="5">
        <f t="shared" si="8"/>
        <v>8.1186054099156237</v>
      </c>
    </row>
    <row r="20" spans="1:19" x14ac:dyDescent="0.25">
      <c r="A20" t="s">
        <v>18</v>
      </c>
      <c r="B20" s="6"/>
      <c r="C20" s="7"/>
      <c r="D20" s="6"/>
      <c r="E20" s="7"/>
      <c r="F20" s="6"/>
      <c r="G20" s="7"/>
      <c r="H20" s="6"/>
      <c r="I20" s="7"/>
      <c r="J20" s="6"/>
      <c r="K20" s="7"/>
      <c r="L20" s="6"/>
      <c r="M20" s="7"/>
      <c r="N20" s="6"/>
      <c r="O20" s="7"/>
      <c r="P20" s="6"/>
      <c r="Q20" s="7"/>
      <c r="R20" s="6"/>
      <c r="S20" s="7"/>
    </row>
    <row r="21" spans="1:19" x14ac:dyDescent="0.25">
      <c r="A21" t="s">
        <v>19</v>
      </c>
      <c r="B21" s="6">
        <v>492.03399999999999</v>
      </c>
      <c r="C21" s="7">
        <f t="shared" si="0"/>
        <v>1.5431782325789649</v>
      </c>
      <c r="D21" s="6">
        <v>482.70499999999998</v>
      </c>
      <c r="E21" s="7">
        <f t="shared" si="1"/>
        <v>1.6030288196822136</v>
      </c>
      <c r="F21" s="6">
        <v>445.23899999999998</v>
      </c>
      <c r="G21" s="7">
        <f t="shared" si="2"/>
        <v>1.3597057307278824</v>
      </c>
      <c r="H21" s="6">
        <v>496.238</v>
      </c>
      <c r="I21" s="7">
        <f t="shared" si="3"/>
        <v>1.3619201218992583</v>
      </c>
      <c r="J21" s="6">
        <v>477.67</v>
      </c>
      <c r="K21" s="7">
        <f t="shared" si="4"/>
        <v>1.1737610649347612</v>
      </c>
      <c r="L21" s="6">
        <v>496.73500000000001</v>
      </c>
      <c r="M21" s="7">
        <f t="shared" si="5"/>
        <v>1.2246554312180813</v>
      </c>
      <c r="N21" s="6">
        <v>519.65099999999995</v>
      </c>
      <c r="O21" s="7">
        <f t="shared" si="6"/>
        <v>1.2564610359041302</v>
      </c>
      <c r="P21" s="6">
        <v>553.58799999999997</v>
      </c>
      <c r="Q21" s="7">
        <f t="shared" si="7"/>
        <v>1.2741248901457745</v>
      </c>
      <c r="R21" s="6">
        <v>558.05200000000002</v>
      </c>
      <c r="S21" s="7">
        <f t="shared" si="8"/>
        <v>1.3214698812743901</v>
      </c>
    </row>
    <row r="22" spans="1:19" x14ac:dyDescent="0.25">
      <c r="A22" t="s">
        <v>20</v>
      </c>
      <c r="B22" s="6">
        <v>354.18700000000001</v>
      </c>
      <c r="C22" s="7">
        <f t="shared" si="0"/>
        <v>1.1108453250434844</v>
      </c>
      <c r="D22" s="6">
        <v>350.47399999999999</v>
      </c>
      <c r="E22" s="7">
        <f t="shared" si="1"/>
        <v>1.1638991155038878</v>
      </c>
      <c r="F22" s="6">
        <v>330.21800000000002</v>
      </c>
      <c r="G22" s="7">
        <f t="shared" si="2"/>
        <v>1.008445592119064</v>
      </c>
      <c r="H22" s="6">
        <v>386.32499999999999</v>
      </c>
      <c r="I22" s="7">
        <f t="shared" si="3"/>
        <v>1.0602650161671032</v>
      </c>
      <c r="J22" s="6">
        <v>376.43700000000001</v>
      </c>
      <c r="K22" s="7">
        <f t="shared" si="4"/>
        <v>0.92500490715524664</v>
      </c>
      <c r="L22" s="6">
        <v>377.64</v>
      </c>
      <c r="M22" s="7">
        <f t="shared" si="5"/>
        <v>0.93103742849848758</v>
      </c>
      <c r="N22" s="6">
        <v>385.89400000000001</v>
      </c>
      <c r="O22" s="7">
        <f t="shared" si="6"/>
        <v>0.9330507879118648</v>
      </c>
      <c r="P22" s="6">
        <v>428.27199999999999</v>
      </c>
      <c r="Q22" s="7">
        <f t="shared" si="7"/>
        <v>0.98570058410317984</v>
      </c>
      <c r="R22" s="6">
        <v>456.036</v>
      </c>
      <c r="S22" s="7">
        <f t="shared" si="8"/>
        <v>1.0798954914180898</v>
      </c>
    </row>
    <row r="23" spans="1:19" x14ac:dyDescent="0.25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5">
      <c r="A24" s="1" t="s">
        <v>5</v>
      </c>
      <c r="B24" s="4">
        <v>31048.617999999999</v>
      </c>
      <c r="C24" s="5">
        <v>100</v>
      </c>
      <c r="D24" s="4">
        <v>30971.65</v>
      </c>
      <c r="E24" s="5">
        <v>100</v>
      </c>
      <c r="F24" s="4">
        <v>34227.843999999997</v>
      </c>
      <c r="G24" s="5">
        <v>100</v>
      </c>
      <c r="H24" s="4">
        <v>38114.991000000002</v>
      </c>
      <c r="I24" s="5">
        <v>100</v>
      </c>
      <c r="J24" s="4">
        <v>40098.438999999998</v>
      </c>
      <c r="K24" s="5">
        <v>100</v>
      </c>
      <c r="L24" s="4">
        <v>37593.476000000002</v>
      </c>
      <c r="M24" s="5">
        <v>100</v>
      </c>
      <c r="N24" s="4">
        <v>43641.074000000001</v>
      </c>
      <c r="O24" s="5">
        <v>100</v>
      </c>
      <c r="P24" s="4">
        <v>42753.822999999997</v>
      </c>
      <c r="Q24" s="5">
        <v>100</v>
      </c>
      <c r="R24" s="4">
        <v>40826.868000000002</v>
      </c>
      <c r="S24" s="5">
        <v>100</v>
      </c>
    </row>
    <row r="25" spans="1:19" x14ac:dyDescent="0.25">
      <c r="A25" s="10" t="s">
        <v>18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</row>
    <row r="26" spans="1:19" x14ac:dyDescent="0.25">
      <c r="A26" t="s">
        <v>22</v>
      </c>
      <c r="B26" s="6">
        <v>10186.678</v>
      </c>
      <c r="C26" s="7">
        <f>B26/$B$24*100</f>
        <v>32.80879683598156</v>
      </c>
      <c r="D26" s="6">
        <v>8594.9210000000003</v>
      </c>
      <c r="E26" s="7">
        <f>D26/$D$24*100</f>
        <v>27.750930286245644</v>
      </c>
      <c r="F26" s="6">
        <v>8905.7510000000002</v>
      </c>
      <c r="G26" s="7">
        <f>F26/$F$24*100</f>
        <v>26.019024160563546</v>
      </c>
      <c r="H26" s="6">
        <v>10671.194</v>
      </c>
      <c r="I26" s="7">
        <f>H26/$H$24*100</f>
        <v>27.997367230127381</v>
      </c>
      <c r="J26" s="6">
        <v>6704.3040000000001</v>
      </c>
      <c r="K26" s="7">
        <f>J26/$J$24*100</f>
        <v>16.719613449291632</v>
      </c>
      <c r="L26" s="6">
        <v>6787.7960000000003</v>
      </c>
      <c r="M26" s="7">
        <f>L26/$L$24*100</f>
        <v>18.055781806396407</v>
      </c>
      <c r="N26" s="6">
        <v>10951.021000000001</v>
      </c>
      <c r="O26" s="7">
        <f>N26/$N$24*100</f>
        <v>25.093381065736374</v>
      </c>
      <c r="P26" s="6">
        <v>9781.6229999999996</v>
      </c>
      <c r="Q26" s="7">
        <f>P26/$P$24*100</f>
        <v>22.878943480680082</v>
      </c>
      <c r="R26" s="6">
        <v>9870.0789999999997</v>
      </c>
      <c r="S26" s="7">
        <f>R26/$R$24*100</f>
        <v>24.175449853268194</v>
      </c>
    </row>
    <row r="27" spans="1:19" x14ac:dyDescent="0.25">
      <c r="A27" t="s">
        <v>23</v>
      </c>
      <c r="B27" s="6">
        <v>2484.2489999999998</v>
      </c>
      <c r="C27" s="7">
        <f t="shared" ref="C27:C40" si="9">B27/$B$24*100</f>
        <v>8.0011580547643053</v>
      </c>
      <c r="D27" s="6">
        <v>2148.0010000000002</v>
      </c>
      <c r="E27" s="7">
        <f t="shared" ref="E27:E40" si="10">D27/$D$24*100</f>
        <v>6.9353779989119086</v>
      </c>
      <c r="F27" s="6">
        <v>2225.3470000000002</v>
      </c>
      <c r="G27" s="7">
        <f t="shared" ref="G27:G40" si="11">F27/$F$24*100</f>
        <v>6.5015693071407021</v>
      </c>
      <c r="H27" s="6">
        <v>5004.28</v>
      </c>
      <c r="I27" s="7">
        <f t="shared" ref="I27:I40" si="12">H27/$H$24*100</f>
        <v>13.12942721146123</v>
      </c>
      <c r="J27" s="6">
        <v>10470.312</v>
      </c>
      <c r="K27" s="7">
        <f t="shared" ref="K27:K40" si="13">J27/$J$24*100</f>
        <v>26.111520201571935</v>
      </c>
      <c r="L27" s="6">
        <v>11300.105</v>
      </c>
      <c r="M27" s="7">
        <f t="shared" ref="M27:M40" si="14">L27/$L$24*100</f>
        <v>30.05868624651788</v>
      </c>
      <c r="N27" s="6">
        <v>11092.73</v>
      </c>
      <c r="O27" s="7">
        <f t="shared" ref="O27:O40" si="15">N27/$N$24*100</f>
        <v>25.41809580579983</v>
      </c>
      <c r="P27" s="6">
        <v>10953.468999999999</v>
      </c>
      <c r="Q27" s="7">
        <f t="shared" ref="Q27:Q40" si="16">P27/$P$24*100</f>
        <v>25.619858603054048</v>
      </c>
      <c r="R27" s="6">
        <v>9869.2810000000009</v>
      </c>
      <c r="S27" s="7">
        <f t="shared" ref="S27:S40" si="17">R27/$R$24*100</f>
        <v>24.173495258073679</v>
      </c>
    </row>
    <row r="28" spans="1:19" x14ac:dyDescent="0.25">
      <c r="A28" t="s">
        <v>24</v>
      </c>
      <c r="B28" s="6">
        <v>4735.17</v>
      </c>
      <c r="C28" s="7">
        <f t="shared" si="9"/>
        <v>15.25082372426367</v>
      </c>
      <c r="D28" s="6">
        <v>5968.5860000000002</v>
      </c>
      <c r="E28" s="7">
        <f t="shared" si="10"/>
        <v>19.271126982256355</v>
      </c>
      <c r="F28" s="6">
        <v>6892.9589999999998</v>
      </c>
      <c r="G28" s="7">
        <f t="shared" si="11"/>
        <v>20.138455112743884</v>
      </c>
      <c r="H28" s="6">
        <v>7112</v>
      </c>
      <c r="I28" s="7">
        <f t="shared" si="12"/>
        <v>18.659324883482196</v>
      </c>
      <c r="J28" s="6">
        <v>8010.9250000000002</v>
      </c>
      <c r="K28" s="7">
        <f t="shared" si="13"/>
        <v>19.978146780227533</v>
      </c>
      <c r="L28" s="6">
        <v>3939.076</v>
      </c>
      <c r="M28" s="7">
        <f t="shared" si="14"/>
        <v>10.478084016492648</v>
      </c>
      <c r="N28" s="6">
        <v>6552.7449999999999</v>
      </c>
      <c r="O28" s="7">
        <f t="shared" si="15"/>
        <v>15.015086475644482</v>
      </c>
      <c r="P28" s="6">
        <v>6832.1809999999996</v>
      </c>
      <c r="Q28" s="7">
        <f t="shared" si="16"/>
        <v>15.980280874531383</v>
      </c>
      <c r="R28" s="6">
        <v>5210.8429999999998</v>
      </c>
      <c r="S28" s="7">
        <f t="shared" si="17"/>
        <v>12.763269031560295</v>
      </c>
    </row>
    <row r="29" spans="1:19" x14ac:dyDescent="0.25">
      <c r="A29" t="s">
        <v>25</v>
      </c>
      <c r="B29" s="6">
        <v>2809.32</v>
      </c>
      <c r="C29" s="7">
        <f t="shared" si="9"/>
        <v>9.0481321906179542</v>
      </c>
      <c r="D29" s="6">
        <v>2750.6640000000002</v>
      </c>
      <c r="E29" s="7">
        <f t="shared" si="10"/>
        <v>8.8812317070611346</v>
      </c>
      <c r="F29" s="6">
        <v>4178.8379999999997</v>
      </c>
      <c r="G29" s="7">
        <f t="shared" si="11"/>
        <v>12.208884672958074</v>
      </c>
      <c r="H29" s="6">
        <v>3412.5050000000001</v>
      </c>
      <c r="I29" s="7">
        <f t="shared" si="12"/>
        <v>8.9531832763649337</v>
      </c>
      <c r="J29" s="6">
        <v>3422.723</v>
      </c>
      <c r="K29" s="7">
        <f t="shared" si="13"/>
        <v>8.535801106871018</v>
      </c>
      <c r="L29" s="6">
        <v>3822.0120000000002</v>
      </c>
      <c r="M29" s="7">
        <f t="shared" si="14"/>
        <v>10.166689560709949</v>
      </c>
      <c r="N29" s="6">
        <v>3768.3910000000001</v>
      </c>
      <c r="O29" s="7">
        <f t="shared" si="15"/>
        <v>8.6349639332890842</v>
      </c>
      <c r="P29" s="6">
        <v>4051.0329999999999</v>
      </c>
      <c r="Q29" s="7">
        <f t="shared" si="16"/>
        <v>9.4752532422656106</v>
      </c>
      <c r="R29" s="6">
        <v>3947.3649999999998</v>
      </c>
      <c r="S29" s="7">
        <f t="shared" si="17"/>
        <v>9.668547192990653</v>
      </c>
    </row>
    <row r="30" spans="1:19" x14ac:dyDescent="0.25">
      <c r="A30" t="s">
        <v>26</v>
      </c>
      <c r="B30" s="6">
        <v>3282.2440000000001</v>
      </c>
      <c r="C30" s="7">
        <f t="shared" si="9"/>
        <v>10.571304655170161</v>
      </c>
      <c r="D30" s="6">
        <v>2925.1619999999998</v>
      </c>
      <c r="E30" s="7">
        <f t="shared" si="10"/>
        <v>9.4446437306375337</v>
      </c>
      <c r="F30" s="6">
        <v>3747.1469999999999</v>
      </c>
      <c r="G30" s="7">
        <f t="shared" si="11"/>
        <v>10.947657117988502</v>
      </c>
      <c r="H30" s="6">
        <v>3165.5749999999998</v>
      </c>
      <c r="I30" s="7">
        <f t="shared" si="12"/>
        <v>8.3053279482605671</v>
      </c>
      <c r="J30" s="6">
        <v>3247.1990000000001</v>
      </c>
      <c r="K30" s="7">
        <f t="shared" si="13"/>
        <v>8.098068356227035</v>
      </c>
      <c r="L30" s="6">
        <v>3183.9740000000002</v>
      </c>
      <c r="M30" s="7">
        <f t="shared" si="14"/>
        <v>8.469485503282538</v>
      </c>
      <c r="N30" s="6">
        <v>2914.6390000000001</v>
      </c>
      <c r="O30" s="7">
        <f t="shared" si="15"/>
        <v>6.6786601081357437</v>
      </c>
      <c r="P30" s="6">
        <v>3266.373</v>
      </c>
      <c r="Q30" s="7">
        <f t="shared" si="16"/>
        <v>7.6399553789610817</v>
      </c>
      <c r="R30" s="6">
        <v>3315.8359999999998</v>
      </c>
      <c r="S30" s="7">
        <f t="shared" si="17"/>
        <v>8.1217006408622865</v>
      </c>
    </row>
    <row r="31" spans="1:19" x14ac:dyDescent="0.25">
      <c r="A31" t="s">
        <v>27</v>
      </c>
      <c r="B31" s="6">
        <v>724.35500000000002</v>
      </c>
      <c r="C31" s="7">
        <f t="shared" si="9"/>
        <v>2.3329701824409703</v>
      </c>
      <c r="D31" s="6">
        <v>976.24300000000005</v>
      </c>
      <c r="E31" s="7">
        <f t="shared" si="10"/>
        <v>3.1520535715727127</v>
      </c>
      <c r="F31" s="6">
        <v>774.30899999999997</v>
      </c>
      <c r="G31" s="7">
        <f t="shared" si="11"/>
        <v>2.2622196127807523</v>
      </c>
      <c r="H31" s="6">
        <v>911.87099999999998</v>
      </c>
      <c r="I31" s="7">
        <f t="shared" si="12"/>
        <v>2.3924208718821416</v>
      </c>
      <c r="J31" s="6">
        <v>1027.4570000000001</v>
      </c>
      <c r="K31" s="7">
        <f t="shared" si="13"/>
        <v>2.5623366535540204</v>
      </c>
      <c r="L31" s="6">
        <v>886.88199999999995</v>
      </c>
      <c r="M31" s="7">
        <f t="shared" si="14"/>
        <v>2.3591380589546973</v>
      </c>
      <c r="N31" s="6">
        <v>909.36500000000001</v>
      </c>
      <c r="O31" s="7">
        <f t="shared" si="15"/>
        <v>2.0837365276574085</v>
      </c>
      <c r="P31" s="6">
        <v>691.673</v>
      </c>
      <c r="Q31" s="7">
        <f t="shared" si="16"/>
        <v>1.6178038628264895</v>
      </c>
      <c r="R31" s="6">
        <v>899.52300000000002</v>
      </c>
      <c r="S31" s="7">
        <f t="shared" si="17"/>
        <v>2.2032623222530812</v>
      </c>
    </row>
    <row r="32" spans="1:19" x14ac:dyDescent="0.25">
      <c r="A32" t="s">
        <v>28</v>
      </c>
      <c r="B32" s="6">
        <v>510.52300000000002</v>
      </c>
      <c r="C32" s="7">
        <f t="shared" si="9"/>
        <v>1.644269641888731</v>
      </c>
      <c r="D32" s="6">
        <v>589.72699999999998</v>
      </c>
      <c r="E32" s="7">
        <f t="shared" si="10"/>
        <v>1.9040864790865193</v>
      </c>
      <c r="F32" s="6">
        <v>420.96</v>
      </c>
      <c r="G32" s="7">
        <f t="shared" si="11"/>
        <v>1.2298758870117559</v>
      </c>
      <c r="H32" s="6">
        <v>1291.598</v>
      </c>
      <c r="I32" s="7">
        <f t="shared" si="12"/>
        <v>3.3886876688492462</v>
      </c>
      <c r="J32" s="6">
        <v>1099.232</v>
      </c>
      <c r="K32" s="7">
        <f t="shared" si="13"/>
        <v>2.7413336464294784</v>
      </c>
      <c r="L32" s="6">
        <v>816.39800000000002</v>
      </c>
      <c r="M32" s="7">
        <f t="shared" si="14"/>
        <v>2.1716480806403751</v>
      </c>
      <c r="N32" s="6">
        <v>837.23099999999999</v>
      </c>
      <c r="O32" s="7">
        <f t="shared" si="15"/>
        <v>1.918447286608941</v>
      </c>
      <c r="P32" s="6">
        <v>883.97799999999995</v>
      </c>
      <c r="Q32" s="7">
        <f t="shared" si="16"/>
        <v>2.0675998962712643</v>
      </c>
      <c r="R32" s="6">
        <v>630.32799999999997</v>
      </c>
      <c r="S32" s="7">
        <f t="shared" si="17"/>
        <v>1.5439048618669449</v>
      </c>
    </row>
    <row r="33" spans="1:19" x14ac:dyDescent="0.25">
      <c r="A33" t="s">
        <v>6</v>
      </c>
      <c r="B33" s="6">
        <v>963.06899999999996</v>
      </c>
      <c r="C33" s="7">
        <f t="shared" si="9"/>
        <v>3.1018095555815077</v>
      </c>
      <c r="D33" s="6">
        <v>773.94200000000001</v>
      </c>
      <c r="E33" s="7">
        <f t="shared" si="10"/>
        <v>2.4988723558480093</v>
      </c>
      <c r="F33" s="6">
        <v>610.04100000000005</v>
      </c>
      <c r="G33" s="7">
        <f t="shared" si="11"/>
        <v>1.7822945552749394</v>
      </c>
      <c r="H33" s="6">
        <v>501.07299999999998</v>
      </c>
      <c r="I33" s="7">
        <f t="shared" si="12"/>
        <v>1.3146349686925021</v>
      </c>
      <c r="J33" s="6">
        <v>280.45299999999997</v>
      </c>
      <c r="K33" s="7">
        <f t="shared" si="13"/>
        <v>0.69941126635877271</v>
      </c>
      <c r="L33" s="6">
        <v>466.37400000000002</v>
      </c>
      <c r="M33" s="7">
        <f t="shared" si="14"/>
        <v>1.240571635355028</v>
      </c>
      <c r="N33" s="6">
        <v>411.62299999999999</v>
      </c>
      <c r="O33" s="7">
        <f t="shared" si="15"/>
        <v>0.94320089372685911</v>
      </c>
      <c r="P33" s="6">
        <v>335.35899999999998</v>
      </c>
      <c r="Q33" s="7">
        <f t="shared" si="16"/>
        <v>0.7843953510309476</v>
      </c>
      <c r="R33" s="6">
        <v>560.40599999999995</v>
      </c>
      <c r="S33" s="7">
        <f t="shared" si="17"/>
        <v>1.3726401937077315</v>
      </c>
    </row>
    <row r="34" spans="1:19" x14ac:dyDescent="0.25">
      <c r="A34" t="s">
        <v>29</v>
      </c>
      <c r="B34" s="6">
        <v>67.558999999999997</v>
      </c>
      <c r="C34" s="7">
        <f t="shared" si="9"/>
        <v>0.2175910051777506</v>
      </c>
      <c r="D34" s="6">
        <v>121.28400000000001</v>
      </c>
      <c r="E34" s="7">
        <f t="shared" si="10"/>
        <v>0.39159683129571721</v>
      </c>
      <c r="F34" s="6">
        <v>133.47</v>
      </c>
      <c r="G34" s="7">
        <f t="shared" si="11"/>
        <v>0.38994568281893538</v>
      </c>
      <c r="H34" s="6">
        <v>203.89</v>
      </c>
      <c r="I34" s="7">
        <f t="shared" si="12"/>
        <v>0.53493387942817561</v>
      </c>
      <c r="J34" s="6">
        <v>262.06400000000002</v>
      </c>
      <c r="K34" s="7">
        <f t="shared" si="13"/>
        <v>0.65355162578772719</v>
      </c>
      <c r="L34" s="6">
        <v>366.28199999999998</v>
      </c>
      <c r="M34" s="7">
        <f t="shared" si="14"/>
        <v>0.97432331077871059</v>
      </c>
      <c r="N34" s="6">
        <v>408.00299999999999</v>
      </c>
      <c r="O34" s="7">
        <f t="shared" si="15"/>
        <v>0.93490595579751312</v>
      </c>
      <c r="P34" s="6">
        <v>370.58600000000001</v>
      </c>
      <c r="Q34" s="7">
        <f t="shared" si="16"/>
        <v>0.86679032188536687</v>
      </c>
      <c r="R34" s="6">
        <v>554.12099999999998</v>
      </c>
      <c r="S34" s="7">
        <f t="shared" si="17"/>
        <v>1.3572459195253477</v>
      </c>
    </row>
    <row r="35" spans="1:19" x14ac:dyDescent="0.25">
      <c r="A35" t="s">
        <v>30</v>
      </c>
      <c r="B35" s="6">
        <v>5.5359999999999996</v>
      </c>
      <c r="C35" s="7">
        <f t="shared" si="9"/>
        <v>1.7830101165855435E-2</v>
      </c>
      <c r="D35" s="6">
        <v>17.219000000000001</v>
      </c>
      <c r="E35" s="7">
        <f t="shared" si="10"/>
        <v>5.5596004733361001E-2</v>
      </c>
      <c r="F35" s="6">
        <v>51.177999999999997</v>
      </c>
      <c r="G35" s="7">
        <f t="shared" si="11"/>
        <v>0.14952154158468176</v>
      </c>
      <c r="H35" s="6">
        <v>174.04499999999999</v>
      </c>
      <c r="I35" s="7">
        <f t="shared" si="12"/>
        <v>0.45663135536356275</v>
      </c>
      <c r="J35" s="6">
        <v>196.61799999999999</v>
      </c>
      <c r="K35" s="7">
        <f t="shared" si="13"/>
        <v>0.49033828972743804</v>
      </c>
      <c r="L35" s="6">
        <v>361.24599999999998</v>
      </c>
      <c r="M35" s="7">
        <f t="shared" si="14"/>
        <v>0.96092736941909807</v>
      </c>
      <c r="N35" s="6">
        <v>347.23099999999999</v>
      </c>
      <c r="O35" s="7">
        <f t="shared" si="15"/>
        <v>0.79565182103446852</v>
      </c>
      <c r="P35" s="6">
        <v>465.70299999999997</v>
      </c>
      <c r="Q35" s="7">
        <f t="shared" si="16"/>
        <v>1.089266332977989</v>
      </c>
      <c r="R35" s="6">
        <v>529.88800000000003</v>
      </c>
      <c r="S35" s="7">
        <f t="shared" si="17"/>
        <v>1.297890399038202</v>
      </c>
    </row>
    <row r="36" spans="1:19" x14ac:dyDescent="0.25">
      <c r="A36" s="1" t="s">
        <v>16</v>
      </c>
      <c r="B36" s="4">
        <v>25768.703000000001</v>
      </c>
      <c r="C36" s="5">
        <f t="shared" si="9"/>
        <v>82.994685947052474</v>
      </c>
      <c r="D36" s="4">
        <v>24865.749</v>
      </c>
      <c r="E36" s="5">
        <f t="shared" si="10"/>
        <v>80.285515947648889</v>
      </c>
      <c r="F36" s="4">
        <v>27940</v>
      </c>
      <c r="G36" s="5">
        <f t="shared" si="11"/>
        <v>81.629447650865771</v>
      </c>
      <c r="H36" s="4">
        <v>32448.030999999999</v>
      </c>
      <c r="I36" s="5">
        <f t="shared" si="12"/>
        <v>85.131939293911941</v>
      </c>
      <c r="J36" s="4">
        <v>34721.286999999997</v>
      </c>
      <c r="K36" s="5">
        <f t="shared" si="13"/>
        <v>86.590121376046582</v>
      </c>
      <c r="L36" s="4">
        <v>31930.145</v>
      </c>
      <c r="M36" s="5">
        <f t="shared" si="14"/>
        <v>84.935335588547318</v>
      </c>
      <c r="N36" s="4">
        <v>38192.978999999999</v>
      </c>
      <c r="O36" s="5">
        <f t="shared" si="15"/>
        <v>87.5161298734307</v>
      </c>
      <c r="P36" s="4">
        <v>37631.978000000003</v>
      </c>
      <c r="Q36" s="5">
        <f t="shared" si="16"/>
        <v>88.020147344484272</v>
      </c>
      <c r="R36" s="4">
        <v>35387.67</v>
      </c>
      <c r="S36" s="5">
        <f t="shared" si="17"/>
        <v>86.67740567314641</v>
      </c>
    </row>
    <row r="37" spans="1:19" ht="17.25" x14ac:dyDescent="0.25">
      <c r="A37" s="8" t="s">
        <v>17</v>
      </c>
      <c r="B37" s="4">
        <v>1662.413</v>
      </c>
      <c r="C37" s="5">
        <f t="shared" si="9"/>
        <v>5.3542254280045576</v>
      </c>
      <c r="D37" s="4">
        <v>1522.4190000000001</v>
      </c>
      <c r="E37" s="5">
        <f t="shared" si="10"/>
        <v>4.9155243585666248</v>
      </c>
      <c r="F37" s="4">
        <v>1880.396</v>
      </c>
      <c r="G37" s="5">
        <f t="shared" si="11"/>
        <v>5.4937611612346959</v>
      </c>
      <c r="H37" s="4">
        <v>1883.1020000000001</v>
      </c>
      <c r="I37" s="5">
        <f t="shared" si="12"/>
        <v>4.9405809908232694</v>
      </c>
      <c r="J37" s="4">
        <v>1812.5429999999999</v>
      </c>
      <c r="K37" s="5">
        <f t="shared" si="13"/>
        <v>4.5202333188082457</v>
      </c>
      <c r="L37" s="4">
        <v>1817.671</v>
      </c>
      <c r="M37" s="5">
        <f t="shared" si="14"/>
        <v>4.8350703191160083</v>
      </c>
      <c r="N37" s="4">
        <v>1900.229</v>
      </c>
      <c r="O37" s="5">
        <f t="shared" si="15"/>
        <v>4.3542214382716615</v>
      </c>
      <c r="P37" s="4">
        <v>1854.0429999999999</v>
      </c>
      <c r="Q37" s="5">
        <f t="shared" si="16"/>
        <v>4.3365548853958629</v>
      </c>
      <c r="R37" s="4">
        <v>1965.3710000000001</v>
      </c>
      <c r="S37" s="5">
        <f t="shared" si="17"/>
        <v>4.8139156792531823</v>
      </c>
    </row>
    <row r="38" spans="1:19" x14ac:dyDescent="0.25">
      <c r="A38" t="s">
        <v>18</v>
      </c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6"/>
      <c r="Q38" s="7"/>
      <c r="R38" s="6"/>
      <c r="S38" s="7"/>
    </row>
    <row r="39" spans="1:19" x14ac:dyDescent="0.25">
      <c r="A39" t="s">
        <v>31</v>
      </c>
      <c r="B39" s="6">
        <v>790.07</v>
      </c>
      <c r="C39" s="7">
        <f t="shared" si="9"/>
        <v>2.544622114903794</v>
      </c>
      <c r="D39" s="6">
        <v>717.76499999999999</v>
      </c>
      <c r="E39" s="7">
        <f t="shared" si="10"/>
        <v>2.317490350045929</v>
      </c>
      <c r="F39" s="6">
        <v>805.774</v>
      </c>
      <c r="G39" s="7">
        <f t="shared" si="11"/>
        <v>2.3541476933224308</v>
      </c>
      <c r="H39" s="6">
        <v>722.13599999999997</v>
      </c>
      <c r="I39" s="7">
        <f t="shared" si="12"/>
        <v>1.8946246110880625</v>
      </c>
      <c r="J39" s="6">
        <v>736.346</v>
      </c>
      <c r="K39" s="7">
        <f t="shared" si="13"/>
        <v>1.8363457988975582</v>
      </c>
      <c r="L39" s="6">
        <v>718.904</v>
      </c>
      <c r="M39" s="7">
        <f t="shared" si="14"/>
        <v>1.9123105296248741</v>
      </c>
      <c r="N39" s="6">
        <v>738.73599999999999</v>
      </c>
      <c r="O39" s="7">
        <f t="shared" si="15"/>
        <v>1.6927539409318844</v>
      </c>
      <c r="P39" s="6">
        <v>678.97</v>
      </c>
      <c r="Q39" s="7">
        <f t="shared" si="16"/>
        <v>1.5880918999921951</v>
      </c>
      <c r="R39" s="6">
        <v>651.44299999999998</v>
      </c>
      <c r="S39" s="6">
        <f t="shared" si="17"/>
        <v>1.5956232547644851</v>
      </c>
    </row>
    <row r="40" spans="1:19" x14ac:dyDescent="0.25">
      <c r="A40" t="s">
        <v>20</v>
      </c>
      <c r="B40" s="6">
        <v>78.316000000000003</v>
      </c>
      <c r="C40" s="7">
        <f t="shared" si="9"/>
        <v>0.25223666959991586</v>
      </c>
      <c r="D40" s="6">
        <v>62.712000000000003</v>
      </c>
      <c r="E40" s="7">
        <f t="shared" si="10"/>
        <v>0.20248194720010074</v>
      </c>
      <c r="F40" s="6">
        <v>63.915999999999997</v>
      </c>
      <c r="G40" s="7">
        <f t="shared" si="11"/>
        <v>0.18673685669480089</v>
      </c>
      <c r="H40" s="6">
        <v>92.85</v>
      </c>
      <c r="I40" s="7">
        <f t="shared" si="12"/>
        <v>0.24360493749034334</v>
      </c>
      <c r="J40" s="6">
        <v>78.188999999999993</v>
      </c>
      <c r="K40" s="7">
        <f t="shared" si="13"/>
        <v>0.19499262801726522</v>
      </c>
      <c r="L40" s="6">
        <v>75.581000000000003</v>
      </c>
      <c r="M40" s="7">
        <f t="shared" si="14"/>
        <v>0.20104818187070542</v>
      </c>
      <c r="N40" s="6">
        <v>97.638999999999996</v>
      </c>
      <c r="O40" s="7">
        <f t="shared" si="15"/>
        <v>0.22373189074127733</v>
      </c>
      <c r="P40" s="6">
        <v>123.83199999999999</v>
      </c>
      <c r="Q40" s="7">
        <f t="shared" si="16"/>
        <v>0.2896395955047108</v>
      </c>
      <c r="R40" s="6">
        <v>140.375</v>
      </c>
      <c r="S40" s="6">
        <f t="shared" si="17"/>
        <v>0.34382995041402636</v>
      </c>
    </row>
    <row r="41" spans="1:19" x14ac:dyDescent="0.25">
      <c r="G41" s="7"/>
      <c r="I41" s="7"/>
    </row>
    <row r="42" spans="1:19" x14ac:dyDescent="0.25">
      <c r="A42" s="9" t="s">
        <v>32</v>
      </c>
      <c r="G42" s="7"/>
      <c r="I42" s="7"/>
    </row>
    <row r="43" spans="1:19" x14ac:dyDescent="0.25">
      <c r="G43" s="7"/>
      <c r="I43" s="7"/>
    </row>
    <row r="44" spans="1:19" x14ac:dyDescent="0.25">
      <c r="A44" s="9" t="s">
        <v>33</v>
      </c>
      <c r="G44" s="7"/>
      <c r="I44" s="7"/>
    </row>
    <row r="45" spans="1:19" x14ac:dyDescent="0.25">
      <c r="A45" t="s">
        <v>34</v>
      </c>
      <c r="G45" s="7"/>
      <c r="I45" s="7"/>
    </row>
    <row r="46" spans="1:19" x14ac:dyDescent="0.25">
      <c r="G46" s="7"/>
      <c r="I46" s="7"/>
    </row>
    <row r="47" spans="1:19" x14ac:dyDescent="0.25">
      <c r="G47" s="7"/>
      <c r="I47" s="7"/>
    </row>
    <row r="48" spans="1:19" x14ac:dyDescent="0.25">
      <c r="G48" s="7"/>
      <c r="I48" s="7"/>
    </row>
    <row r="49" spans="7:9" x14ac:dyDescent="0.25">
      <c r="G49" s="7"/>
      <c r="I49" s="7"/>
    </row>
    <row r="50" spans="7:9" x14ac:dyDescent="0.25">
      <c r="G50" s="7"/>
      <c r="I50" s="7"/>
    </row>
    <row r="51" spans="7:9" x14ac:dyDescent="0.25">
      <c r="G51" s="7"/>
      <c r="I51" s="7"/>
    </row>
    <row r="52" spans="7:9" x14ac:dyDescent="0.25">
      <c r="G52" s="7"/>
      <c r="I52" s="7"/>
    </row>
    <row r="53" spans="7:9" x14ac:dyDescent="0.25">
      <c r="G53" s="7"/>
      <c r="I53" s="7"/>
    </row>
    <row r="54" spans="7:9" x14ac:dyDescent="0.25">
      <c r="G54" s="7"/>
    </row>
    <row r="55" spans="7:9" x14ac:dyDescent="0.25">
      <c r="G55" s="7"/>
    </row>
  </sheetData>
  <mergeCells count="3">
    <mergeCell ref="A1:S1"/>
    <mergeCell ref="A5:S5"/>
    <mergeCell ref="A23:S23"/>
  </mergeCells>
  <pageMargins left="0.7" right="0.7" top="0.78740157499999996" bottom="0.78740157499999996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10 Reis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Elmas</dc:creator>
  <cp:lastModifiedBy>Haase, Elmas</cp:lastModifiedBy>
  <cp:lastPrinted>2018-11-06T14:40:02Z</cp:lastPrinted>
  <dcterms:created xsi:type="dcterms:W3CDTF">2018-11-06T13:51:52Z</dcterms:created>
  <dcterms:modified xsi:type="dcterms:W3CDTF">2018-11-14T13:16:35Z</dcterms:modified>
</cp:coreProperties>
</file>