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50 Jahrbuch\20_Tabellen_JB\20_Tabellen_2023\zur Internet Veröffentlichung freigegeben\Neue Daten (40)\"/>
    </mc:Choice>
  </mc:AlternateContent>
  <bookViews>
    <workbookView xWindow="0" yWindow="0" windowWidth="28800" windowHeight="11940" firstSheet="1" activeTab="2"/>
  </bookViews>
  <sheets>
    <sheet name="sj17_202" sheetId="3" state="hidden" r:id="rId1"/>
    <sheet name="Vorbemerkung" sheetId="6" r:id="rId2"/>
    <sheet name="SJ 2023 Kapitel C, XVI" sheetId="4" r:id="rId3"/>
  </sheets>
  <externalReferences>
    <externalReference r:id="rId4"/>
  </externalReferences>
  <definedNames>
    <definedName name="ANZAHL">[1]Anzahl!#REF!</definedName>
    <definedName name="BESCHÄFTIGTE">#REF!</definedName>
    <definedName name="_xlnm.Print_Area" localSheetId="2">'SJ 2023 Kapitel C, XVI'!$A$1:$T$34</definedName>
    <definedName name="_xlnm.Print_Area" localSheetId="0">sj17_202!$A$1:$H$36</definedName>
    <definedName name="_xlnm.Print_Area" localSheetId="1">Vorbemerkung!$A$1:$H$7</definedName>
    <definedName name="UMSATZ">#REF!</definedName>
  </definedNames>
  <calcPr calcId="162913"/>
</workbook>
</file>

<file path=xl/calcChain.xml><?xml version="1.0" encoding="utf-8"?>
<calcChain xmlns="http://schemas.openxmlformats.org/spreadsheetml/2006/main">
  <c r="F31" i="3" l="1"/>
  <c r="D31" i="3"/>
  <c r="H30" i="3"/>
  <c r="H29" i="3"/>
  <c r="H28" i="3"/>
  <c r="H27" i="3"/>
  <c r="H26" i="3"/>
  <c r="H25" i="3"/>
  <c r="H24" i="3"/>
  <c r="H23" i="3"/>
  <c r="H22" i="3"/>
  <c r="H21" i="3"/>
  <c r="H20" i="3"/>
  <c r="H19" i="3"/>
  <c r="H18" i="3"/>
  <c r="H17" i="3"/>
  <c r="H16" i="3"/>
  <c r="H15" i="3"/>
  <c r="H14" i="3"/>
  <c r="H13" i="3"/>
  <c r="H12" i="3"/>
  <c r="H11" i="3"/>
  <c r="H10" i="3"/>
  <c r="H9" i="3"/>
  <c r="H8" i="3"/>
  <c r="H31" i="3"/>
  <c r="G8" i="3"/>
  <c r="G31" i="3"/>
  <c r="E31" i="3"/>
  <c r="C31" i="3"/>
</calcChain>
</file>

<file path=xl/sharedStrings.xml><?xml version="1.0" encoding="utf-8"?>
<sst xmlns="http://schemas.openxmlformats.org/spreadsheetml/2006/main" count="82" uniqueCount="47">
  <si>
    <t>Mill. €</t>
  </si>
  <si>
    <t>(Ist-Beträge)</t>
  </si>
  <si>
    <t>Marktordnung</t>
  </si>
  <si>
    <t>Ausfuhrerstattungen</t>
  </si>
  <si>
    <t>Interventionen/Beihilfen/
Produktionserstattung</t>
  </si>
  <si>
    <t>Zusammen</t>
  </si>
  <si>
    <t>Getreide</t>
  </si>
  <si>
    <t>Reis</t>
  </si>
  <si>
    <t>Milch</t>
  </si>
  <si>
    <t>Zucker</t>
  </si>
  <si>
    <t>Fette</t>
  </si>
  <si>
    <t>Schweinefleisch</t>
  </si>
  <si>
    <t>Rindfleisch</t>
  </si>
  <si>
    <t>Schaf- und</t>
  </si>
  <si>
    <t xml:space="preserve">   Ziegenfleisch</t>
  </si>
  <si>
    <t>Obst und Gemüse</t>
  </si>
  <si>
    <t>Rohtabak</t>
  </si>
  <si>
    <t>Wein</t>
  </si>
  <si>
    <t>Fischereierzeugnisse</t>
  </si>
  <si>
    <t>Flachs und Hanf</t>
  </si>
  <si>
    <t>Eier und Geflügel</t>
  </si>
  <si>
    <t>Hopfen</t>
  </si>
  <si>
    <t>Saatgut</t>
  </si>
  <si>
    <t>Trockenfutter</t>
  </si>
  <si>
    <t xml:space="preserve">Anpassung an die </t>
  </si>
  <si>
    <t xml:space="preserve">   Marktentwicklung</t>
  </si>
  <si>
    <t>Sonstiges</t>
  </si>
  <si>
    <t>Insgesamt</t>
  </si>
  <si>
    <t xml:space="preserve">   nachrichtlich:</t>
  </si>
  <si>
    <t xml:space="preserve"> </t>
  </si>
  <si>
    <t xml:space="preserve">.     </t>
  </si>
  <si>
    <t>Ländl. Entwicklung</t>
  </si>
  <si>
    <t xml:space="preserve">(Betriebs- u. Flächenprämien)  </t>
  </si>
  <si>
    <t>Q u e l l e: BMEL (113).</t>
  </si>
  <si>
    <t xml:space="preserve">139. Marktordnungsausgaben der EU in Deutschland   </t>
  </si>
  <si>
    <t>Soll 2017</t>
  </si>
  <si>
    <t>Veröffentlicht unter: BMEL-Statistik.de</t>
  </si>
  <si>
    <t>Q u e l l e: BMEL (121).</t>
  </si>
  <si>
    <t>Soll-Betrag</t>
  </si>
  <si>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</si>
  <si>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</si>
  <si>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</si>
  <si>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</si>
  <si>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</si>
  <si>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Verlängerte Datenreihen erhalten Sie durch Aufklappen der Gruppierung in der Kopfzeile.</t>
  </si>
  <si>
    <t xml:space="preserve">138. Marktordnungsausgaben der EU in Deutschland   </t>
  </si>
  <si>
    <t>Schaf- und Ziegenfleisch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</si>
</sst>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0"/>
    <numFmt numFmtId="165" formatCode="?\ ??0.0_)"/>
    <numFmt numFmtId="166" formatCode="#\ ##0.0_)"/>
  </numFmts>
  <fonts count="11" x14ac:knownFonts="1">
    <font>
      <sz val="10"/>
      <name val="Times New Roman"/>
    </font>
    <font>
      <sz val="8"/>
      <name val="Times New Roman"/>
      <family val="1"/>
    </font>
    <font>
      <b/>
      <sz val="11"/>
      <name val="Times New Roman"/>
      <family val="1"/>
    </font>
    <font>
      <b/>
      <sz val="8"/>
      <name val="Times New Roman"/>
      <family val="1"/>
    </font>
    <font>
      <sz val="9"/>
      <name val="Times New Roman"/>
      <family val="1"/>
    </font>
    <font>
      <sz val="7"/>
      <name val="Times New Roman"/>
      <family val="1"/>
    </font>
    <font>
      <sz val="7.5"/>
      <name val="Times New Roman"/>
      <family val="1"/>
    </font>
    <font>
      <sz val="10"/>
      <name val="Arial"/>
      <family val="2"/>
    </font>
    <font>
      <b/>
      <sz val="14"/>
      <color rgb="FF000000"/>
      <name val="Times New Roman"/>
      <family val="1"/>
    </font>
    <font>
      <b/>
      <sz val="8.5"/>
      <color rgb="FF000000"/>
      <name val="Times New Roman"/>
      <family val="1"/>
    </font>
    <font>
      <sz val="8.5"/>
      <color rgb="FF000000"/>
      <name val="Times New Roman"/>
      <family val="1"/>
    </font>
  </fonts>
  <fills count="2">
    <fill>
      <patternFill patternType="none"/>
    </fill>
    <fill>
      <patternFill patternType="gray125"/>
    </fill>
  </fills>
  <borders count="12">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60">
    <xf numFmtId="0" fontId="0" fillId="0" borderId="0" xfId="0"/>
    <xf numFmtId="0" fontId="1" fillId="0" borderId="0" xfId="0" applyFont="1" applyAlignme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1" fillId="0" borderId="0" xfId="0" applyFont="1" applyAlignment="1">
      <alignment horizontal="centerContinuous" vertical="center"/>
    </xf>
    <xf numFmtId="0" fontId="4" fillId="0" borderId="0" xfId="0" applyFont="1" applyBorder="1" applyAlignment="1">
      <alignment horizontal="centerContinuous" vertical="center"/>
    </xf>
    <xf numFmtId="0" fontId="3" fillId="0" borderId="0" xfId="0" applyFont="1" applyBorder="1" applyAlignment="1">
      <alignment horizontal="centerContinuous" vertical="center"/>
    </xf>
    <xf numFmtId="0" fontId="1" fillId="0" borderId="0" xfId="0" applyFont="1" applyBorder="1" applyAlignment="1">
      <alignment vertical="center"/>
    </xf>
    <xf numFmtId="0" fontId="3" fillId="0" borderId="0"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5" fillId="0" borderId="0" xfId="0" applyFont="1" applyAlignment="1"/>
    <xf numFmtId="0" fontId="5" fillId="0" borderId="0" xfId="0" applyFont="1" applyAlignment="1">
      <alignment vertical="center"/>
    </xf>
    <xf numFmtId="0" fontId="5" fillId="0" borderId="0" xfId="0" applyFont="1" applyAlignment="1">
      <alignment horizontal="right"/>
    </xf>
    <xf numFmtId="0" fontId="1" fillId="0" borderId="0" xfId="0" applyFont="1"/>
    <xf numFmtId="0" fontId="3" fillId="0" borderId="0" xfId="0" applyFont="1" applyAlignment="1">
      <alignment vertical="center"/>
    </xf>
    <xf numFmtId="164" fontId="1" fillId="0" borderId="0" xfId="0" applyNumberFormat="1" applyFont="1" applyAlignment="1">
      <alignment vertical="center"/>
    </xf>
    <xf numFmtId="0" fontId="2" fillId="0" borderId="0" xfId="0" applyFont="1" applyAlignment="1">
      <alignment horizontal="centerContinuous"/>
    </xf>
    <xf numFmtId="0" fontId="6" fillId="0" borderId="4" xfId="0" applyFont="1" applyBorder="1" applyAlignment="1">
      <alignment horizontal="centerContinuous"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5" fontId="1" fillId="0" borderId="0" xfId="0" applyNumberFormat="1" applyFont="1" applyAlignment="1">
      <alignment vertical="center"/>
    </xf>
    <xf numFmtId="0" fontId="1" fillId="0" borderId="6" xfId="0" applyFont="1" applyBorder="1" applyAlignment="1">
      <alignment horizontal="centerContinuous" vertical="center"/>
    </xf>
    <xf numFmtId="0" fontId="1" fillId="0" borderId="6" xfId="0" applyFont="1" applyBorder="1" applyAlignment="1">
      <alignment horizontal="centerContinuous" vertical="center" wrapText="1"/>
    </xf>
    <xf numFmtId="0" fontId="1" fillId="0" borderId="7" xfId="0" applyFont="1" applyBorder="1" applyAlignment="1">
      <alignment horizontal="center" vertical="center"/>
    </xf>
    <xf numFmtId="0" fontId="1" fillId="0" borderId="0" xfId="0" applyFont="1" applyBorder="1" applyAlignment="1"/>
    <xf numFmtId="165" fontId="1" fillId="0" borderId="0" xfId="0" applyNumberFormat="1" applyFont="1" applyBorder="1" applyAlignment="1">
      <alignment horizontal="center" vertical="center"/>
    </xf>
    <xf numFmtId="0" fontId="3" fillId="0" borderId="0" xfId="0" applyFont="1" applyBorder="1" applyAlignment="1">
      <alignment horizontal="left"/>
    </xf>
    <xf numFmtId="165" fontId="3" fillId="0" borderId="0" xfId="0" applyNumberFormat="1" applyFont="1" applyBorder="1" applyAlignment="1">
      <alignment horizontal="center" vertical="center"/>
    </xf>
    <xf numFmtId="166" fontId="1" fillId="0" borderId="0" xfId="0" applyNumberFormat="1" applyFont="1" applyBorder="1" applyAlignment="1">
      <alignment horizontal="right" vertical="center"/>
    </xf>
    <xf numFmtId="166" fontId="3" fillId="0" borderId="0" xfId="0" applyNumberFormat="1" applyFont="1" applyBorder="1" applyAlignment="1">
      <alignment horizontal="right" vertical="center"/>
    </xf>
    <xf numFmtId="0" fontId="1" fillId="0" borderId="4" xfId="0" applyFont="1" applyBorder="1" applyAlignment="1">
      <alignment vertical="center"/>
    </xf>
    <xf numFmtId="0" fontId="1" fillId="0" borderId="8" xfId="0" applyFont="1" applyBorder="1" applyAlignment="1">
      <alignment vertical="center"/>
    </xf>
    <xf numFmtId="166" fontId="1" fillId="0" borderId="8" xfId="0" applyNumberFormat="1" applyFont="1" applyBorder="1" applyAlignment="1">
      <alignment horizontal="right" vertical="center"/>
    </xf>
    <xf numFmtId="166" fontId="3" fillId="0" borderId="8" xfId="0" applyNumberFormat="1" applyFont="1" applyBorder="1" applyAlignment="1">
      <alignment horizontal="right" vertical="center"/>
    </xf>
    <xf numFmtId="164" fontId="3" fillId="0" borderId="0" xfId="0" applyNumberFormat="1" applyFont="1" applyBorder="1" applyAlignment="1">
      <alignment horizontal="right" vertical="center"/>
    </xf>
    <xf numFmtId="0" fontId="5" fillId="0" borderId="0" xfId="0" applyFont="1" applyFill="1" applyBorder="1"/>
    <xf numFmtId="0" fontId="7" fillId="0" borderId="0" xfId="1"/>
    <xf numFmtId="0" fontId="9" fillId="0" borderId="0" xfId="1" applyFont="1" applyAlignment="1">
      <alignment horizontal="justify" vertical="center"/>
    </xf>
    <xf numFmtId="0" fontId="1" fillId="0" borderId="0" xfId="0" applyFont="1" applyFill="1" applyBorder="1"/>
    <xf numFmtId="0" fontId="3" fillId="0" borderId="0" xfId="0" applyFont="1" applyBorder="1" applyAlignment="1">
      <alignment horizontal="left" vertical="center"/>
    </xf>
    <xf numFmtId="166" fontId="3" fillId="0" borderId="0" xfId="0" applyNumberFormat="1" applyFont="1" applyFill="1" applyBorder="1" applyAlignment="1">
      <alignment horizontal="right" vertical="center"/>
    </xf>
    <xf numFmtId="166" fontId="3" fillId="0" borderId="8" xfId="0" applyNumberFormat="1" applyFont="1" applyFill="1" applyBorder="1" applyAlignment="1">
      <alignment horizontal="right"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8" fillId="0" borderId="0" xfId="1" applyFont="1" applyAlignment="1">
      <alignment horizontal="center" vertical="center"/>
    </xf>
    <xf numFmtId="0" fontId="10" fillId="0" borderId="0" xfId="1" applyFont="1" applyAlignment="1">
      <alignment horizontal="left" vertical="top"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xf>
  </cellXfs>
  <cellStyles count="2">
    <cellStyle name="Standard" xfId="0" builtinId="0"/>
    <cellStyle name="Standard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459105</xdr:colOff>
      <xdr:row>2</xdr:row>
      <xdr:rowOff>65810</xdr:rowOff>
    </xdr:from>
    <xdr:to>
      <xdr:col>7</xdr:col>
      <xdr:colOff>495212</xdr:colOff>
      <xdr:row>4</xdr:row>
      <xdr:rowOff>362</xdr:rowOff>
    </xdr:to>
    <xdr:sp macro="" textlink="">
      <xdr:nvSpPr>
        <xdr:cNvPr id="2" name="Text Box 1"/>
        <xdr:cNvSpPr txBox="1">
          <a:spLocks noChangeArrowheads="1"/>
        </xdr:cNvSpPr>
      </xdr:nvSpPr>
      <xdr:spPr bwMode="auto">
        <a:xfrm>
          <a:off x="3543820" y="394855"/>
          <a:ext cx="539317" cy="144903"/>
        </a:xfrm>
        <a:prstGeom prst="rect">
          <a:avLst/>
        </a:prstGeom>
        <a:noFill/>
        <a:ln w="9525">
          <a:noFill/>
          <a:miter lim="800000"/>
          <a:headEnd/>
          <a:tailEnd/>
        </a:ln>
      </xdr:spPr>
      <xdr:txBody>
        <a:bodyPr vertOverflow="clip" wrap="square" lIns="0" tIns="18288" rIns="27432" bIns="18288" anchor="b" upright="1"/>
        <a:lstStyle/>
        <a:p>
          <a:pPr algn="r" rtl="0">
            <a:defRPr sz="1000"/>
          </a:pPr>
          <a:r>
            <a:rPr lang="de-DE" sz="600" b="0" i="0" u="none" strike="noStrike" baseline="0">
              <a:solidFill>
                <a:srgbClr val="000000"/>
              </a:solidFill>
              <a:latin typeface="Times New Roman"/>
              <a:cs typeface="Times New Roman"/>
            </a:rPr>
            <a:t>3160600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459105</xdr:colOff>
      <xdr:row>2</xdr:row>
      <xdr:rowOff>65810</xdr:rowOff>
    </xdr:from>
    <xdr:to>
      <xdr:col>19</xdr:col>
      <xdr:colOff>495212</xdr:colOff>
      <xdr:row>4</xdr:row>
      <xdr:rowOff>362</xdr:rowOff>
    </xdr:to>
    <xdr:sp macro="" textlink="">
      <xdr:nvSpPr>
        <xdr:cNvPr id="2" name="Text Box 1"/>
        <xdr:cNvSpPr txBox="1">
          <a:spLocks noChangeArrowheads="1"/>
        </xdr:cNvSpPr>
      </xdr:nvSpPr>
      <xdr:spPr bwMode="auto">
        <a:xfrm>
          <a:off x="3558540" y="389660"/>
          <a:ext cx="533279" cy="144102"/>
        </a:xfrm>
        <a:prstGeom prst="rect">
          <a:avLst/>
        </a:prstGeom>
        <a:noFill/>
        <a:ln w="9525">
          <a:noFill/>
          <a:miter lim="800000"/>
          <a:headEnd/>
          <a:tailEnd/>
        </a:ln>
      </xdr:spPr>
      <xdr:txBody>
        <a:bodyPr vertOverflow="clip" wrap="square" lIns="0" tIns="18288" rIns="27432" bIns="18288" anchor="b" upright="1"/>
        <a:lstStyle/>
        <a:p>
          <a:pPr algn="r" rtl="0">
            <a:defRPr sz="1000"/>
          </a:pPr>
          <a:r>
            <a:rPr lang="de-DE" sz="600" b="0" i="0" u="none" strike="noStrike" baseline="0">
              <a:solidFill>
                <a:srgbClr val="000000"/>
              </a:solidFill>
              <a:latin typeface="Times New Roman"/>
              <a:cs typeface="Times New Roman"/>
            </a:rPr>
            <a:t>3160600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50%20Jahrbuch\20_Tabellen_2009\20%20Manuskripte\ab100\manu_raif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zahl"/>
      <sheetName val="Mitglieder"/>
      <sheetName val="Beschäftigte"/>
      <sheetName val="Umsatz"/>
    </sheetNames>
    <sheetDataSet>
      <sheetData sheetId="0"/>
      <sheetData sheetId="1"/>
      <sheetData sheetId="2"/>
      <sheetData sheetId="3"/>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zoomScale="140" zoomScaleNormal="140" workbookViewId="0">
      <selection activeCell="F8" sqref="F8:F31"/>
    </sheetView>
  </sheetViews>
  <sheetFormatPr baseColWidth="10" defaultColWidth="12" defaultRowHeight="11.25" x14ac:dyDescent="0.2"/>
  <cols>
    <col min="1" max="1" width="0.6640625" style="1" customWidth="1"/>
    <col min="2" max="2" width="19.6640625" style="1" customWidth="1"/>
    <col min="3" max="4" width="8.33203125" style="1" customWidth="1"/>
    <col min="5" max="8" width="8.6640625" style="1" customWidth="1"/>
    <col min="9" max="16384" width="12" style="1"/>
  </cols>
  <sheetData>
    <row r="1" spans="1:8" ht="13.5" customHeight="1" x14ac:dyDescent="0.2">
      <c r="B1" s="18" t="s">
        <v>34</v>
      </c>
      <c r="C1" s="2"/>
      <c r="D1" s="2"/>
      <c r="E1" s="2"/>
      <c r="F1" s="2"/>
      <c r="G1" s="2"/>
      <c r="H1" s="2"/>
    </row>
    <row r="2" spans="1:8" ht="12" customHeight="1" x14ac:dyDescent="0.2">
      <c r="B2" s="3" t="s">
        <v>0</v>
      </c>
      <c r="C2" s="4"/>
      <c r="D2" s="4"/>
      <c r="E2" s="4"/>
      <c r="F2" s="4"/>
      <c r="G2" s="4"/>
      <c r="H2" s="4"/>
    </row>
    <row r="3" spans="1:8" ht="12" customHeight="1" x14ac:dyDescent="0.2">
      <c r="B3" s="5" t="s">
        <v>1</v>
      </c>
      <c r="C3" s="6"/>
      <c r="D3" s="6"/>
      <c r="E3" s="6"/>
      <c r="F3" s="6"/>
      <c r="G3" s="6"/>
      <c r="H3" s="6"/>
    </row>
    <row r="4" spans="1:8" s="7" customFormat="1" ht="4.9000000000000004" customHeight="1" x14ac:dyDescent="0.2">
      <c r="B4" s="8"/>
      <c r="C4" s="8"/>
      <c r="D4" s="8"/>
      <c r="E4" s="8"/>
      <c r="F4" s="8"/>
      <c r="G4" s="8"/>
      <c r="H4" s="8"/>
    </row>
    <row r="5" spans="1:8" ht="32.25" customHeight="1" x14ac:dyDescent="0.2">
      <c r="A5" s="45" t="s">
        <v>2</v>
      </c>
      <c r="B5" s="46"/>
      <c r="C5" s="24" t="s">
        <v>3</v>
      </c>
      <c r="D5" s="19"/>
      <c r="E5" s="25" t="s">
        <v>4</v>
      </c>
      <c r="F5" s="19"/>
      <c r="G5" s="24" t="s">
        <v>5</v>
      </c>
      <c r="H5" s="19"/>
    </row>
    <row r="6" spans="1:8" ht="12" customHeight="1" x14ac:dyDescent="0.2">
      <c r="A6" s="47"/>
      <c r="B6" s="48"/>
      <c r="C6" s="26">
        <v>2016</v>
      </c>
      <c r="D6" s="26">
        <v>2017</v>
      </c>
      <c r="E6" s="26">
        <v>2016</v>
      </c>
      <c r="F6" s="26">
        <v>2017</v>
      </c>
      <c r="G6" s="26">
        <v>2016</v>
      </c>
      <c r="H6" s="26">
        <v>2017</v>
      </c>
    </row>
    <row r="7" spans="1:8" ht="2.4500000000000002" customHeight="1" x14ac:dyDescent="0.2">
      <c r="A7" s="20"/>
      <c r="B7" s="21"/>
      <c r="C7" s="22"/>
      <c r="E7" s="22"/>
      <c r="F7" s="22"/>
      <c r="G7" s="21"/>
      <c r="H7" s="33"/>
    </row>
    <row r="8" spans="1:8" ht="9.75" customHeight="1" x14ac:dyDescent="0.2">
      <c r="A8" s="20"/>
      <c r="B8" s="27" t="s">
        <v>6</v>
      </c>
      <c r="C8" s="28">
        <v>0</v>
      </c>
      <c r="D8" s="28">
        <v>0</v>
      </c>
      <c r="E8" s="31">
        <v>0</v>
      </c>
      <c r="F8" s="31">
        <v>0</v>
      </c>
      <c r="G8" s="31">
        <f>SUM(C8,E8)</f>
        <v>0</v>
      </c>
      <c r="H8" s="35">
        <f>SUM(D8,F8)</f>
        <v>0</v>
      </c>
    </row>
    <row r="9" spans="1:8" ht="9.75" customHeight="1" x14ac:dyDescent="0.2">
      <c r="A9" s="20"/>
      <c r="B9" s="27" t="s">
        <v>7</v>
      </c>
      <c r="C9" s="28">
        <v>0</v>
      </c>
      <c r="D9" s="28">
        <v>0</v>
      </c>
      <c r="E9" s="31">
        <v>0</v>
      </c>
      <c r="F9" s="31">
        <v>0</v>
      </c>
      <c r="G9" s="31">
        <v>0</v>
      </c>
      <c r="H9" s="35">
        <f t="shared" ref="H9:H30" si="0">SUM(D9,F9)</f>
        <v>0</v>
      </c>
    </row>
    <row r="10" spans="1:8" ht="9.75" customHeight="1" x14ac:dyDescent="0.2">
      <c r="A10" s="20"/>
      <c r="B10" s="27" t="s">
        <v>8</v>
      </c>
      <c r="C10" s="28">
        <v>0</v>
      </c>
      <c r="D10" s="28">
        <v>0</v>
      </c>
      <c r="E10" s="31">
        <v>7.8</v>
      </c>
      <c r="F10" s="31">
        <v>96</v>
      </c>
      <c r="G10" s="31">
        <v>7.8</v>
      </c>
      <c r="H10" s="35">
        <f t="shared" si="0"/>
        <v>96</v>
      </c>
    </row>
    <row r="11" spans="1:8" ht="9.75" customHeight="1" x14ac:dyDescent="0.2">
      <c r="A11" s="20"/>
      <c r="B11" s="27" t="s">
        <v>9</v>
      </c>
      <c r="C11" s="28">
        <v>0</v>
      </c>
      <c r="D11" s="28">
        <v>0</v>
      </c>
      <c r="E11" s="31">
        <v>52.4</v>
      </c>
      <c r="F11" s="31">
        <v>0</v>
      </c>
      <c r="G11" s="31">
        <v>52.4</v>
      </c>
      <c r="H11" s="35">
        <f t="shared" si="0"/>
        <v>0</v>
      </c>
    </row>
    <row r="12" spans="1:8" ht="9.75" customHeight="1" x14ac:dyDescent="0.2">
      <c r="A12" s="20"/>
      <c r="B12" s="27" t="s">
        <v>10</v>
      </c>
      <c r="C12" s="28">
        <v>0</v>
      </c>
      <c r="D12" s="28">
        <v>0</v>
      </c>
      <c r="E12" s="31">
        <v>0</v>
      </c>
      <c r="F12" s="31">
        <v>0</v>
      </c>
      <c r="G12" s="31">
        <v>0</v>
      </c>
      <c r="H12" s="35">
        <f t="shared" si="0"/>
        <v>0</v>
      </c>
    </row>
    <row r="13" spans="1:8" ht="9.75" customHeight="1" x14ac:dyDescent="0.2">
      <c r="A13" s="20"/>
      <c r="B13" s="27" t="s">
        <v>11</v>
      </c>
      <c r="C13" s="28">
        <v>0</v>
      </c>
      <c r="D13" s="28">
        <v>0</v>
      </c>
      <c r="E13" s="31">
        <v>7.6</v>
      </c>
      <c r="F13" s="31">
        <v>0</v>
      </c>
      <c r="G13" s="31">
        <v>7.6</v>
      </c>
      <c r="H13" s="35">
        <f t="shared" si="0"/>
        <v>0</v>
      </c>
    </row>
    <row r="14" spans="1:8" ht="9.75" customHeight="1" x14ac:dyDescent="0.2">
      <c r="A14" s="20"/>
      <c r="B14" s="27" t="s">
        <v>12</v>
      </c>
      <c r="C14" s="28">
        <v>0</v>
      </c>
      <c r="D14" s="28">
        <v>0.1</v>
      </c>
      <c r="E14" s="31">
        <v>0</v>
      </c>
      <c r="F14" s="31">
        <v>0</v>
      </c>
      <c r="G14" s="31">
        <v>0</v>
      </c>
      <c r="H14" s="35">
        <f t="shared" si="0"/>
        <v>0.1</v>
      </c>
    </row>
    <row r="15" spans="1:8" ht="9.75" customHeight="1" x14ac:dyDescent="0.2">
      <c r="A15" s="20"/>
      <c r="B15" s="27" t="s">
        <v>13</v>
      </c>
      <c r="C15" s="28"/>
      <c r="D15" s="28"/>
      <c r="E15" s="31"/>
      <c r="F15" s="31"/>
      <c r="G15" s="31"/>
      <c r="H15" s="35">
        <f t="shared" si="0"/>
        <v>0</v>
      </c>
    </row>
    <row r="16" spans="1:8" ht="9.75" customHeight="1" x14ac:dyDescent="0.2">
      <c r="A16" s="20"/>
      <c r="B16" s="27" t="s">
        <v>14</v>
      </c>
      <c r="C16" s="28">
        <v>0</v>
      </c>
      <c r="D16" s="28">
        <v>0</v>
      </c>
      <c r="E16" s="31">
        <v>0</v>
      </c>
      <c r="F16" s="31">
        <v>0</v>
      </c>
      <c r="G16" s="31">
        <v>0</v>
      </c>
      <c r="H16" s="35">
        <f t="shared" si="0"/>
        <v>0</v>
      </c>
    </row>
    <row r="17" spans="1:9" ht="9.75" customHeight="1" x14ac:dyDescent="0.2">
      <c r="A17" s="20"/>
      <c r="B17" s="27" t="s">
        <v>15</v>
      </c>
      <c r="C17" s="28">
        <v>0</v>
      </c>
      <c r="D17" s="28">
        <v>0</v>
      </c>
      <c r="E17" s="31">
        <v>66.400000000000006</v>
      </c>
      <c r="F17" s="31">
        <v>66.2</v>
      </c>
      <c r="G17" s="31">
        <v>66.400000000000006</v>
      </c>
      <c r="H17" s="35">
        <f t="shared" si="0"/>
        <v>66.2</v>
      </c>
    </row>
    <row r="18" spans="1:9" ht="9.75" customHeight="1" x14ac:dyDescent="0.2">
      <c r="A18" s="20"/>
      <c r="B18" s="27" t="s">
        <v>16</v>
      </c>
      <c r="C18" s="28">
        <v>0</v>
      </c>
      <c r="D18" s="28">
        <v>0</v>
      </c>
      <c r="E18" s="31">
        <v>0</v>
      </c>
      <c r="F18" s="31">
        <v>0</v>
      </c>
      <c r="G18" s="31">
        <v>0</v>
      </c>
      <c r="H18" s="35">
        <f t="shared" si="0"/>
        <v>0</v>
      </c>
    </row>
    <row r="19" spans="1:9" ht="9.75" customHeight="1" x14ac:dyDescent="0.2">
      <c r="A19" s="20"/>
      <c r="B19" s="27" t="s">
        <v>17</v>
      </c>
      <c r="C19" s="28">
        <v>0</v>
      </c>
      <c r="D19" s="28">
        <v>0</v>
      </c>
      <c r="E19" s="31">
        <v>13.5</v>
      </c>
      <c r="F19" s="31">
        <v>16.7</v>
      </c>
      <c r="G19" s="31">
        <v>13.5</v>
      </c>
      <c r="H19" s="35">
        <f t="shared" si="0"/>
        <v>16.7</v>
      </c>
    </row>
    <row r="20" spans="1:9" ht="9.75" customHeight="1" x14ac:dyDescent="0.2">
      <c r="A20" s="20"/>
      <c r="B20" s="27" t="s">
        <v>18</v>
      </c>
      <c r="C20" s="28">
        <v>0</v>
      </c>
      <c r="D20" s="28">
        <v>0</v>
      </c>
      <c r="E20" s="31">
        <v>0</v>
      </c>
      <c r="F20" s="31">
        <v>0</v>
      </c>
      <c r="G20" s="31">
        <v>0</v>
      </c>
      <c r="H20" s="35">
        <f t="shared" si="0"/>
        <v>0</v>
      </c>
    </row>
    <row r="21" spans="1:9" ht="9.75" customHeight="1" x14ac:dyDescent="0.2">
      <c r="A21" s="20"/>
      <c r="B21" s="27" t="s">
        <v>19</v>
      </c>
      <c r="C21" s="28">
        <v>0</v>
      </c>
      <c r="D21" s="28">
        <v>0</v>
      </c>
      <c r="E21" s="31">
        <v>0</v>
      </c>
      <c r="F21" s="31">
        <v>0</v>
      </c>
      <c r="G21" s="31">
        <v>0</v>
      </c>
      <c r="H21" s="35">
        <f t="shared" si="0"/>
        <v>0</v>
      </c>
    </row>
    <row r="22" spans="1:9" ht="9.75" customHeight="1" x14ac:dyDescent="0.2">
      <c r="A22" s="20"/>
      <c r="B22" s="27" t="s">
        <v>20</v>
      </c>
      <c r="C22" s="28">
        <v>0.1</v>
      </c>
      <c r="D22" s="28">
        <v>0</v>
      </c>
      <c r="E22" s="31">
        <v>0</v>
      </c>
      <c r="F22" s="31">
        <v>0</v>
      </c>
      <c r="G22" s="31">
        <v>0.1</v>
      </c>
      <c r="H22" s="35">
        <f t="shared" si="0"/>
        <v>0</v>
      </c>
    </row>
    <row r="23" spans="1:9" ht="9.75" customHeight="1" x14ac:dyDescent="0.2">
      <c r="A23" s="20"/>
      <c r="B23" s="27" t="s">
        <v>21</v>
      </c>
      <c r="C23" s="28">
        <v>0</v>
      </c>
      <c r="D23" s="28">
        <v>0</v>
      </c>
      <c r="E23" s="31">
        <v>2.2999999999999998</v>
      </c>
      <c r="F23" s="31">
        <v>2.2999999999999998</v>
      </c>
      <c r="G23" s="31">
        <v>2.2999999999999998</v>
      </c>
      <c r="H23" s="35">
        <f t="shared" si="0"/>
        <v>2.2999999999999998</v>
      </c>
    </row>
    <row r="24" spans="1:9" ht="9.75" customHeight="1" x14ac:dyDescent="0.2">
      <c r="A24" s="20"/>
      <c r="B24" s="27" t="s">
        <v>22</v>
      </c>
      <c r="C24" s="28">
        <v>0</v>
      </c>
      <c r="D24" s="28">
        <v>0</v>
      </c>
      <c r="E24" s="31">
        <v>0</v>
      </c>
      <c r="F24" s="31">
        <v>0</v>
      </c>
      <c r="G24" s="31">
        <v>0</v>
      </c>
      <c r="H24" s="35">
        <f t="shared" si="0"/>
        <v>0</v>
      </c>
    </row>
    <row r="25" spans="1:9" ht="9.75" customHeight="1" x14ac:dyDescent="0.2">
      <c r="A25" s="20"/>
      <c r="B25" s="27" t="s">
        <v>23</v>
      </c>
      <c r="C25" s="28">
        <v>0</v>
      </c>
      <c r="D25" s="28">
        <v>0</v>
      </c>
      <c r="E25" s="31">
        <v>0</v>
      </c>
      <c r="F25" s="31">
        <v>0</v>
      </c>
      <c r="G25" s="31">
        <v>0</v>
      </c>
      <c r="H25" s="35">
        <f t="shared" si="0"/>
        <v>0</v>
      </c>
    </row>
    <row r="26" spans="1:9" ht="9.75" customHeight="1" x14ac:dyDescent="0.2">
      <c r="A26" s="20"/>
      <c r="B26" s="27" t="s">
        <v>24</v>
      </c>
      <c r="C26" s="28"/>
      <c r="D26" s="28"/>
      <c r="E26" s="31"/>
      <c r="F26" s="31"/>
      <c r="G26" s="31"/>
      <c r="H26" s="35">
        <f t="shared" si="0"/>
        <v>0</v>
      </c>
    </row>
    <row r="27" spans="1:9" ht="9.75" customHeight="1" x14ac:dyDescent="0.2">
      <c r="A27" s="20"/>
      <c r="B27" s="27" t="s">
        <v>25</v>
      </c>
      <c r="C27" s="28"/>
      <c r="D27" s="28"/>
      <c r="E27" s="31"/>
      <c r="F27" s="31"/>
      <c r="G27" s="31"/>
      <c r="H27" s="35">
        <f t="shared" si="0"/>
        <v>0</v>
      </c>
    </row>
    <row r="28" spans="1:9" ht="9.75" customHeight="1" x14ac:dyDescent="0.2">
      <c r="A28" s="20"/>
      <c r="B28" s="27" t="s">
        <v>32</v>
      </c>
      <c r="C28" s="28">
        <v>0</v>
      </c>
      <c r="D28" s="28">
        <v>0</v>
      </c>
      <c r="E28" s="31">
        <v>5126.5</v>
      </c>
      <c r="F28" s="31">
        <v>4749.3</v>
      </c>
      <c r="G28" s="31">
        <v>5126.5</v>
      </c>
      <c r="H28" s="35">
        <f t="shared" si="0"/>
        <v>4749.3</v>
      </c>
    </row>
    <row r="29" spans="1:9" ht="9.75" customHeight="1" x14ac:dyDescent="0.2">
      <c r="A29" s="20"/>
      <c r="B29" s="27" t="s">
        <v>31</v>
      </c>
      <c r="C29" s="28">
        <v>0</v>
      </c>
      <c r="D29" s="28">
        <v>0</v>
      </c>
      <c r="E29" s="31">
        <v>-0.1</v>
      </c>
      <c r="F29" s="31">
        <v>-0.1</v>
      </c>
      <c r="G29" s="31">
        <v>-0.1</v>
      </c>
      <c r="H29" s="35">
        <f t="shared" si="0"/>
        <v>-0.1</v>
      </c>
    </row>
    <row r="30" spans="1:9" ht="9.75" customHeight="1" x14ac:dyDescent="0.2">
      <c r="A30" s="20"/>
      <c r="B30" s="27" t="s">
        <v>26</v>
      </c>
      <c r="C30" s="28">
        <v>0</v>
      </c>
      <c r="D30" s="28">
        <v>0</v>
      </c>
      <c r="E30" s="31">
        <v>21.6</v>
      </c>
      <c r="F30" s="31">
        <v>18.399999999999999</v>
      </c>
      <c r="G30" s="31">
        <v>21.6</v>
      </c>
      <c r="H30" s="35">
        <f t="shared" si="0"/>
        <v>18.399999999999999</v>
      </c>
      <c r="I30" s="23" t="s">
        <v>29</v>
      </c>
    </row>
    <row r="31" spans="1:9" ht="9.75" customHeight="1" x14ac:dyDescent="0.15">
      <c r="A31" s="20"/>
      <c r="B31" s="29" t="s">
        <v>27</v>
      </c>
      <c r="C31" s="30">
        <f t="shared" ref="C31:H31" si="1">SUM(C8:C30)</f>
        <v>0.1</v>
      </c>
      <c r="D31" s="30">
        <f t="shared" si="1"/>
        <v>0.1</v>
      </c>
      <c r="E31" s="32">
        <f t="shared" si="1"/>
        <v>5298</v>
      </c>
      <c r="F31" s="32">
        <f t="shared" si="1"/>
        <v>4948.7999999999993</v>
      </c>
      <c r="G31" s="32">
        <f t="shared" si="1"/>
        <v>5298.1</v>
      </c>
      <c r="H31" s="36">
        <f t="shared" si="1"/>
        <v>4948.8999999999996</v>
      </c>
      <c r="I31" s="17"/>
    </row>
    <row r="32" spans="1:9" ht="9.75" customHeight="1" x14ac:dyDescent="0.2">
      <c r="A32" s="20"/>
      <c r="B32" s="27" t="s">
        <v>28</v>
      </c>
      <c r="C32" s="17"/>
      <c r="D32" s="17"/>
      <c r="E32" s="31"/>
      <c r="F32" s="31"/>
      <c r="G32" s="7"/>
      <c r="H32" s="34"/>
    </row>
    <row r="33" spans="1:8" ht="9.75" customHeight="1" x14ac:dyDescent="0.2">
      <c r="A33" s="20"/>
      <c r="B33" s="27" t="s">
        <v>35</v>
      </c>
      <c r="C33" s="32" t="s">
        <v>30</v>
      </c>
      <c r="D33" s="37"/>
      <c r="E33" s="32" t="s">
        <v>30</v>
      </c>
      <c r="F33" s="37"/>
      <c r="G33" s="32">
        <v>5011</v>
      </c>
      <c r="H33" s="36">
        <v>4981</v>
      </c>
    </row>
    <row r="34" spans="1:8" ht="2.4500000000000002" customHeight="1" x14ac:dyDescent="0.2">
      <c r="A34" s="9"/>
      <c r="B34" s="10"/>
      <c r="C34" s="10"/>
      <c r="D34" s="10"/>
      <c r="E34" s="10"/>
      <c r="F34" s="10"/>
      <c r="G34" s="10"/>
      <c r="H34" s="11"/>
    </row>
    <row r="35" spans="1:8" ht="10.5" customHeight="1" x14ac:dyDescent="0.15">
      <c r="A35" s="12"/>
      <c r="B35" s="13"/>
      <c r="C35" s="13"/>
      <c r="D35" s="13"/>
      <c r="E35" s="13"/>
      <c r="F35" s="13"/>
      <c r="G35" s="13"/>
      <c r="H35" s="14" t="s">
        <v>33</v>
      </c>
    </row>
    <row r="36" spans="1:8" ht="8.25" customHeight="1" x14ac:dyDescent="0.2">
      <c r="A36" s="15"/>
      <c r="C36" s="17" t="s">
        <v>29</v>
      </c>
      <c r="D36" s="17"/>
      <c r="E36" s="17"/>
      <c r="F36" s="17"/>
      <c r="G36" s="17"/>
      <c r="H36" s="23"/>
    </row>
    <row r="37" spans="1:8" ht="8.25" customHeight="1" x14ac:dyDescent="0.2">
      <c r="A37" s="15"/>
      <c r="D37" s="17" t="s">
        <v>29</v>
      </c>
      <c r="F37" s="17" t="s">
        <v>29</v>
      </c>
    </row>
    <row r="38" spans="1:8" ht="8.25" customHeight="1" x14ac:dyDescent="0.2">
      <c r="A38" s="15"/>
    </row>
    <row r="39" spans="1:8" s="16" customFormat="1" ht="9" customHeight="1" x14ac:dyDescent="0.2">
      <c r="A39" s="15"/>
      <c r="B39" s="1"/>
      <c r="C39" s="1"/>
      <c r="D39" s="1"/>
      <c r="E39" s="1"/>
      <c r="F39" s="1"/>
      <c r="G39" s="1"/>
      <c r="H39" s="1"/>
    </row>
    <row r="40" spans="1:8" ht="8.25" customHeight="1" x14ac:dyDescent="0.2">
      <c r="A40" s="15"/>
    </row>
    <row r="41" spans="1:8" ht="9" customHeight="1" x14ac:dyDescent="0.2">
      <c r="A41" s="15"/>
    </row>
    <row r="42" spans="1:8" ht="2.25" customHeight="1" x14ac:dyDescent="0.2">
      <c r="A42" s="15"/>
    </row>
    <row r="43" spans="1:8" ht="9.6" customHeight="1" x14ac:dyDescent="0.2">
      <c r="A43" s="15"/>
    </row>
    <row r="44" spans="1:8" ht="9" customHeight="1" x14ac:dyDescent="0.2">
      <c r="A44" s="15"/>
    </row>
    <row r="45" spans="1:8" ht="12" customHeight="1" x14ac:dyDescent="0.2">
      <c r="A45" s="15"/>
    </row>
    <row r="46" spans="1:8" ht="1.5" customHeight="1" x14ac:dyDescent="0.2"/>
  </sheetData>
  <mergeCells count="1">
    <mergeCell ref="A5:B6"/>
  </mergeCells>
  <phoneticPr fontId="0" type="noConversion"/>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
  <sheetViews>
    <sheetView zoomScale="130" zoomScaleNormal="130" workbookViewId="0">
      <selection sqref="A1:H1"/>
    </sheetView>
  </sheetViews>
  <sheetFormatPr baseColWidth="10" defaultColWidth="12" defaultRowHeight="12.75" x14ac:dyDescent="0.2"/>
  <cols>
    <col min="1" max="1" width="12" style="39"/>
    <col min="2" max="2" width="13.33203125" style="39" customWidth="1"/>
    <col min="3" max="16384" width="12" style="39"/>
  </cols>
  <sheetData>
    <row r="1" spans="1:8" ht="18.75" x14ac:dyDescent="0.2">
      <c r="A1" s="49" t="s">
        <v>39</v>
      </c>
      <c r="B1" s="49"/>
      <c r="C1" s="49"/>
      <c r="D1" s="49"/>
      <c r="E1" s="49"/>
      <c r="F1" s="49"/>
      <c r="G1" s="49"/>
      <c r="H1" s="49"/>
    </row>
    <row r="2" spans="1:8" x14ac:dyDescent="0.2">
      <c r="A2" s="40"/>
    </row>
    <row r="3" spans="1:8" ht="24.75" customHeight="1" x14ac:dyDescent="0.2">
      <c r="A3" s="50" t="s">
        <v>40</v>
      </c>
      <c r="B3" s="50"/>
      <c r="C3" s="50"/>
      <c r="D3" s="50"/>
      <c r="E3" s="50"/>
      <c r="F3" s="50"/>
      <c r="G3" s="50"/>
      <c r="H3" s="50"/>
    </row>
    <row r="4" spans="1:8" ht="60" customHeight="1" x14ac:dyDescent="0.2">
      <c r="A4" s="50" t="s">
        <v>41</v>
      </c>
      <c r="B4" s="50"/>
      <c r="C4" s="50"/>
      <c r="D4" s="50"/>
      <c r="E4" s="50"/>
      <c r="F4" s="50"/>
      <c r="G4" s="50"/>
      <c r="H4" s="50"/>
    </row>
    <row r="5" spans="1:8" ht="23.25" customHeight="1" x14ac:dyDescent="0.2">
      <c r="A5" s="50" t="s">
        <v>42</v>
      </c>
      <c r="B5" s="50"/>
      <c r="C5" s="50"/>
      <c r="D5" s="50"/>
      <c r="E5" s="50"/>
      <c r="F5" s="50"/>
      <c r="G5" s="50"/>
      <c r="H5" s="50"/>
    </row>
    <row r="6" spans="1:8" ht="36" customHeight="1" x14ac:dyDescent="0.2">
      <c r="A6" s="50" t="s">
        <v>43</v>
      </c>
      <c r="B6" s="50"/>
      <c r="C6" s="50"/>
      <c r="D6" s="50"/>
      <c r="E6" s="50"/>
      <c r="F6" s="50"/>
      <c r="G6" s="50"/>
      <c r="H6" s="50"/>
    </row>
  </sheetData>
  <mergeCells count="5">
    <mergeCell ref="A1:H1"/>
    <mergeCell ref="A3:H3"/>
    <mergeCell ref="A4:H4"/>
    <mergeCell ref="A5:H5"/>
    <mergeCell ref="A6:H6"/>
  </mergeCells>
  <pageMargins left="0.7" right="0.7" top="0.78740157499999996" bottom="0.78740157499999996"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45"/>
  <sheetViews>
    <sheetView tabSelected="1" zoomScale="140" zoomScaleNormal="140" workbookViewId="0">
      <selection sqref="A1:T1"/>
    </sheetView>
  </sheetViews>
  <sheetFormatPr baseColWidth="10" defaultColWidth="12" defaultRowHeight="11.25" outlineLevelCol="1" x14ac:dyDescent="0.2"/>
  <cols>
    <col min="1" max="1" width="0.6640625" style="1" customWidth="1"/>
    <col min="2" max="2" width="19.6640625" style="1" customWidth="1"/>
    <col min="3" max="6" width="8.33203125" style="1" hidden="1" customWidth="1" outlineLevel="1"/>
    <col min="7" max="7" width="8.33203125" style="1" customWidth="1" collapsed="1"/>
    <col min="8" max="8" width="8.33203125" style="1" customWidth="1"/>
    <col min="9" max="11" width="8.6640625" style="1" hidden="1" customWidth="1" outlineLevel="1"/>
    <col min="12" max="12" width="9.1640625" style="1" hidden="1" customWidth="1" outlineLevel="1"/>
    <col min="13" max="13" width="9.1640625" style="1" customWidth="1" collapsed="1"/>
    <col min="14" max="14" width="9.1640625" style="1" customWidth="1"/>
    <col min="15" max="17" width="8.6640625" style="1" hidden="1" customWidth="1" outlineLevel="1"/>
    <col min="18" max="18" width="8.1640625" style="1" hidden="1" customWidth="1" outlineLevel="1"/>
    <col min="19" max="19" width="8.1640625" style="1" customWidth="1" collapsed="1"/>
    <col min="20" max="20" width="8.1640625" style="1" customWidth="1"/>
    <col min="21" max="16384" width="12" style="1"/>
  </cols>
  <sheetData>
    <row r="1" spans="1:20" ht="13.5" customHeight="1" x14ac:dyDescent="0.2">
      <c r="A1" s="57" t="s">
        <v>45</v>
      </c>
      <c r="B1" s="57"/>
      <c r="C1" s="57"/>
      <c r="D1" s="57"/>
      <c r="E1" s="57"/>
      <c r="F1" s="57"/>
      <c r="G1" s="57"/>
      <c r="H1" s="57"/>
      <c r="I1" s="57"/>
      <c r="J1" s="57"/>
      <c r="K1" s="57"/>
      <c r="L1" s="57"/>
      <c r="M1" s="57"/>
      <c r="N1" s="57"/>
      <c r="O1" s="57"/>
      <c r="P1" s="57"/>
      <c r="Q1" s="57"/>
      <c r="R1" s="57"/>
      <c r="S1" s="57"/>
      <c r="T1" s="57"/>
    </row>
    <row r="2" spans="1:20" ht="12.75" customHeight="1" x14ac:dyDescent="0.2">
      <c r="A2" s="58" t="s">
        <v>0</v>
      </c>
      <c r="B2" s="58"/>
      <c r="C2" s="58"/>
      <c r="D2" s="58"/>
      <c r="E2" s="58"/>
      <c r="F2" s="58"/>
      <c r="G2" s="58"/>
      <c r="H2" s="58"/>
      <c r="I2" s="58"/>
      <c r="J2" s="58"/>
      <c r="K2" s="58"/>
      <c r="L2" s="58"/>
      <c r="M2" s="58"/>
      <c r="N2" s="58"/>
      <c r="O2" s="58"/>
      <c r="P2" s="58"/>
      <c r="Q2" s="58"/>
      <c r="R2" s="58"/>
      <c r="S2" s="58"/>
      <c r="T2" s="58"/>
    </row>
    <row r="3" spans="1:20" ht="12.75" customHeight="1" x14ac:dyDescent="0.2">
      <c r="A3" s="59" t="s">
        <v>1</v>
      </c>
      <c r="B3" s="59"/>
      <c r="C3" s="59"/>
      <c r="D3" s="59"/>
      <c r="E3" s="59"/>
      <c r="F3" s="59"/>
      <c r="G3" s="59"/>
      <c r="H3" s="59"/>
      <c r="I3" s="59"/>
      <c r="J3" s="59"/>
      <c r="K3" s="59"/>
      <c r="L3" s="59"/>
      <c r="M3" s="59"/>
      <c r="N3" s="59"/>
      <c r="O3" s="59"/>
      <c r="P3" s="59"/>
      <c r="Q3" s="59"/>
      <c r="R3" s="59"/>
      <c r="S3" s="59"/>
      <c r="T3" s="59"/>
    </row>
    <row r="4" spans="1:20" s="7" customFormat="1" ht="4.9000000000000004" customHeight="1" x14ac:dyDescent="0.2">
      <c r="B4" s="8"/>
      <c r="C4" s="8"/>
      <c r="D4" s="8"/>
      <c r="E4" s="8"/>
      <c r="F4" s="8"/>
      <c r="G4" s="8"/>
      <c r="H4" s="8"/>
      <c r="I4" s="8"/>
      <c r="J4" s="8"/>
      <c r="K4" s="8"/>
      <c r="L4" s="8"/>
      <c r="M4" s="8"/>
      <c r="N4" s="8"/>
      <c r="O4" s="8"/>
      <c r="P4" s="8"/>
      <c r="Q4" s="8"/>
      <c r="R4" s="8"/>
      <c r="S4" s="8"/>
      <c r="T4" s="8"/>
    </row>
    <row r="5" spans="1:20" ht="21.75" customHeight="1" x14ac:dyDescent="0.2">
      <c r="A5" s="45" t="s">
        <v>2</v>
      </c>
      <c r="B5" s="46"/>
      <c r="C5" s="51" t="s">
        <v>3</v>
      </c>
      <c r="D5" s="52"/>
      <c r="E5" s="52"/>
      <c r="F5" s="52"/>
      <c r="G5" s="52"/>
      <c r="H5" s="53"/>
      <c r="I5" s="54" t="s">
        <v>4</v>
      </c>
      <c r="J5" s="55"/>
      <c r="K5" s="55"/>
      <c r="L5" s="55"/>
      <c r="M5" s="55"/>
      <c r="N5" s="56"/>
      <c r="O5" s="51" t="s">
        <v>5</v>
      </c>
      <c r="P5" s="52"/>
      <c r="Q5" s="52"/>
      <c r="R5" s="52"/>
      <c r="S5" s="52"/>
      <c r="T5" s="53"/>
    </row>
    <row r="6" spans="1:20" ht="11.25" customHeight="1" x14ac:dyDescent="0.2">
      <c r="A6" s="47"/>
      <c r="B6" s="48"/>
      <c r="C6" s="26">
        <v>2017</v>
      </c>
      <c r="D6" s="26">
        <v>2018</v>
      </c>
      <c r="E6" s="26">
        <v>2019</v>
      </c>
      <c r="F6" s="26">
        <v>2020</v>
      </c>
      <c r="G6" s="26">
        <v>2021</v>
      </c>
      <c r="H6" s="26">
        <v>2022</v>
      </c>
      <c r="I6" s="26">
        <v>2017</v>
      </c>
      <c r="J6" s="26">
        <v>2018</v>
      </c>
      <c r="K6" s="26">
        <v>2019</v>
      </c>
      <c r="L6" s="26">
        <v>2020</v>
      </c>
      <c r="M6" s="26">
        <v>2021</v>
      </c>
      <c r="N6" s="26">
        <v>2022</v>
      </c>
      <c r="O6" s="26">
        <v>2017</v>
      </c>
      <c r="P6" s="26">
        <v>2018</v>
      </c>
      <c r="Q6" s="26">
        <v>2019</v>
      </c>
      <c r="R6" s="26">
        <v>2020</v>
      </c>
      <c r="S6" s="26">
        <v>2021</v>
      </c>
      <c r="T6" s="26">
        <v>2022</v>
      </c>
    </row>
    <row r="7" spans="1:20" ht="2.4500000000000002" customHeight="1" x14ac:dyDescent="0.2">
      <c r="A7" s="20"/>
      <c r="B7" s="21"/>
      <c r="C7" s="22"/>
      <c r="I7" s="22"/>
      <c r="J7" s="22"/>
      <c r="K7" s="22"/>
      <c r="L7" s="22"/>
      <c r="M7" s="22"/>
      <c r="N7" s="22"/>
      <c r="O7" s="21"/>
      <c r="P7" s="7"/>
      <c r="Q7" s="7"/>
      <c r="R7" s="7"/>
      <c r="S7" s="7"/>
      <c r="T7" s="33"/>
    </row>
    <row r="8" spans="1:20" ht="10.5" customHeight="1" x14ac:dyDescent="0.2">
      <c r="A8" s="20"/>
      <c r="B8" s="7" t="s">
        <v>6</v>
      </c>
      <c r="C8" s="28">
        <v>0</v>
      </c>
      <c r="D8" s="31">
        <v>0</v>
      </c>
      <c r="E8" s="31">
        <v>0</v>
      </c>
      <c r="F8" s="31">
        <v>0</v>
      </c>
      <c r="G8" s="31">
        <v>0</v>
      </c>
      <c r="H8" s="31">
        <v>0</v>
      </c>
      <c r="I8" s="31">
        <v>0</v>
      </c>
      <c r="J8" s="31">
        <v>0</v>
      </c>
      <c r="K8" s="31">
        <v>0</v>
      </c>
      <c r="L8" s="31">
        <v>0</v>
      </c>
      <c r="M8" s="31">
        <v>0</v>
      </c>
      <c r="N8" s="31">
        <v>0</v>
      </c>
      <c r="O8" s="31">
        <v>0</v>
      </c>
      <c r="P8" s="31">
        <v>0</v>
      </c>
      <c r="Q8" s="31">
        <v>0</v>
      </c>
      <c r="R8" s="31">
        <v>0</v>
      </c>
      <c r="S8" s="31">
        <v>0</v>
      </c>
      <c r="T8" s="35">
        <v>0</v>
      </c>
    </row>
    <row r="9" spans="1:20" ht="10.5" customHeight="1" x14ac:dyDescent="0.2">
      <c r="A9" s="20"/>
      <c r="B9" s="7" t="s">
        <v>7</v>
      </c>
      <c r="C9" s="28">
        <v>0</v>
      </c>
      <c r="D9" s="31">
        <v>0</v>
      </c>
      <c r="E9" s="31">
        <v>0</v>
      </c>
      <c r="F9" s="31">
        <v>0</v>
      </c>
      <c r="G9" s="31">
        <v>0</v>
      </c>
      <c r="H9" s="31">
        <v>0</v>
      </c>
      <c r="I9" s="31">
        <v>0</v>
      </c>
      <c r="J9" s="31">
        <v>0</v>
      </c>
      <c r="K9" s="31">
        <v>0</v>
      </c>
      <c r="L9" s="31">
        <v>0</v>
      </c>
      <c r="M9" s="31">
        <v>0</v>
      </c>
      <c r="N9" s="31">
        <v>0</v>
      </c>
      <c r="O9" s="31">
        <v>0</v>
      </c>
      <c r="P9" s="31">
        <v>0</v>
      </c>
      <c r="Q9" s="31">
        <v>0</v>
      </c>
      <c r="R9" s="31">
        <v>0</v>
      </c>
      <c r="S9" s="31">
        <v>0</v>
      </c>
      <c r="T9" s="35">
        <v>0</v>
      </c>
    </row>
    <row r="10" spans="1:20" ht="10.5" customHeight="1" x14ac:dyDescent="0.2">
      <c r="A10" s="20"/>
      <c r="B10" s="7" t="s">
        <v>8</v>
      </c>
      <c r="C10" s="28">
        <v>0</v>
      </c>
      <c r="D10" s="31">
        <v>0</v>
      </c>
      <c r="E10" s="31">
        <v>0</v>
      </c>
      <c r="F10" s="31">
        <v>0</v>
      </c>
      <c r="G10" s="31">
        <v>0</v>
      </c>
      <c r="H10" s="31">
        <v>0</v>
      </c>
      <c r="I10" s="31">
        <v>96</v>
      </c>
      <c r="J10" s="31">
        <v>40.799999999999997</v>
      </c>
      <c r="K10" s="31">
        <v>4.1558455700000003</v>
      </c>
      <c r="L10" s="31">
        <v>7.5302983799999996</v>
      </c>
      <c r="M10" s="31">
        <v>8.3894810599999996</v>
      </c>
      <c r="N10" s="31">
        <v>7.2</v>
      </c>
      <c r="O10" s="31">
        <v>96</v>
      </c>
      <c r="P10" s="31">
        <v>40.799999999999997</v>
      </c>
      <c r="Q10" s="31">
        <v>4.1558455700000003</v>
      </c>
      <c r="R10" s="31">
        <v>7.5302983799999996</v>
      </c>
      <c r="S10" s="31">
        <v>8.3894810599999996</v>
      </c>
      <c r="T10" s="35">
        <v>7.2</v>
      </c>
    </row>
    <row r="11" spans="1:20" ht="10.5" customHeight="1" x14ac:dyDescent="0.2">
      <c r="A11" s="20"/>
      <c r="B11" s="7" t="s">
        <v>9</v>
      </c>
      <c r="C11" s="28">
        <v>0</v>
      </c>
      <c r="D11" s="31">
        <v>0</v>
      </c>
      <c r="E11" s="31">
        <v>0</v>
      </c>
      <c r="F11" s="31">
        <v>0</v>
      </c>
      <c r="G11" s="31">
        <v>0</v>
      </c>
      <c r="H11" s="31">
        <v>0</v>
      </c>
      <c r="I11" s="31">
        <v>0</v>
      </c>
      <c r="J11" s="31">
        <v>36.6</v>
      </c>
      <c r="K11" s="31">
        <v>0</v>
      </c>
      <c r="L11" s="31">
        <v>0.31707000000000002</v>
      </c>
      <c r="M11" s="31">
        <v>1.77064054</v>
      </c>
      <c r="N11" s="31">
        <v>1.2</v>
      </c>
      <c r="O11" s="31">
        <v>0</v>
      </c>
      <c r="P11" s="31">
        <v>36.6</v>
      </c>
      <c r="Q11" s="31">
        <v>0</v>
      </c>
      <c r="R11" s="31">
        <v>0.31707000000000002</v>
      </c>
      <c r="S11" s="31">
        <v>1.77064054</v>
      </c>
      <c r="T11" s="35">
        <v>1.2</v>
      </c>
    </row>
    <row r="12" spans="1:20" ht="10.5" customHeight="1" x14ac:dyDescent="0.2">
      <c r="A12" s="20"/>
      <c r="B12" s="7" t="s">
        <v>10</v>
      </c>
      <c r="C12" s="28">
        <v>0</v>
      </c>
      <c r="D12" s="31">
        <v>0</v>
      </c>
      <c r="E12" s="31">
        <v>0</v>
      </c>
      <c r="F12" s="31">
        <v>0</v>
      </c>
      <c r="G12" s="31">
        <v>0</v>
      </c>
      <c r="H12" s="31">
        <v>0</v>
      </c>
      <c r="I12" s="31">
        <v>0</v>
      </c>
      <c r="J12" s="31">
        <v>0</v>
      </c>
      <c r="K12" s="31">
        <v>0</v>
      </c>
      <c r="L12" s="31">
        <v>0</v>
      </c>
      <c r="M12" s="31">
        <v>0</v>
      </c>
      <c r="N12" s="31">
        <v>0</v>
      </c>
      <c r="O12" s="31">
        <v>0</v>
      </c>
      <c r="P12" s="31">
        <v>0</v>
      </c>
      <c r="Q12" s="31">
        <v>0</v>
      </c>
      <c r="R12" s="31">
        <v>0</v>
      </c>
      <c r="S12" s="31">
        <v>0</v>
      </c>
      <c r="T12" s="35">
        <v>0</v>
      </c>
    </row>
    <row r="13" spans="1:20" ht="10.5" customHeight="1" x14ac:dyDescent="0.2">
      <c r="A13" s="20"/>
      <c r="B13" s="7" t="s">
        <v>11</v>
      </c>
      <c r="C13" s="28">
        <v>0</v>
      </c>
      <c r="D13" s="31">
        <v>0</v>
      </c>
      <c r="E13" s="31">
        <v>0</v>
      </c>
      <c r="F13" s="31">
        <v>0</v>
      </c>
      <c r="G13" s="31">
        <v>0</v>
      </c>
      <c r="H13" s="31">
        <v>0</v>
      </c>
      <c r="I13" s="31">
        <v>0</v>
      </c>
      <c r="J13" s="31">
        <v>0</v>
      </c>
      <c r="K13" s="31">
        <v>0</v>
      </c>
      <c r="L13" s="31">
        <v>0</v>
      </c>
      <c r="M13" s="31">
        <v>0</v>
      </c>
      <c r="N13" s="31">
        <v>2.4</v>
      </c>
      <c r="O13" s="31">
        <v>0</v>
      </c>
      <c r="P13" s="31">
        <v>0</v>
      </c>
      <c r="Q13" s="31">
        <v>0</v>
      </c>
      <c r="R13" s="31">
        <v>0</v>
      </c>
      <c r="S13" s="31">
        <v>0</v>
      </c>
      <c r="T13" s="35">
        <v>2.4</v>
      </c>
    </row>
    <row r="14" spans="1:20" ht="10.5" customHeight="1" x14ac:dyDescent="0.2">
      <c r="A14" s="20"/>
      <c r="B14" s="7" t="s">
        <v>12</v>
      </c>
      <c r="C14" s="28">
        <v>0.1</v>
      </c>
      <c r="D14" s="31">
        <v>31.9</v>
      </c>
      <c r="E14" s="31">
        <v>0</v>
      </c>
      <c r="F14" s="31">
        <v>0</v>
      </c>
      <c r="G14" s="31">
        <v>0</v>
      </c>
      <c r="H14" s="31">
        <v>0</v>
      </c>
      <c r="I14" s="31">
        <v>0</v>
      </c>
      <c r="J14" s="31">
        <v>0</v>
      </c>
      <c r="K14" s="31">
        <v>0</v>
      </c>
      <c r="L14" s="31">
        <v>3.4486999999999997E-2</v>
      </c>
      <c r="M14" s="31">
        <v>0</v>
      </c>
      <c r="N14" s="31">
        <v>0</v>
      </c>
      <c r="O14" s="31">
        <v>0.1</v>
      </c>
      <c r="P14" s="31">
        <v>31.9</v>
      </c>
      <c r="Q14" s="31">
        <v>0</v>
      </c>
      <c r="R14" s="31">
        <v>3.4486999999999997E-2</v>
      </c>
      <c r="S14" s="31">
        <v>0</v>
      </c>
      <c r="T14" s="35">
        <v>0</v>
      </c>
    </row>
    <row r="15" spans="1:20" ht="10.5" customHeight="1" x14ac:dyDescent="0.2">
      <c r="A15" s="20"/>
      <c r="B15" s="7" t="s">
        <v>46</v>
      </c>
      <c r="C15" s="28"/>
      <c r="D15" s="31"/>
      <c r="E15" s="31"/>
      <c r="F15" s="31">
        <v>0</v>
      </c>
      <c r="G15" s="31">
        <v>0</v>
      </c>
      <c r="H15" s="31">
        <v>0</v>
      </c>
      <c r="I15" s="31">
        <v>0</v>
      </c>
      <c r="J15" s="31">
        <v>0</v>
      </c>
      <c r="K15" s="31">
        <v>0</v>
      </c>
      <c r="L15" s="31">
        <v>0</v>
      </c>
      <c r="M15" s="31">
        <v>0</v>
      </c>
      <c r="N15" s="31">
        <v>0</v>
      </c>
      <c r="O15" s="31">
        <v>0</v>
      </c>
      <c r="P15" s="31">
        <v>0</v>
      </c>
      <c r="Q15" s="31">
        <v>0</v>
      </c>
      <c r="R15" s="31">
        <v>0</v>
      </c>
      <c r="S15" s="31">
        <v>0</v>
      </c>
      <c r="T15" s="35">
        <v>0</v>
      </c>
    </row>
    <row r="16" spans="1:20" ht="10.5" customHeight="1" x14ac:dyDescent="0.2">
      <c r="A16" s="20"/>
      <c r="B16" s="7" t="s">
        <v>15</v>
      </c>
      <c r="C16" s="28">
        <v>0</v>
      </c>
      <c r="D16" s="31">
        <v>0</v>
      </c>
      <c r="E16" s="31">
        <v>0</v>
      </c>
      <c r="F16" s="31">
        <v>0</v>
      </c>
      <c r="G16" s="31">
        <v>0</v>
      </c>
      <c r="H16" s="31">
        <v>0</v>
      </c>
      <c r="I16" s="31">
        <v>66.2</v>
      </c>
      <c r="J16" s="31">
        <v>62.6</v>
      </c>
      <c r="K16" s="31">
        <v>66.550361589999994</v>
      </c>
      <c r="L16" s="31">
        <v>69.323633889999996</v>
      </c>
      <c r="M16" s="31">
        <v>76.255534299999994</v>
      </c>
      <c r="N16" s="31">
        <v>69.900000000000006</v>
      </c>
      <c r="O16" s="31">
        <v>66.2</v>
      </c>
      <c r="P16" s="31">
        <v>62.6</v>
      </c>
      <c r="Q16" s="31">
        <v>66.550361589999994</v>
      </c>
      <c r="R16" s="31">
        <v>69.323633889999996</v>
      </c>
      <c r="S16" s="31">
        <v>76.255534299999994</v>
      </c>
      <c r="T16" s="35">
        <v>69.900000000000006</v>
      </c>
    </row>
    <row r="17" spans="1:21" ht="10.5" customHeight="1" x14ac:dyDescent="0.2">
      <c r="A17" s="20"/>
      <c r="B17" s="7" t="s">
        <v>16</v>
      </c>
      <c r="C17" s="28">
        <v>0</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5">
        <v>0</v>
      </c>
    </row>
    <row r="18" spans="1:21" ht="10.5" customHeight="1" x14ac:dyDescent="0.2">
      <c r="A18" s="20"/>
      <c r="B18" s="7" t="s">
        <v>17</v>
      </c>
      <c r="C18" s="28">
        <v>0</v>
      </c>
      <c r="D18" s="31">
        <v>0</v>
      </c>
      <c r="E18" s="31">
        <v>0</v>
      </c>
      <c r="F18" s="31">
        <v>0</v>
      </c>
      <c r="G18" s="31">
        <v>0</v>
      </c>
      <c r="H18" s="31">
        <v>0</v>
      </c>
      <c r="I18" s="31">
        <v>16.7</v>
      </c>
      <c r="J18" s="31">
        <v>32.299999999999997</v>
      </c>
      <c r="K18" s="31">
        <v>35.495621880000002</v>
      </c>
      <c r="L18" s="31">
        <v>37.623391230000003</v>
      </c>
      <c r="M18" s="31">
        <v>32.734912970000003</v>
      </c>
      <c r="N18" s="31">
        <v>37.5</v>
      </c>
      <c r="O18" s="31">
        <v>16.7</v>
      </c>
      <c r="P18" s="31">
        <v>32.299999999999997</v>
      </c>
      <c r="Q18" s="31">
        <v>35.495621880000002</v>
      </c>
      <c r="R18" s="31">
        <v>37.623391230000003</v>
      </c>
      <c r="S18" s="31">
        <v>32.734912970000003</v>
      </c>
      <c r="T18" s="35">
        <v>37.5</v>
      </c>
    </row>
    <row r="19" spans="1:21" ht="10.5" customHeight="1" x14ac:dyDescent="0.2">
      <c r="A19" s="20"/>
      <c r="B19" s="7" t="s">
        <v>18</v>
      </c>
      <c r="C19" s="28">
        <v>0</v>
      </c>
      <c r="D19" s="31">
        <v>0</v>
      </c>
      <c r="E19" s="31">
        <v>0</v>
      </c>
      <c r="F19" s="31">
        <v>0</v>
      </c>
      <c r="G19" s="31">
        <v>0</v>
      </c>
      <c r="H19" s="31">
        <v>0</v>
      </c>
      <c r="I19" s="31">
        <v>0</v>
      </c>
      <c r="J19" s="31">
        <v>0</v>
      </c>
      <c r="K19" s="31">
        <v>0</v>
      </c>
      <c r="L19" s="31">
        <v>0</v>
      </c>
      <c r="M19" s="31">
        <v>0</v>
      </c>
      <c r="N19" s="31">
        <v>0</v>
      </c>
      <c r="O19" s="31">
        <v>0</v>
      </c>
      <c r="P19" s="31">
        <v>0</v>
      </c>
      <c r="Q19" s="31">
        <v>0</v>
      </c>
      <c r="R19" s="31">
        <v>0</v>
      </c>
      <c r="S19" s="31">
        <v>0</v>
      </c>
      <c r="T19" s="35">
        <v>0</v>
      </c>
    </row>
    <row r="20" spans="1:21" ht="10.5" customHeight="1" x14ac:dyDescent="0.2">
      <c r="A20" s="20"/>
      <c r="B20" s="7" t="s">
        <v>19</v>
      </c>
      <c r="C20" s="28">
        <v>0</v>
      </c>
      <c r="D20" s="31">
        <v>0</v>
      </c>
      <c r="E20" s="31">
        <v>0</v>
      </c>
      <c r="F20" s="31">
        <v>0</v>
      </c>
      <c r="G20" s="31">
        <v>0</v>
      </c>
      <c r="H20" s="31">
        <v>0</v>
      </c>
      <c r="I20" s="31">
        <v>0</v>
      </c>
      <c r="J20" s="31">
        <v>0</v>
      </c>
      <c r="K20" s="31">
        <v>0</v>
      </c>
      <c r="L20" s="31">
        <v>0</v>
      </c>
      <c r="M20" s="31">
        <v>0</v>
      </c>
      <c r="N20" s="31">
        <v>0</v>
      </c>
      <c r="O20" s="31">
        <v>0</v>
      </c>
      <c r="P20" s="31">
        <v>0</v>
      </c>
      <c r="Q20" s="31">
        <v>0</v>
      </c>
      <c r="R20" s="31">
        <v>0</v>
      </c>
      <c r="S20" s="31">
        <v>0</v>
      </c>
      <c r="T20" s="35">
        <v>0</v>
      </c>
    </row>
    <row r="21" spans="1:21" ht="10.5" customHeight="1" x14ac:dyDescent="0.2">
      <c r="A21" s="20"/>
      <c r="B21" s="7" t="s">
        <v>20</v>
      </c>
      <c r="C21" s="28">
        <v>0</v>
      </c>
      <c r="D21" s="31">
        <v>12.3</v>
      </c>
      <c r="E21" s="31">
        <v>0</v>
      </c>
      <c r="F21" s="31">
        <v>0</v>
      </c>
      <c r="G21" s="31">
        <v>0</v>
      </c>
      <c r="H21" s="31">
        <v>0</v>
      </c>
      <c r="I21" s="31">
        <v>0</v>
      </c>
      <c r="J21" s="31">
        <v>0</v>
      </c>
      <c r="K21" s="31">
        <v>0</v>
      </c>
      <c r="L21" s="31">
        <v>0</v>
      </c>
      <c r="M21" s="31">
        <v>0</v>
      </c>
      <c r="N21" s="31">
        <v>0</v>
      </c>
      <c r="O21" s="31">
        <v>0</v>
      </c>
      <c r="P21" s="31">
        <v>12.3</v>
      </c>
      <c r="Q21" s="31">
        <v>0</v>
      </c>
      <c r="R21" s="31">
        <v>0</v>
      </c>
      <c r="S21" s="31">
        <v>0</v>
      </c>
      <c r="T21" s="35">
        <v>0</v>
      </c>
    </row>
    <row r="22" spans="1:21" ht="10.5" customHeight="1" x14ac:dyDescent="0.2">
      <c r="A22" s="20"/>
      <c r="B22" s="7" t="s">
        <v>21</v>
      </c>
      <c r="C22" s="28">
        <v>0</v>
      </c>
      <c r="D22" s="31">
        <v>0</v>
      </c>
      <c r="E22" s="31">
        <v>0</v>
      </c>
      <c r="F22" s="31">
        <v>0</v>
      </c>
      <c r="G22" s="31">
        <v>0</v>
      </c>
      <c r="H22" s="31">
        <v>0</v>
      </c>
      <c r="I22" s="31">
        <v>2.2999999999999998</v>
      </c>
      <c r="J22" s="31">
        <v>2.2999999999999998</v>
      </c>
      <c r="K22" s="31">
        <v>2.2770000000000001</v>
      </c>
      <c r="L22" s="31">
        <v>2.2770000000000001</v>
      </c>
      <c r="M22" s="31">
        <v>2.2770000000000001</v>
      </c>
      <c r="N22" s="31">
        <v>4.4000000000000004</v>
      </c>
      <c r="O22" s="31">
        <v>2.2999999999999998</v>
      </c>
      <c r="P22" s="31">
        <v>2.2999999999999998</v>
      </c>
      <c r="Q22" s="31">
        <v>2.2770000000000001</v>
      </c>
      <c r="R22" s="31">
        <v>2.2770000000000001</v>
      </c>
      <c r="S22" s="31">
        <v>2.2770000000000001</v>
      </c>
      <c r="T22" s="35">
        <v>4.4000000000000004</v>
      </c>
    </row>
    <row r="23" spans="1:21" ht="10.5" customHeight="1" x14ac:dyDescent="0.2">
      <c r="A23" s="20"/>
      <c r="B23" s="7" t="s">
        <v>22</v>
      </c>
      <c r="C23" s="28">
        <v>0</v>
      </c>
      <c r="D23" s="31">
        <v>0</v>
      </c>
      <c r="E23" s="31">
        <v>0</v>
      </c>
      <c r="F23" s="31">
        <v>0</v>
      </c>
      <c r="G23" s="31">
        <v>0</v>
      </c>
      <c r="H23" s="31">
        <v>0</v>
      </c>
      <c r="I23" s="31">
        <v>0</v>
      </c>
      <c r="J23" s="31">
        <v>0</v>
      </c>
      <c r="K23" s="31">
        <v>0</v>
      </c>
      <c r="L23" s="31">
        <v>0</v>
      </c>
      <c r="M23" s="31">
        <v>0</v>
      </c>
      <c r="N23" s="31">
        <v>0</v>
      </c>
      <c r="O23" s="31">
        <v>0</v>
      </c>
      <c r="P23" s="31">
        <v>0</v>
      </c>
      <c r="Q23" s="31">
        <v>0</v>
      </c>
      <c r="R23" s="31">
        <v>0</v>
      </c>
      <c r="S23" s="31">
        <v>0</v>
      </c>
      <c r="T23" s="35">
        <v>0</v>
      </c>
    </row>
    <row r="24" spans="1:21" ht="10.5" customHeight="1" x14ac:dyDescent="0.2">
      <c r="A24" s="20"/>
      <c r="B24" s="7" t="s">
        <v>23</v>
      </c>
      <c r="C24" s="28">
        <v>0</v>
      </c>
      <c r="D24" s="31">
        <v>0</v>
      </c>
      <c r="E24" s="31">
        <v>0</v>
      </c>
      <c r="F24" s="31">
        <v>0</v>
      </c>
      <c r="G24" s="31">
        <v>0</v>
      </c>
      <c r="H24" s="31">
        <v>0</v>
      </c>
      <c r="I24" s="31">
        <v>0</v>
      </c>
      <c r="J24" s="31">
        <v>0</v>
      </c>
      <c r="K24" s="31">
        <v>0</v>
      </c>
      <c r="L24" s="31">
        <v>0</v>
      </c>
      <c r="M24" s="31">
        <v>0</v>
      </c>
      <c r="N24" s="31">
        <v>0</v>
      </c>
      <c r="O24" s="31">
        <v>0</v>
      </c>
      <c r="P24" s="31">
        <v>0</v>
      </c>
      <c r="Q24" s="31">
        <v>0</v>
      </c>
      <c r="R24" s="31">
        <v>0</v>
      </c>
      <c r="S24" s="31">
        <v>0</v>
      </c>
      <c r="T24" s="35">
        <v>0</v>
      </c>
    </row>
    <row r="25" spans="1:21" ht="10.5" customHeight="1" x14ac:dyDescent="0.2">
      <c r="A25" s="20"/>
      <c r="B25" s="7" t="s">
        <v>24</v>
      </c>
      <c r="C25" s="28"/>
      <c r="D25" s="31"/>
      <c r="E25" s="31"/>
      <c r="F25" s="31"/>
      <c r="G25" s="31"/>
      <c r="H25" s="31"/>
      <c r="I25" s="31"/>
      <c r="J25" s="31"/>
      <c r="K25" s="31"/>
      <c r="L25" s="31"/>
      <c r="M25" s="31"/>
      <c r="N25" s="31"/>
      <c r="O25" s="31"/>
      <c r="P25" s="31"/>
      <c r="Q25" s="31"/>
      <c r="R25" s="31"/>
      <c r="S25" s="31"/>
      <c r="T25" s="35"/>
    </row>
    <row r="26" spans="1:21" ht="10.5" customHeight="1" x14ac:dyDescent="0.2">
      <c r="A26" s="20"/>
      <c r="B26" s="7" t="s">
        <v>25</v>
      </c>
      <c r="C26" s="28"/>
      <c r="D26" s="31"/>
      <c r="E26" s="31"/>
      <c r="F26" s="31"/>
      <c r="G26" s="31"/>
      <c r="H26" s="31"/>
      <c r="I26" s="31"/>
      <c r="J26" s="31"/>
      <c r="K26" s="31"/>
      <c r="L26" s="31"/>
      <c r="M26" s="31"/>
      <c r="N26" s="31"/>
      <c r="O26" s="31"/>
      <c r="P26" s="31"/>
      <c r="Q26" s="31"/>
      <c r="R26" s="31"/>
      <c r="S26" s="31"/>
      <c r="T26" s="35"/>
    </row>
    <row r="27" spans="1:21" ht="10.5" customHeight="1" x14ac:dyDescent="0.2">
      <c r="A27" s="20"/>
      <c r="B27" s="7" t="s">
        <v>32</v>
      </c>
      <c r="C27" s="28">
        <v>0</v>
      </c>
      <c r="D27" s="31">
        <v>0</v>
      </c>
      <c r="E27" s="31">
        <v>0</v>
      </c>
      <c r="F27" s="31">
        <v>0</v>
      </c>
      <c r="G27" s="31">
        <v>0</v>
      </c>
      <c r="H27" s="31">
        <v>0</v>
      </c>
      <c r="I27" s="31">
        <v>4749.3</v>
      </c>
      <c r="J27" s="31">
        <v>4954.2</v>
      </c>
      <c r="K27" s="31">
        <v>4799.4581212599996</v>
      </c>
      <c r="L27" s="31">
        <v>4649.0348146099996</v>
      </c>
      <c r="M27" s="31">
        <v>4610.24927364</v>
      </c>
      <c r="N27" s="31">
        <v>4533</v>
      </c>
      <c r="O27" s="31">
        <v>4749.3</v>
      </c>
      <c r="P27" s="31">
        <v>4954.2</v>
      </c>
      <c r="Q27" s="31">
        <v>4799.4581212599996</v>
      </c>
      <c r="R27" s="31">
        <v>4649.0348146099996</v>
      </c>
      <c r="S27" s="31">
        <v>4610.24927364</v>
      </c>
      <c r="T27" s="35">
        <v>4533</v>
      </c>
    </row>
    <row r="28" spans="1:21" ht="10.5" customHeight="1" x14ac:dyDescent="0.2">
      <c r="A28" s="20"/>
      <c r="B28" s="7" t="s">
        <v>31</v>
      </c>
      <c r="C28" s="28">
        <v>0</v>
      </c>
      <c r="D28" s="31">
        <v>0</v>
      </c>
      <c r="E28" s="31">
        <v>0</v>
      </c>
      <c r="F28" s="31">
        <v>0</v>
      </c>
      <c r="G28" s="31">
        <v>0</v>
      </c>
      <c r="H28" s="31">
        <v>0</v>
      </c>
      <c r="I28" s="31">
        <v>-0.1</v>
      </c>
      <c r="J28" s="31">
        <v>0</v>
      </c>
      <c r="K28" s="31">
        <v>0</v>
      </c>
      <c r="L28" s="31">
        <v>-0.11019130000000001</v>
      </c>
      <c r="M28" s="31">
        <v>0</v>
      </c>
      <c r="N28" s="31">
        <v>0</v>
      </c>
      <c r="O28" s="31">
        <v>-0.1</v>
      </c>
      <c r="P28" s="31">
        <v>0</v>
      </c>
      <c r="Q28" s="31">
        <v>0</v>
      </c>
      <c r="R28" s="31">
        <v>-0.11019130000000001</v>
      </c>
      <c r="S28" s="31">
        <v>0</v>
      </c>
      <c r="T28" s="35">
        <v>0</v>
      </c>
    </row>
    <row r="29" spans="1:21" ht="10.5" customHeight="1" x14ac:dyDescent="0.2">
      <c r="A29" s="20"/>
      <c r="B29" s="7" t="s">
        <v>26</v>
      </c>
      <c r="C29" s="28">
        <v>0</v>
      </c>
      <c r="D29" s="31">
        <v>0</v>
      </c>
      <c r="E29" s="31">
        <v>0</v>
      </c>
      <c r="F29" s="31">
        <v>0</v>
      </c>
      <c r="G29" s="31">
        <v>0</v>
      </c>
      <c r="H29" s="31">
        <v>0</v>
      </c>
      <c r="I29" s="31">
        <v>18.399999999999999</v>
      </c>
      <c r="J29" s="31">
        <v>4</v>
      </c>
      <c r="K29" s="31">
        <v>2.8846287500000001</v>
      </c>
      <c r="L29" s="31">
        <v>2.8238656099999999</v>
      </c>
      <c r="M29" s="31">
        <v>4.11956817</v>
      </c>
      <c r="N29" s="31">
        <v>3.5</v>
      </c>
      <c r="O29" s="31">
        <v>18.399999999999999</v>
      </c>
      <c r="P29" s="31">
        <v>4</v>
      </c>
      <c r="Q29" s="31">
        <v>2.8846287500000001</v>
      </c>
      <c r="R29" s="31">
        <v>2.8238656099999999</v>
      </c>
      <c r="S29" s="31">
        <v>4.11956817</v>
      </c>
      <c r="T29" s="35">
        <v>3.5</v>
      </c>
      <c r="U29" s="23" t="s">
        <v>29</v>
      </c>
    </row>
    <row r="30" spans="1:21" ht="12" customHeight="1" x14ac:dyDescent="0.2">
      <c r="A30" s="20"/>
      <c r="B30" s="42" t="s">
        <v>27</v>
      </c>
      <c r="C30" s="30">
        <v>0.1</v>
      </c>
      <c r="D30" s="32">
        <v>44.2</v>
      </c>
      <c r="E30" s="32">
        <v>0</v>
      </c>
      <c r="F30" s="32">
        <v>0</v>
      </c>
      <c r="G30" s="32">
        <v>0</v>
      </c>
      <c r="H30" s="32">
        <v>0</v>
      </c>
      <c r="I30" s="32">
        <v>4948.7999999999993</v>
      </c>
      <c r="J30" s="32">
        <v>5132.8</v>
      </c>
      <c r="K30" s="32">
        <v>4910.8215790499999</v>
      </c>
      <c r="L30" s="32">
        <v>4768.8999999999996</v>
      </c>
      <c r="M30" s="32">
        <v>4735.79641068</v>
      </c>
      <c r="N30" s="32">
        <v>4659.1000000000004</v>
      </c>
      <c r="O30" s="32">
        <v>4948.8999999999996</v>
      </c>
      <c r="P30" s="32">
        <v>5177</v>
      </c>
      <c r="Q30" s="32">
        <v>4910.8215790499999</v>
      </c>
      <c r="R30" s="32">
        <v>4768.8999999999996</v>
      </c>
      <c r="S30" s="32">
        <v>4735.79641068</v>
      </c>
      <c r="T30" s="36">
        <v>4659.1000000000004</v>
      </c>
      <c r="U30" s="17"/>
    </row>
    <row r="31" spans="1:21" ht="10.5" customHeight="1" x14ac:dyDescent="0.2">
      <c r="A31" s="20"/>
      <c r="B31" s="7" t="s">
        <v>28</v>
      </c>
      <c r="C31" s="17"/>
      <c r="D31" s="17"/>
      <c r="E31" s="17"/>
      <c r="F31" s="17"/>
      <c r="G31" s="17"/>
      <c r="H31" s="17"/>
      <c r="I31" s="31"/>
      <c r="J31" s="31"/>
      <c r="K31" s="31"/>
      <c r="L31" s="31"/>
      <c r="M31" s="31"/>
      <c r="N31" s="31"/>
      <c r="O31" s="7"/>
      <c r="P31" s="7"/>
      <c r="Q31" s="7"/>
      <c r="R31" s="7"/>
      <c r="S31" s="7"/>
      <c r="T31" s="34"/>
    </row>
    <row r="32" spans="1:21" ht="10.5" customHeight="1" x14ac:dyDescent="0.2">
      <c r="A32" s="20"/>
      <c r="B32" s="7" t="s">
        <v>38</v>
      </c>
      <c r="C32" s="32"/>
      <c r="D32" s="32"/>
      <c r="E32" s="32"/>
      <c r="F32" s="32"/>
      <c r="G32" s="32"/>
      <c r="H32" s="37"/>
      <c r="I32" s="32"/>
      <c r="J32" s="32"/>
      <c r="K32" s="32"/>
      <c r="L32" s="32"/>
      <c r="M32" s="32"/>
      <c r="N32" s="37"/>
      <c r="O32" s="32">
        <v>4981</v>
      </c>
      <c r="P32" s="32">
        <v>4966</v>
      </c>
      <c r="Q32" s="32">
        <v>4947</v>
      </c>
      <c r="R32" s="43">
        <v>4922</v>
      </c>
      <c r="S32" s="43">
        <v>5147</v>
      </c>
      <c r="T32" s="44">
        <v>5046</v>
      </c>
    </row>
    <row r="33" spans="1:24" ht="2.4500000000000002" customHeight="1" x14ac:dyDescent="0.2">
      <c r="A33" s="9"/>
      <c r="B33" s="10"/>
      <c r="C33" s="10"/>
      <c r="D33" s="10"/>
      <c r="E33" s="10"/>
      <c r="F33" s="10"/>
      <c r="G33" s="10"/>
      <c r="H33" s="10"/>
      <c r="I33" s="10"/>
      <c r="J33" s="10"/>
      <c r="K33" s="10"/>
      <c r="L33" s="10"/>
      <c r="M33" s="10"/>
      <c r="N33" s="10"/>
      <c r="O33" s="10"/>
      <c r="P33" s="10"/>
      <c r="Q33" s="10"/>
      <c r="R33" s="10"/>
      <c r="S33" s="10"/>
      <c r="T33" s="11"/>
    </row>
    <row r="34" spans="1:24" ht="9.75" customHeight="1" x14ac:dyDescent="0.15">
      <c r="A34" s="12"/>
      <c r="B34" s="13"/>
      <c r="C34" s="13"/>
      <c r="D34" s="13"/>
      <c r="E34" s="13"/>
      <c r="F34" s="13"/>
      <c r="G34" s="13"/>
      <c r="H34" s="13"/>
      <c r="I34" s="13"/>
      <c r="J34" s="13"/>
      <c r="K34" s="13"/>
      <c r="L34" s="13"/>
      <c r="M34" s="13"/>
      <c r="N34" s="13"/>
      <c r="O34" s="13"/>
      <c r="P34" s="13"/>
      <c r="Q34" s="13"/>
      <c r="R34" s="13"/>
      <c r="S34" s="13"/>
      <c r="T34" s="14" t="s">
        <v>37</v>
      </c>
    </row>
    <row r="35" spans="1:24" ht="8.25" customHeight="1" x14ac:dyDescent="0.2">
      <c r="A35" s="15"/>
      <c r="C35" s="17" t="s">
        <v>29</v>
      </c>
      <c r="D35" s="17"/>
      <c r="E35" s="17"/>
      <c r="F35" s="17"/>
      <c r="G35" s="17"/>
      <c r="H35" s="17"/>
      <c r="I35" s="17"/>
      <c r="J35" s="17"/>
      <c r="K35" s="17"/>
      <c r="L35" s="17"/>
      <c r="M35" s="17"/>
      <c r="N35" s="17"/>
      <c r="O35" s="17"/>
      <c r="P35" s="17"/>
      <c r="Q35" s="17"/>
      <c r="R35" s="17"/>
      <c r="S35" s="17"/>
      <c r="T35" s="23"/>
    </row>
    <row r="36" spans="1:24" s="15" customFormat="1" ht="9" customHeight="1" x14ac:dyDescent="0.2">
      <c r="A36" s="38" t="s">
        <v>36</v>
      </c>
      <c r="C36" s="41"/>
      <c r="D36" s="41"/>
      <c r="E36" s="41"/>
      <c r="F36" s="41"/>
      <c r="G36" s="41"/>
      <c r="H36" s="41"/>
      <c r="I36" s="41"/>
      <c r="J36" s="41"/>
      <c r="K36" s="41"/>
      <c r="L36" s="41"/>
      <c r="M36" s="41"/>
      <c r="N36" s="41"/>
      <c r="O36" s="41"/>
      <c r="P36" s="41"/>
      <c r="Q36" s="41"/>
      <c r="R36" s="41"/>
      <c r="S36" s="41"/>
      <c r="T36" s="41"/>
      <c r="U36" s="41"/>
      <c r="V36" s="41"/>
      <c r="W36" s="41"/>
      <c r="X36" s="41"/>
    </row>
    <row r="37" spans="1:24" s="15" customFormat="1" ht="9" customHeight="1" x14ac:dyDescent="0.2">
      <c r="A37" s="38" t="s">
        <v>44</v>
      </c>
      <c r="C37" s="41"/>
      <c r="D37" s="41"/>
      <c r="E37" s="41"/>
      <c r="F37" s="41"/>
      <c r="G37" s="41"/>
      <c r="H37" s="41"/>
      <c r="I37" s="41"/>
      <c r="J37" s="41"/>
      <c r="K37" s="41"/>
      <c r="L37" s="41"/>
      <c r="M37" s="41"/>
      <c r="N37" s="41"/>
      <c r="O37" s="41"/>
      <c r="P37" s="41"/>
      <c r="Q37" s="41"/>
      <c r="R37" s="41"/>
      <c r="S37" s="41"/>
      <c r="T37" s="41"/>
      <c r="U37" s="41"/>
      <c r="V37" s="41"/>
      <c r="W37" s="41"/>
      <c r="X37" s="41"/>
    </row>
    <row r="38" spans="1:24" s="16" customFormat="1" ht="9" customHeight="1" x14ac:dyDescent="0.2">
      <c r="A38" s="15"/>
      <c r="B38" s="1"/>
      <c r="C38" s="1"/>
      <c r="D38" s="1"/>
      <c r="E38" s="1"/>
      <c r="F38" s="1"/>
      <c r="G38" s="1"/>
      <c r="H38" s="1"/>
      <c r="I38" s="1"/>
      <c r="J38" s="1"/>
      <c r="K38" s="1"/>
      <c r="L38" s="1"/>
      <c r="M38" s="1"/>
      <c r="N38" s="1"/>
      <c r="O38" s="1"/>
      <c r="P38" s="1"/>
      <c r="Q38" s="1"/>
      <c r="R38" s="1"/>
      <c r="S38" s="1"/>
      <c r="T38" s="1"/>
    </row>
    <row r="39" spans="1:24" ht="8.25" customHeight="1" x14ac:dyDescent="0.2">
      <c r="A39" s="15"/>
    </row>
    <row r="40" spans="1:24" ht="9" customHeight="1" x14ac:dyDescent="0.2">
      <c r="A40" s="15"/>
    </row>
    <row r="41" spans="1:24" ht="2.25" customHeight="1" x14ac:dyDescent="0.2">
      <c r="A41" s="15"/>
    </row>
    <row r="42" spans="1:24" ht="9.6" customHeight="1" x14ac:dyDescent="0.2">
      <c r="A42" s="15"/>
    </row>
    <row r="43" spans="1:24" ht="9" customHeight="1" x14ac:dyDescent="0.2">
      <c r="A43" s="15"/>
    </row>
    <row r="44" spans="1:24" ht="12" customHeight="1" x14ac:dyDescent="0.2">
      <c r="A44" s="15"/>
    </row>
    <row r="45" spans="1:24" ht="1.5" customHeight="1" x14ac:dyDescent="0.2"/>
  </sheetData>
  <mergeCells count="7">
    <mergeCell ref="A5:B6"/>
    <mergeCell ref="C5:H5"/>
    <mergeCell ref="I5:N5"/>
    <mergeCell ref="O5:T5"/>
    <mergeCell ref="A1:T1"/>
    <mergeCell ref="A2:T2"/>
    <mergeCell ref="A3:T3"/>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sj17_202</vt:lpstr>
      <vt:lpstr>Vorbemerkung</vt:lpstr>
      <vt:lpstr>SJ 2023 Kapitel C, XVI</vt:lpstr>
      <vt:lpstr>'SJ 2023 Kapitel C, XVI'!Druckbereich</vt:lpstr>
      <vt:lpstr>sj17_202!Druckbereich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Beutner, Andreas</dc:creator>
  <cp:lastModifiedBy>Spielmanns, Judith</cp:lastModifiedBy>
  <cp:lastPrinted>2023-06-19T12:50:26Z</cp:lastPrinted>
  <dcterms:created xsi:type="dcterms:W3CDTF">2002-11-19T10:00:40Z</dcterms:created>
  <dcterms:modified xsi:type="dcterms:W3CDTF">2023-07-17T06:21:19Z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