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35" windowWidth="12915" windowHeight="9525"/>
  </bookViews>
  <sheets>
    <sheet name="PW nach Reinertrag II" sheetId="2" r:id="rId1"/>
  </sheets>
  <definedNames>
    <definedName name="_xlnm.Print_Area" localSheetId="0">'PW nach Reinertrag II'!$A$1:$L$129</definedName>
    <definedName name="_xlnm.Print_Titles" localSheetId="0">'PW nach Reinertrag II'!$1:$8</definedName>
  </definedNames>
  <calcPr calcId="145621"/>
</workbook>
</file>

<file path=xl/calcChain.xml><?xml version="1.0" encoding="utf-8"?>
<calcChain xmlns="http://schemas.openxmlformats.org/spreadsheetml/2006/main">
  <c r="N9" i="2" l="1"/>
  <c r="N10" i="2"/>
</calcChain>
</file>

<file path=xl/sharedStrings.xml><?xml version="1.0" encoding="utf-8"?>
<sst xmlns="http://schemas.openxmlformats.org/spreadsheetml/2006/main" count="270" uniqueCount="152">
  <si>
    <t>Holzbodenfläche</t>
  </si>
  <si>
    <t>Kennzahl</t>
  </si>
  <si>
    <t>Einheit</t>
  </si>
  <si>
    <t>Faktorausstattung</t>
  </si>
  <si>
    <t>Betriebsstruktur</t>
  </si>
  <si>
    <t>Zahl d. Betriebe</t>
  </si>
  <si>
    <t>Zahl</t>
  </si>
  <si>
    <t>Repräsentierte Betriebe</t>
  </si>
  <si>
    <t>Forstwirtschaftl. genutzte Fläche</t>
  </si>
  <si>
    <t>ha/Betr</t>
  </si>
  <si>
    <t>Schlagweiser Hochwald (SHW)</t>
  </si>
  <si>
    <t>Anteil Flächen mit rechtl. Schutzfunktion</t>
  </si>
  <si>
    <t>% HB</t>
  </si>
  <si>
    <t>Holzvorrat</t>
  </si>
  <si>
    <t>VFM/ha HB</t>
  </si>
  <si>
    <t>Regelm. beschäftigte Waldarbeiter</t>
  </si>
  <si>
    <t>AK/1000haHB</t>
  </si>
  <si>
    <t>Arbeitsverdienst Waldarbeiter</t>
  </si>
  <si>
    <t>€/Std</t>
  </si>
  <si>
    <t>Produktionsstruktur</t>
  </si>
  <si>
    <t>Verwaltung insgesamt</t>
  </si>
  <si>
    <t>davon: Betriebsleitung</t>
  </si>
  <si>
    <t>davon: Bürodienst</t>
  </si>
  <si>
    <t>Unregelm. beschäftigte Waldarbeiter</t>
  </si>
  <si>
    <t>Eigentätigkeit des Eigentümers</t>
  </si>
  <si>
    <t>dar.: Verwaltung</t>
  </si>
  <si>
    <t>AK  insg.</t>
  </si>
  <si>
    <t>AK/Betr</t>
  </si>
  <si>
    <t>Hiebsatz insgesamt</t>
  </si>
  <si>
    <t>Holzeinschlag</t>
  </si>
  <si>
    <t>Nutzungskoeffizient (ES in % vom Hiebsatz)</t>
  </si>
  <si>
    <t>%</t>
  </si>
  <si>
    <t>Einschlag insgesamt</t>
  </si>
  <si>
    <t>Anteil Laubholz am Einschlag</t>
  </si>
  <si>
    <t>% Einschlag</t>
  </si>
  <si>
    <t>Anteil Eiche am Einschlag</t>
  </si>
  <si>
    <t>Anteil Buche, sLb am Einschlag</t>
  </si>
  <si>
    <t>Anteil Nadelholz am Einschlag</t>
  </si>
  <si>
    <t>Anteil Fi.,Ta.,Dgl. am Einschlag</t>
  </si>
  <si>
    <t>Anteil Kie. Lä. sNb am Einschlag</t>
  </si>
  <si>
    <t>Anteil Stockverkauf am Einschlag</t>
  </si>
  <si>
    <t>Stammholzanteil insgesamt</t>
  </si>
  <si>
    <t>Anteil Energieholz am Einschlag</t>
  </si>
  <si>
    <t>Unternehmen</t>
  </si>
  <si>
    <t>Ertrag</t>
  </si>
  <si>
    <t>Unternehmensertrag insg.</t>
  </si>
  <si>
    <t>€/Betr</t>
  </si>
  <si>
    <t>Produktber. Holz u. and. Erzeugnisse</t>
  </si>
  <si>
    <t>%v.U-Ertrag</t>
  </si>
  <si>
    <t>Produktber. Schutz u. Sanierung</t>
  </si>
  <si>
    <t>Produktber. Erholung u. Umweltbildung</t>
  </si>
  <si>
    <t>Produktber. Leistungen f. Dritte</t>
  </si>
  <si>
    <t>Fördermittel</t>
  </si>
  <si>
    <t>Aufwand</t>
  </si>
  <si>
    <t>Unternehmensaufwand insg.</t>
  </si>
  <si>
    <t>%v.U-Aufwand</t>
  </si>
  <si>
    <t>Produktber.hoheitl.u.so.behördl.Aufg.</t>
  </si>
  <si>
    <t>Betreuung, Anteil höh. Inst.</t>
  </si>
  <si>
    <t>Gehälter, Bezüge u. Nebenkosten</t>
  </si>
  <si>
    <t>Löhne, LNK,anerk. Aufwand</t>
  </si>
  <si>
    <t>Material</t>
  </si>
  <si>
    <t>Leistungen fremder Unternehmer</t>
  </si>
  <si>
    <t>Eigentätigkeit</t>
  </si>
  <si>
    <t>Sonstige Kostenarten</t>
  </si>
  <si>
    <t>Produktbereich 1</t>
  </si>
  <si>
    <t>Ertrag Produktber. Holz u. and. Erzeugnisse</t>
  </si>
  <si>
    <t>€/haHB</t>
  </si>
  <si>
    <t>davon: Holzertrag</t>
  </si>
  <si>
    <t>dar.: Selbstwerberholz</t>
  </si>
  <si>
    <t>davon: Forstl. Nebenerzeugnisse</t>
  </si>
  <si>
    <t>davon: Liegenschaften</t>
  </si>
  <si>
    <t>davon: Jagd, Fischerei</t>
  </si>
  <si>
    <t>Sonstige Erträge</t>
  </si>
  <si>
    <t>davon: Fördermittel</t>
  </si>
  <si>
    <t>Preise</t>
  </si>
  <si>
    <t>Verkaufserlöse Holz insg. ohne Selbstw.</t>
  </si>
  <si>
    <t>Verkaufserlös Selbstwerberholz</t>
  </si>
  <si>
    <t>dar.: Verkaufserlös Eiche</t>
  </si>
  <si>
    <t>dar.: Verkaufserlös Buche</t>
  </si>
  <si>
    <t>dar.: Verkaufserlös Fichte, Tanne</t>
  </si>
  <si>
    <t>Verkaufserlöse Ei, ohne Selbstw.</t>
  </si>
  <si>
    <t>Verkaufserlöse Bu, sLb, ohne Selbstw.</t>
  </si>
  <si>
    <t>Verkaufserl. Fi., Ta., Dgl., ohne Selbstw.</t>
  </si>
  <si>
    <t>Verkaufserlöse Kie., Lä., sNb., ohne Selbstw.</t>
  </si>
  <si>
    <t>Erntekostenfr.Holzerl. (Berichtsj.,nur verwertb.Holz)</t>
  </si>
  <si>
    <t>Aufwand Produktber. Holz u. and. Erzeugnisse</t>
  </si>
  <si>
    <t>Aufwand Holzernte</t>
  </si>
  <si>
    <t>Unternehmeraufwand Holzeinschlag</t>
  </si>
  <si>
    <t>Aufwand Holzernte, o. Selbstw., nur verwertb. Holz</t>
  </si>
  <si>
    <t>Walderneuerung</t>
  </si>
  <si>
    <t>Waldpflege</t>
  </si>
  <si>
    <t>Waldschutz</t>
  </si>
  <si>
    <t>Investition Wege</t>
  </si>
  <si>
    <t>Forstliche Nebenerzeugnisse</t>
  </si>
  <si>
    <t>Liegenschaften</t>
  </si>
  <si>
    <t>Jagd, Fischerei</t>
  </si>
  <si>
    <t>Investition Produktber. 1</t>
  </si>
  <si>
    <t>Umlage Verwaltungsaufwand Produktber. 1</t>
  </si>
  <si>
    <t>Ergebnis Produktber. Holz u. and. Erzeugnisse</t>
  </si>
  <si>
    <t>Produktbereiche 2 bis 5</t>
  </si>
  <si>
    <t>Ertrag Produktber. Schutz u. Sanierung</t>
  </si>
  <si>
    <t>dar.: Fördermittel</t>
  </si>
  <si>
    <t>Aufwand Produktber. Schutz u. Sanierung</t>
  </si>
  <si>
    <t>dar.: Umlage Verwaltungsaufwand</t>
  </si>
  <si>
    <t>dar.: Investitionen</t>
  </si>
  <si>
    <t>Ergebnis Produktber. Schutz u. Sanierung</t>
  </si>
  <si>
    <t>Ertrag Produktber. Erholung u. Umweltbildung</t>
  </si>
  <si>
    <t>Aufwand Produktber. Erholung u. Umweltbildung</t>
  </si>
  <si>
    <t>Ergebnis Produktber. Erholung u. Umweltbildung</t>
  </si>
  <si>
    <t>Ertrag Leistungen f. Dritte</t>
  </si>
  <si>
    <t>Aufwand Produktber. Leistungen f. Dritte</t>
  </si>
  <si>
    <t>Aufwand in % des Ertrags Produktber. 4</t>
  </si>
  <si>
    <t>Ertrag Produktber. Hoheitliche u. so. Aufgaben</t>
  </si>
  <si>
    <t>Aufwand  in % des Ertrags Produktber. 5</t>
  </si>
  <si>
    <t>Einkommensanalyse</t>
  </si>
  <si>
    <t>Ertrag Produktber. 1-3</t>
  </si>
  <si>
    <t>Aufwand Produktber. 1-3</t>
  </si>
  <si>
    <t>Reinertrag II Produktber. 1-3</t>
  </si>
  <si>
    <t>Reinertrag I (ohne Subventionen) Produktber. 1-3</t>
  </si>
  <si>
    <t>Betriebskoeffizient Produktber. 1-3</t>
  </si>
  <si>
    <t>Reinertrag II Produktber. 1-5</t>
  </si>
  <si>
    <t>Betriebskoeffizient Produktber. 1-5</t>
  </si>
  <si>
    <t>Deutschland</t>
  </si>
  <si>
    <t>davon: Außendienst</t>
  </si>
  <si>
    <t>Produktber. hoheitl.u.so.behördl.Aufg.</t>
  </si>
  <si>
    <t>dar.: Verkaufserlös Kiefer</t>
  </si>
  <si>
    <t>Walderschließung</t>
  </si>
  <si>
    <t>Anteil Laubbäume (Wirtschaftswald)</t>
  </si>
  <si>
    <t>Anteil Eiche (Wirtschaftswald)</t>
  </si>
  <si>
    <t>Anteil Buche (Wirtschaftswald)</t>
  </si>
  <si>
    <t>Anteil Nadelbäume (Wirtschaftswald)</t>
  </si>
  <si>
    <t>Anteil Fichte,Tanne,Douglasie (Wirtschaftswald)</t>
  </si>
  <si>
    <t>Anteil Kiefer,Lärche,Sonst (Wirtschaftswald)</t>
  </si>
  <si>
    <t>Reinertrag II</t>
  </si>
  <si>
    <t>Insgesamt</t>
  </si>
  <si>
    <t>Privatwaldbetriebe (ab 200 ha Waldfläche) nach Reinertrag II</t>
  </si>
  <si>
    <t>Reinertrag von … bis unter … €/ha Holzbodenfläche</t>
  </si>
  <si>
    <t xml:space="preserve">unter </t>
  </si>
  <si>
    <t>- 100 bis</t>
  </si>
  <si>
    <t>- 50 bis</t>
  </si>
  <si>
    <t>0 bis</t>
  </si>
  <si>
    <t>50 bis</t>
  </si>
  <si>
    <t>100 und</t>
  </si>
  <si>
    <t>mehr</t>
  </si>
  <si>
    <t>Forstwirtschaftsjahr 2016</t>
  </si>
  <si>
    <t>Nichtalterskl.-wald (ab 2015)/Dauerwald (bis 2014)</t>
  </si>
  <si>
    <t>AK/1000 haHB</t>
  </si>
  <si>
    <t>Std/1000 haHB</t>
  </si>
  <si>
    <r>
      <t>m</t>
    </r>
    <r>
      <rPr>
        <vertAlign val="superscript"/>
        <sz val="7"/>
        <rFont val="BundesSans Office"/>
        <family val="2"/>
      </rPr>
      <t>3</t>
    </r>
    <r>
      <rPr>
        <sz val="8"/>
        <rFont val="BundesSans Office"/>
        <family val="2"/>
      </rPr>
      <t>/ha HB</t>
    </r>
  </si>
  <si>
    <r>
      <t>€/m</t>
    </r>
    <r>
      <rPr>
        <vertAlign val="superscript"/>
        <sz val="7"/>
        <rFont val="BundesSans Office"/>
        <family val="2"/>
      </rPr>
      <t>3</t>
    </r>
  </si>
  <si>
    <r>
      <t>€/m</t>
    </r>
    <r>
      <rPr>
        <vertAlign val="superscript"/>
        <sz val="7"/>
        <rFont val="BundesSans Office"/>
        <family val="2"/>
      </rPr>
      <t>3</t>
    </r>
    <r>
      <rPr>
        <sz val="8"/>
        <rFont val="BundesSans Office"/>
        <family val="2"/>
      </rPr>
      <t xml:space="preserve"> Einschlag</t>
    </r>
  </si>
  <si>
    <t>Aufwand Produktber. Hoheitliche u. so. Aufgaben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</si>
</sst>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#,##0.0"/>
    <numFmt numFmtId="167" formatCode="General_)"/>
    <numFmt numFmtId="168" formatCode="#\ ##0_)"/>
    <numFmt numFmtId="169" formatCode="#\ ##0.0_)"/>
    <numFmt numFmtId="170" formatCode="#\ ###\ ##0_)"/>
  </numFmts>
  <fonts count="14">
    <font>
      <sz val="11"/>
      <color theme="1"/>
      <name val="Calibri"/>
      <family val="2"/>
      <scheme val="minor"/>
    </font>
    <font>
      <sz val="10"/>
      <name val="Univers (WN)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name val="BundesSans Office"/>
      <family val="2"/>
    </font>
    <font>
      <sz val="11"/>
      <color theme="1"/>
      <name val="BundesSans Office"/>
      <family val="2"/>
    </font>
    <font>
      <sz val="8"/>
      <color rgb="FF000000"/>
      <name val="BundesSans Office"/>
      <family val="2"/>
    </font>
    <font>
      <vertAlign val="superscript"/>
      <sz val="7"/>
      <name val="BundesSans Office"/>
      <family val="2"/>
    </font>
    <font>
      <b/>
      <sz val="8"/>
      <name val="BundesSans Office"/>
      <family val="2"/>
    </font>
    <font>
      <b/>
      <sz val="11"/>
      <color theme="1"/>
      <name val="BundesSans Office"/>
      <family val="2"/>
    </font>
    <font>
      <b/>
      <sz val="8"/>
      <color theme="1"/>
      <name val="BundesSans Office"/>
      <family val="2"/>
    </font>
    <font>
      <sz val="10"/>
      <color theme="1"/>
      <name val="Times New Roman"/>
      <family val="1"/>
    </font>
    <font>
      <sz val="10"/>
      <color theme="1"/>
      <name val="BundesSans Office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1" fillId="0" borderId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168" fontId="3" fillId="0" borderId="0" xfId="0" applyNumberFormat="1" applyFont="1"/>
    <xf numFmtId="0" fontId="4" fillId="0" borderId="0" xfId="0" applyFont="1"/>
    <xf numFmtId="3" fontId="5" fillId="0" borderId="1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textRotation="90"/>
    </xf>
    <xf numFmtId="3" fontId="5" fillId="0" borderId="7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168" fontId="7" fillId="2" borderId="2" xfId="0" applyNumberFormat="1" applyFont="1" applyFill="1" applyBorder="1" applyAlignment="1">
      <alignment vertical="center"/>
    </xf>
    <xf numFmtId="168" fontId="7" fillId="2" borderId="0" xfId="0" applyNumberFormat="1" applyFont="1" applyFill="1" applyBorder="1" applyAlignment="1">
      <alignment vertical="center"/>
    </xf>
    <xf numFmtId="168" fontId="7" fillId="2" borderId="12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169" fontId="7" fillId="2" borderId="2" xfId="0" applyNumberFormat="1" applyFont="1" applyFill="1" applyBorder="1" applyAlignment="1">
      <alignment vertical="center"/>
    </xf>
    <xf numFmtId="169" fontId="7" fillId="2" borderId="0" xfId="0" applyNumberFormat="1" applyFont="1" applyFill="1" applyBorder="1" applyAlignment="1">
      <alignment vertical="center"/>
    </xf>
    <xf numFmtId="169" fontId="7" fillId="2" borderId="12" xfId="0" applyNumberFormat="1" applyFont="1" applyFill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66" fontId="5" fillId="0" borderId="13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center" vertical="center"/>
    </xf>
    <xf numFmtId="168" fontId="7" fillId="2" borderId="3" xfId="0" applyNumberFormat="1" applyFont="1" applyFill="1" applyBorder="1" applyAlignment="1">
      <alignment vertical="center"/>
    </xf>
    <xf numFmtId="168" fontId="7" fillId="2" borderId="8" xfId="0" applyNumberFormat="1" applyFont="1" applyFill="1" applyBorder="1" applyAlignment="1">
      <alignment vertical="center"/>
    </xf>
    <xf numFmtId="168" fontId="7" fillId="2" borderId="15" xfId="0" applyNumberFormat="1" applyFont="1" applyFill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169" fontId="7" fillId="2" borderId="4" xfId="0" applyNumberFormat="1" applyFont="1" applyFill="1" applyBorder="1" applyAlignment="1">
      <alignment vertical="center"/>
    </xf>
    <xf numFmtId="169" fontId="7" fillId="2" borderId="5" xfId="0" applyNumberFormat="1" applyFont="1" applyFill="1" applyBorder="1" applyAlignment="1">
      <alignment vertical="center"/>
    </xf>
    <xf numFmtId="169" fontId="7" fillId="2" borderId="6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69" fontId="7" fillId="2" borderId="3" xfId="0" applyNumberFormat="1" applyFont="1" applyFill="1" applyBorder="1" applyAlignment="1">
      <alignment vertical="center"/>
    </xf>
    <xf numFmtId="169" fontId="7" fillId="2" borderId="8" xfId="0" applyNumberFormat="1" applyFont="1" applyFill="1" applyBorder="1" applyAlignment="1">
      <alignment vertical="center"/>
    </xf>
    <xf numFmtId="169" fontId="7" fillId="2" borderId="15" xfId="0" applyNumberFormat="1" applyFont="1" applyFill="1" applyBorder="1" applyAlignment="1">
      <alignment vertical="center"/>
    </xf>
    <xf numFmtId="166" fontId="5" fillId="0" borderId="7" xfId="0" applyNumberFormat="1" applyFont="1" applyBorder="1" applyAlignment="1">
      <alignment vertical="center"/>
    </xf>
    <xf numFmtId="170" fontId="7" fillId="2" borderId="2" xfId="0" applyNumberFormat="1" applyFont="1" applyFill="1" applyBorder="1" applyAlignment="1">
      <alignment vertical="center"/>
    </xf>
    <xf numFmtId="170" fontId="7" fillId="2" borderId="0" xfId="0" applyNumberFormat="1" applyFont="1" applyFill="1" applyBorder="1" applyAlignment="1">
      <alignment vertical="center"/>
    </xf>
    <xf numFmtId="170" fontId="7" fillId="2" borderId="12" xfId="0" applyNumberFormat="1" applyFont="1" applyFill="1" applyBorder="1" applyAlignment="1">
      <alignment vertical="center"/>
    </xf>
    <xf numFmtId="166" fontId="5" fillId="0" borderId="8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4" fontId="5" fillId="0" borderId="8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center" vertical="center"/>
    </xf>
    <xf numFmtId="4" fontId="5" fillId="0" borderId="7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170" fontId="7" fillId="2" borderId="3" xfId="0" applyNumberFormat="1" applyFont="1" applyFill="1" applyBorder="1" applyAlignment="1">
      <alignment vertical="center"/>
    </xf>
    <xf numFmtId="170" fontId="7" fillId="2" borderId="8" xfId="0" applyNumberFormat="1" applyFont="1" applyFill="1" applyBorder="1" applyAlignment="1">
      <alignment vertical="center"/>
    </xf>
    <xf numFmtId="170" fontId="7" fillId="2" borderId="15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170" fontId="7" fillId="2" borderId="4" xfId="0" applyNumberFormat="1" applyFont="1" applyFill="1" applyBorder="1" applyAlignment="1">
      <alignment vertical="center"/>
    </xf>
    <xf numFmtId="170" fontId="7" fillId="2" borderId="5" xfId="0" applyNumberFormat="1" applyFont="1" applyFill="1" applyBorder="1" applyAlignment="1">
      <alignment vertical="center"/>
    </xf>
    <xf numFmtId="170" fontId="7" fillId="2" borderId="6" xfId="0" applyNumberFormat="1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quotePrefix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quotePrefix="1" applyNumberFormat="1" applyFont="1" applyBorder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7" fontId="9" fillId="0" borderId="11" xfId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2">
    <cellStyle name="Standard" xfId="0" builtinId="0"/>
    <cellStyle name="Standard_FSTb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workbookViewId="0">
      <selection activeCell="N45" sqref="N45"/>
    </sheetView>
  </sheetViews>
  <sheetFormatPr baseColWidth="10" defaultColWidth="11.5703125" defaultRowHeight="15"/>
  <cols>
    <col min="1" max="2" width="3.7109375" style="2" customWidth="1"/>
    <col min="3" max="3" width="4.7109375" style="2" customWidth="1"/>
    <col min="4" max="4" width="29.42578125" style="2" customWidth="1"/>
    <col min="5" max="5" width="11.5703125" style="2"/>
    <col min="6" max="6" width="7.140625" style="4" bestFit="1" customWidth="1"/>
    <col min="7" max="7" width="6.7109375" style="4" customWidth="1"/>
    <col min="8" max="11" width="7.140625" style="4" bestFit="1" customWidth="1"/>
    <col min="12" max="12" width="7.7109375" style="4" customWidth="1"/>
    <col min="13" max="16384" width="11.5703125" style="2"/>
  </cols>
  <sheetData>
    <row r="1" spans="1:14" s="1" customFormat="1" ht="15" customHeight="1">
      <c r="A1" s="63" t="s">
        <v>135</v>
      </c>
    </row>
    <row r="2" spans="1:14" s="1" customFormat="1" ht="9.6" customHeight="1"/>
    <row r="3" spans="1:14" s="1" customFormat="1" ht="14.25" customHeight="1">
      <c r="A3" s="65" t="s">
        <v>122</v>
      </c>
      <c r="B3" s="64"/>
      <c r="C3" s="64"/>
      <c r="D3" s="64"/>
      <c r="E3" s="64"/>
      <c r="F3" s="64"/>
      <c r="G3" s="64"/>
      <c r="H3" s="65"/>
      <c r="I3" s="65"/>
      <c r="J3" s="65"/>
      <c r="K3" s="65"/>
      <c r="L3" s="66" t="s">
        <v>144</v>
      </c>
      <c r="M3" s="64"/>
    </row>
    <row r="4" spans="1:14" s="1" customFormat="1" ht="9.75" customHeight="1"/>
    <row r="5" spans="1:14" ht="12" customHeight="1">
      <c r="A5" s="73" t="s">
        <v>1</v>
      </c>
      <c r="B5" s="74"/>
      <c r="C5" s="74"/>
      <c r="D5" s="75"/>
      <c r="E5" s="82" t="s">
        <v>2</v>
      </c>
      <c r="F5" s="70" t="s">
        <v>133</v>
      </c>
      <c r="G5" s="71"/>
      <c r="H5" s="71"/>
      <c r="I5" s="71"/>
      <c r="J5" s="71"/>
      <c r="K5" s="71"/>
      <c r="L5" s="72"/>
    </row>
    <row r="6" spans="1:14" ht="12" customHeight="1">
      <c r="A6" s="76"/>
      <c r="B6" s="77"/>
      <c r="C6" s="77"/>
      <c r="D6" s="78"/>
      <c r="E6" s="83"/>
      <c r="F6" s="59" t="s">
        <v>137</v>
      </c>
      <c r="G6" s="60" t="s">
        <v>138</v>
      </c>
      <c r="H6" s="60" t="s">
        <v>139</v>
      </c>
      <c r="I6" s="59" t="s">
        <v>140</v>
      </c>
      <c r="J6" s="59" t="s">
        <v>141</v>
      </c>
      <c r="K6" s="59" t="s">
        <v>142</v>
      </c>
      <c r="L6" s="59" t="s">
        <v>134</v>
      </c>
    </row>
    <row r="7" spans="1:14" ht="12" customHeight="1">
      <c r="A7" s="76"/>
      <c r="B7" s="77"/>
      <c r="C7" s="77"/>
      <c r="D7" s="78"/>
      <c r="E7" s="83"/>
      <c r="F7" s="61">
        <v>-100</v>
      </c>
      <c r="G7" s="62">
        <v>-50</v>
      </c>
      <c r="H7" s="61">
        <v>0</v>
      </c>
      <c r="I7" s="61">
        <v>50</v>
      </c>
      <c r="J7" s="61">
        <v>100</v>
      </c>
      <c r="K7" s="61" t="s">
        <v>143</v>
      </c>
      <c r="L7" s="61"/>
    </row>
    <row r="8" spans="1:14" ht="11.1" customHeight="1">
      <c r="A8" s="79"/>
      <c r="B8" s="80"/>
      <c r="C8" s="80"/>
      <c r="D8" s="81"/>
      <c r="E8" s="84"/>
      <c r="F8" s="70" t="s">
        <v>136</v>
      </c>
      <c r="G8" s="71"/>
      <c r="H8" s="71"/>
      <c r="I8" s="71"/>
      <c r="J8" s="71"/>
      <c r="K8" s="71"/>
      <c r="L8" s="72"/>
    </row>
    <row r="9" spans="1:14" ht="11.1" customHeight="1">
      <c r="A9" s="67" t="s">
        <v>3</v>
      </c>
      <c r="B9" s="67" t="s">
        <v>4</v>
      </c>
      <c r="C9" s="8" t="s">
        <v>5</v>
      </c>
      <c r="D9" s="8"/>
      <c r="E9" s="9" t="s">
        <v>6</v>
      </c>
      <c r="F9" s="10">
        <v>2</v>
      </c>
      <c r="G9" s="11">
        <v>2</v>
      </c>
      <c r="H9" s="11">
        <v>14</v>
      </c>
      <c r="I9" s="11">
        <v>20</v>
      </c>
      <c r="J9" s="11">
        <v>21</v>
      </c>
      <c r="K9" s="11">
        <v>62</v>
      </c>
      <c r="L9" s="12">
        <v>121</v>
      </c>
      <c r="N9" s="3">
        <f>SUM(F9:K9)</f>
        <v>121</v>
      </c>
    </row>
    <row r="10" spans="1:14" ht="11.1" customHeight="1">
      <c r="A10" s="68"/>
      <c r="B10" s="68"/>
      <c r="C10" s="13" t="s">
        <v>7</v>
      </c>
      <c r="D10" s="13"/>
      <c r="E10" s="6" t="s">
        <v>6</v>
      </c>
      <c r="F10" s="10">
        <v>16.33333</v>
      </c>
      <c r="G10" s="11">
        <v>20.399999999999999</v>
      </c>
      <c r="H10" s="11">
        <v>121.70165</v>
      </c>
      <c r="I10" s="11">
        <v>178.94158999999999</v>
      </c>
      <c r="J10" s="11">
        <v>169.74188000000001</v>
      </c>
      <c r="K10" s="11">
        <v>690.88158999999985</v>
      </c>
      <c r="L10" s="12">
        <v>1198.0000399999999</v>
      </c>
      <c r="N10" s="3">
        <f>SUM(F10:K10)</f>
        <v>1198.0000399999999</v>
      </c>
    </row>
    <row r="11" spans="1:14" ht="11.1" customHeight="1">
      <c r="A11" s="68"/>
      <c r="B11" s="68"/>
      <c r="C11" s="13" t="s">
        <v>8</v>
      </c>
      <c r="D11" s="13"/>
      <c r="E11" s="6" t="s">
        <v>9</v>
      </c>
      <c r="F11" s="10">
        <v>821.28552536439292</v>
      </c>
      <c r="G11" s="11">
        <v>214.45098039215691</v>
      </c>
      <c r="H11" s="11">
        <v>731.18107486628173</v>
      </c>
      <c r="I11" s="11">
        <v>592.51860352867106</v>
      </c>
      <c r="J11" s="11">
        <v>1009.940305421384</v>
      </c>
      <c r="K11" s="11">
        <v>699.72181914704095</v>
      </c>
      <c r="L11" s="12">
        <v>724.25321529204609</v>
      </c>
    </row>
    <row r="12" spans="1:14" ht="11.1" customHeight="1">
      <c r="A12" s="68"/>
      <c r="B12" s="68"/>
      <c r="C12" s="13" t="s">
        <v>0</v>
      </c>
      <c r="D12" s="13"/>
      <c r="E12" s="6" t="s">
        <v>9</v>
      </c>
      <c r="F12" s="10">
        <v>764.59166318197208</v>
      </c>
      <c r="G12" s="11">
        <v>204.1568627450981</v>
      </c>
      <c r="H12" s="11">
        <v>688.34993297132792</v>
      </c>
      <c r="I12" s="11">
        <v>567.03336435090364</v>
      </c>
      <c r="J12" s="11">
        <v>965.6200182300322</v>
      </c>
      <c r="K12" s="11">
        <v>677.97984045283386</v>
      </c>
      <c r="L12" s="12">
        <v>696.32906672523973</v>
      </c>
    </row>
    <row r="13" spans="1:14" ht="11.1" customHeight="1">
      <c r="A13" s="68"/>
      <c r="B13" s="68"/>
      <c r="C13" s="13" t="s">
        <v>10</v>
      </c>
      <c r="D13" s="13"/>
      <c r="E13" s="6" t="s">
        <v>9</v>
      </c>
      <c r="F13" s="10">
        <v>763.36717313615782</v>
      </c>
      <c r="G13" s="11">
        <v>181.7254901960784</v>
      </c>
      <c r="H13" s="11">
        <v>684.69944836409366</v>
      </c>
      <c r="I13" s="11">
        <v>556.1875958518084</v>
      </c>
      <c r="J13" s="11">
        <v>951.91913515980832</v>
      </c>
      <c r="K13" s="11">
        <v>649.96434209514848</v>
      </c>
      <c r="L13" s="12">
        <v>675.84189315219032</v>
      </c>
    </row>
    <row r="14" spans="1:14" ht="11.1" customHeight="1">
      <c r="A14" s="68"/>
      <c r="B14" s="68"/>
      <c r="C14" s="14" t="s">
        <v>145</v>
      </c>
      <c r="D14" s="13"/>
      <c r="E14" s="6" t="s">
        <v>9</v>
      </c>
      <c r="F14" s="10">
        <v>1.2244900458142951</v>
      </c>
      <c r="G14" s="11">
        <v>0</v>
      </c>
      <c r="H14" s="11">
        <v>0</v>
      </c>
      <c r="I14" s="11">
        <v>3.31020491099917</v>
      </c>
      <c r="J14" s="11">
        <v>0.70695576130062876</v>
      </c>
      <c r="K14" s="11">
        <v>19.433532611572421</v>
      </c>
      <c r="L14" s="12">
        <v>11.818533194706729</v>
      </c>
    </row>
    <row r="15" spans="1:14" ht="11.1" customHeight="1">
      <c r="A15" s="68"/>
      <c r="B15" s="68"/>
      <c r="C15" s="13" t="s">
        <v>11</v>
      </c>
      <c r="D15" s="15"/>
      <c r="E15" s="6" t="s">
        <v>12</v>
      </c>
      <c r="F15" s="16">
        <v>92.742551015406349</v>
      </c>
      <c r="G15" s="17">
        <v>89.800230503265453</v>
      </c>
      <c r="H15" s="17">
        <v>49.814866970594551</v>
      </c>
      <c r="I15" s="17">
        <v>40.780082378414527</v>
      </c>
      <c r="J15" s="17">
        <v>45.264057141131957</v>
      </c>
      <c r="K15" s="17">
        <v>21.6530977141229</v>
      </c>
      <c r="L15" s="18">
        <v>32.851257380208168</v>
      </c>
    </row>
    <row r="16" spans="1:14" ht="11.1" customHeight="1">
      <c r="A16" s="68"/>
      <c r="B16" s="68"/>
      <c r="C16" s="13" t="s">
        <v>13</v>
      </c>
      <c r="D16" s="15"/>
      <c r="E16" s="6" t="s">
        <v>14</v>
      </c>
      <c r="F16" s="10">
        <v>201.83674119117171</v>
      </c>
      <c r="G16" s="11">
        <v>250.0588235294118</v>
      </c>
      <c r="H16" s="11">
        <v>194.65402721080611</v>
      </c>
      <c r="I16" s="11">
        <v>236.3454998801565</v>
      </c>
      <c r="J16" s="11">
        <v>248.48050262315931</v>
      </c>
      <c r="K16" s="11">
        <v>272.66067669540888</v>
      </c>
      <c r="L16" s="12">
        <v>254.53539336526231</v>
      </c>
    </row>
    <row r="17" spans="1:12" ht="11.1" customHeight="1">
      <c r="A17" s="68"/>
      <c r="B17" s="68"/>
      <c r="C17" s="14" t="s">
        <v>127</v>
      </c>
      <c r="D17" s="13"/>
      <c r="E17" s="6" t="s">
        <v>12</v>
      </c>
      <c r="F17" s="16">
        <v>46.616838325422087</v>
      </c>
      <c r="G17" s="17">
        <v>35.065309258547828</v>
      </c>
      <c r="H17" s="17">
        <v>41.104927670350058</v>
      </c>
      <c r="I17" s="17">
        <v>38.094329051894881</v>
      </c>
      <c r="J17" s="17">
        <v>31.653679616013711</v>
      </c>
      <c r="K17" s="17">
        <v>34.042018380238282</v>
      </c>
      <c r="L17" s="18">
        <v>34.968282222138981</v>
      </c>
    </row>
    <row r="18" spans="1:12" ht="11.1" customHeight="1">
      <c r="A18" s="68"/>
      <c r="B18" s="68"/>
      <c r="C18" s="14" t="s">
        <v>128</v>
      </c>
      <c r="D18" s="13"/>
      <c r="E18" s="6" t="s">
        <v>12</v>
      </c>
      <c r="F18" s="16">
        <v>1.4493526333122919</v>
      </c>
      <c r="G18" s="17">
        <v>9.6811371494429501</v>
      </c>
      <c r="H18" s="17">
        <v>13.61993450081448</v>
      </c>
      <c r="I18" s="17">
        <v>9.3732957258828229</v>
      </c>
      <c r="J18" s="17">
        <v>9.523172058289278</v>
      </c>
      <c r="K18" s="17">
        <v>6.7824333571571032</v>
      </c>
      <c r="L18" s="18">
        <v>8.2573508075937738</v>
      </c>
    </row>
    <row r="19" spans="1:12" ht="11.1" customHeight="1">
      <c r="A19" s="68"/>
      <c r="B19" s="68"/>
      <c r="C19" s="14" t="s">
        <v>129</v>
      </c>
      <c r="D19" s="13"/>
      <c r="E19" s="6" t="s">
        <v>12</v>
      </c>
      <c r="F19" s="16">
        <v>45.1674856921098</v>
      </c>
      <c r="G19" s="17">
        <v>25.384172109104881</v>
      </c>
      <c r="H19" s="17">
        <v>27.484993169535571</v>
      </c>
      <c r="I19" s="17">
        <v>28.721033326012051</v>
      </c>
      <c r="J19" s="17">
        <v>22.130507557724439</v>
      </c>
      <c r="K19" s="17">
        <v>27.25958502308119</v>
      </c>
      <c r="L19" s="18">
        <v>26.710931414545211</v>
      </c>
    </row>
    <row r="20" spans="1:12" ht="11.1" customHeight="1">
      <c r="A20" s="68"/>
      <c r="B20" s="68"/>
      <c r="C20" s="14" t="s">
        <v>130</v>
      </c>
      <c r="D20" s="15"/>
      <c r="E20" s="6" t="s">
        <v>12</v>
      </c>
      <c r="F20" s="16">
        <v>53.383161674577899</v>
      </c>
      <c r="G20" s="17">
        <v>53.947368421052637</v>
      </c>
      <c r="H20" s="17">
        <v>58.364748371968048</v>
      </c>
      <c r="I20" s="17">
        <v>60.576725587593202</v>
      </c>
      <c r="J20" s="17">
        <v>67.000664011540636</v>
      </c>
      <c r="K20" s="17">
        <v>64.690032413379043</v>
      </c>
      <c r="L20" s="18">
        <v>63.785613308277419</v>
      </c>
    </row>
    <row r="21" spans="1:12" ht="11.1" customHeight="1">
      <c r="A21" s="68"/>
      <c r="B21" s="68"/>
      <c r="C21" s="14" t="s">
        <v>131</v>
      </c>
      <c r="D21" s="15"/>
      <c r="E21" s="6" t="s">
        <v>12</v>
      </c>
      <c r="F21" s="16">
        <v>35.043370477790823</v>
      </c>
      <c r="G21" s="17">
        <v>9.7387629658086823</v>
      </c>
      <c r="H21" s="17">
        <v>16.995124778065058</v>
      </c>
      <c r="I21" s="17">
        <v>27.86565940010173</v>
      </c>
      <c r="J21" s="17">
        <v>29.862910544816469</v>
      </c>
      <c r="K21" s="17">
        <v>47.393006457990253</v>
      </c>
      <c r="L21" s="18">
        <v>38.147970486786711</v>
      </c>
    </row>
    <row r="22" spans="1:12" ht="11.1" customHeight="1">
      <c r="A22" s="68"/>
      <c r="B22" s="68"/>
      <c r="C22" s="14" t="s">
        <v>132</v>
      </c>
      <c r="D22" s="13"/>
      <c r="E22" s="6" t="s">
        <v>12</v>
      </c>
      <c r="F22" s="16">
        <v>18.339791196787079</v>
      </c>
      <c r="G22" s="17">
        <v>44.208605455243948</v>
      </c>
      <c r="H22" s="17">
        <v>41.369623593903</v>
      </c>
      <c r="I22" s="17">
        <v>32.711066187491468</v>
      </c>
      <c r="J22" s="17">
        <v>37.13775346672417</v>
      </c>
      <c r="K22" s="17">
        <v>17.294357317717051</v>
      </c>
      <c r="L22" s="18">
        <v>25.636144383911201</v>
      </c>
    </row>
    <row r="23" spans="1:12" ht="11.1" customHeight="1">
      <c r="A23" s="68"/>
      <c r="B23" s="68"/>
      <c r="C23" s="19" t="s">
        <v>15</v>
      </c>
      <c r="D23" s="15"/>
      <c r="E23" s="20" t="s">
        <v>16</v>
      </c>
      <c r="F23" s="16">
        <v>1.2678498725684091</v>
      </c>
      <c r="G23" s="17">
        <v>2.401075681905493</v>
      </c>
      <c r="H23" s="17">
        <v>1.4480130214035429</v>
      </c>
      <c r="I23" s="17">
        <v>0.94847419395536958</v>
      </c>
      <c r="J23" s="17">
        <v>1.1627052393016371</v>
      </c>
      <c r="K23" s="17">
        <v>1.0490358710209291</v>
      </c>
      <c r="L23" s="18">
        <v>1.1092308310519881</v>
      </c>
    </row>
    <row r="24" spans="1:12" ht="11.1" customHeight="1">
      <c r="A24" s="68"/>
      <c r="B24" s="69"/>
      <c r="C24" s="21" t="s">
        <v>17</v>
      </c>
      <c r="D24" s="21"/>
      <c r="E24" s="22" t="s">
        <v>18</v>
      </c>
      <c r="F24" s="23">
        <v>25.045652731469609</v>
      </c>
      <c r="G24" s="24">
        <v>0</v>
      </c>
      <c r="H24" s="24">
        <v>14.69413302574522</v>
      </c>
      <c r="I24" s="24">
        <v>23.67592384174532</v>
      </c>
      <c r="J24" s="24">
        <v>21.839482596928651</v>
      </c>
      <c r="K24" s="24">
        <v>25.479560671915671</v>
      </c>
      <c r="L24" s="25">
        <v>23.322631895498709</v>
      </c>
    </row>
    <row r="25" spans="1:12" ht="11.1" customHeight="1">
      <c r="A25" s="68"/>
      <c r="B25" s="67" t="s">
        <v>19</v>
      </c>
      <c r="C25" s="19" t="s">
        <v>20</v>
      </c>
      <c r="D25" s="15"/>
      <c r="E25" s="20" t="s">
        <v>146</v>
      </c>
      <c r="F25" s="16">
        <v>2.180701780817663</v>
      </c>
      <c r="G25" s="17">
        <v>0.49942374183634258</v>
      </c>
      <c r="H25" s="17">
        <v>0.83994695207661552</v>
      </c>
      <c r="I25" s="17">
        <v>0.74414553921874238</v>
      </c>
      <c r="J25" s="17">
        <v>0.93723905415168651</v>
      </c>
      <c r="K25" s="17">
        <v>1.832701901508456</v>
      </c>
      <c r="L25" s="18">
        <v>1.4232131308670939</v>
      </c>
    </row>
    <row r="26" spans="1:12" ht="11.1" customHeight="1">
      <c r="A26" s="68"/>
      <c r="B26" s="68"/>
      <c r="C26" s="19" t="s">
        <v>21</v>
      </c>
      <c r="D26" s="15"/>
      <c r="E26" s="20" t="s">
        <v>146</v>
      </c>
      <c r="F26" s="16">
        <v>0</v>
      </c>
      <c r="G26" s="17">
        <v>0</v>
      </c>
      <c r="H26" s="17">
        <v>9.9069247111593206E-2</v>
      </c>
      <c r="I26" s="17">
        <v>0.24530925979966001</v>
      </c>
      <c r="J26" s="17">
        <v>0.15439570985644621</v>
      </c>
      <c r="K26" s="17">
        <v>0.38075233814628101</v>
      </c>
      <c r="L26" s="18">
        <v>0.28391450497720672</v>
      </c>
    </row>
    <row r="27" spans="1:12" ht="11.1" customHeight="1">
      <c r="A27" s="68"/>
      <c r="B27" s="68"/>
      <c r="C27" s="19" t="s">
        <v>123</v>
      </c>
      <c r="D27" s="15"/>
      <c r="E27" s="20" t="s">
        <v>146</v>
      </c>
      <c r="F27" s="16">
        <v>1.014279898054727</v>
      </c>
      <c r="G27" s="17">
        <v>0.24971187091817129</v>
      </c>
      <c r="H27" s="17">
        <v>0.40162672253813009</v>
      </c>
      <c r="I27" s="17">
        <v>0.32745738995510998</v>
      </c>
      <c r="J27" s="17">
        <v>0.48398034415610841</v>
      </c>
      <c r="K27" s="17">
        <v>0.93026927803286308</v>
      </c>
      <c r="L27" s="18">
        <v>0.71403190563193364</v>
      </c>
    </row>
    <row r="28" spans="1:12" ht="11.1" customHeight="1">
      <c r="A28" s="68"/>
      <c r="B28" s="68"/>
      <c r="C28" s="19" t="s">
        <v>22</v>
      </c>
      <c r="D28" s="15"/>
      <c r="E28" s="20" t="s">
        <v>146</v>
      </c>
      <c r="F28" s="16">
        <v>1.166421882762936</v>
      </c>
      <c r="G28" s="17">
        <v>0.24971187091817129</v>
      </c>
      <c r="H28" s="17">
        <v>0.29697376470132419</v>
      </c>
      <c r="I28" s="17">
        <v>0.1172227383794555</v>
      </c>
      <c r="J28" s="17">
        <v>0.29886300013913208</v>
      </c>
      <c r="K28" s="17">
        <v>0.48094263887798422</v>
      </c>
      <c r="L28" s="18">
        <v>0.39155982123307331</v>
      </c>
    </row>
    <row r="29" spans="1:12" ht="11.1" customHeight="1">
      <c r="A29" s="68"/>
      <c r="B29" s="68"/>
      <c r="C29" s="13" t="s">
        <v>15</v>
      </c>
      <c r="D29" s="15"/>
      <c r="E29" s="6" t="s">
        <v>147</v>
      </c>
      <c r="F29" s="10">
        <v>1977.338661257691</v>
      </c>
      <c r="G29" s="11">
        <v>360.16135228582402</v>
      </c>
      <c r="H29" s="11">
        <v>2764.6633765569031</v>
      </c>
      <c r="I29" s="11">
        <v>1348.9429236723761</v>
      </c>
      <c r="J29" s="11">
        <v>1781.984627225956</v>
      </c>
      <c r="K29" s="11">
        <v>1693.965443958012</v>
      </c>
      <c r="L29" s="12">
        <v>1774.399938021774</v>
      </c>
    </row>
    <row r="30" spans="1:12" ht="11.1" customHeight="1">
      <c r="A30" s="68"/>
      <c r="B30" s="68"/>
      <c r="C30" s="13" t="s">
        <v>23</v>
      </c>
      <c r="D30" s="15"/>
      <c r="E30" s="6" t="s">
        <v>147</v>
      </c>
      <c r="F30" s="10">
        <v>0</v>
      </c>
      <c r="G30" s="11">
        <v>0</v>
      </c>
      <c r="H30" s="11">
        <v>31.99110356594807</v>
      </c>
      <c r="I30" s="11">
        <v>64.061012495240291</v>
      </c>
      <c r="J30" s="11">
        <v>183.70635614522001</v>
      </c>
      <c r="K30" s="11">
        <v>21.135604595808889</v>
      </c>
      <c r="L30" s="12">
        <v>58.967242599001757</v>
      </c>
    </row>
    <row r="31" spans="1:12" ht="11.1" customHeight="1">
      <c r="A31" s="68"/>
      <c r="B31" s="68"/>
      <c r="C31" s="13" t="s">
        <v>24</v>
      </c>
      <c r="D31" s="13"/>
      <c r="E31" s="6" t="s">
        <v>147</v>
      </c>
      <c r="F31" s="10">
        <v>592.55310475731062</v>
      </c>
      <c r="G31" s="11">
        <v>2240.6838263542058</v>
      </c>
      <c r="H31" s="11">
        <v>131.39042783259731</v>
      </c>
      <c r="I31" s="11">
        <v>530.38042696449327</v>
      </c>
      <c r="J31" s="11">
        <v>252.67754239582251</v>
      </c>
      <c r="K31" s="11">
        <v>360.49821947922379</v>
      </c>
      <c r="L31" s="12">
        <v>349.82961197175399</v>
      </c>
    </row>
    <row r="32" spans="1:12" ht="11.1" customHeight="1">
      <c r="A32" s="68"/>
      <c r="B32" s="68"/>
      <c r="C32" s="13" t="s">
        <v>25</v>
      </c>
      <c r="D32" s="13"/>
      <c r="E32" s="6" t="s">
        <v>147</v>
      </c>
      <c r="F32" s="10">
        <v>397.70456220282068</v>
      </c>
      <c r="G32" s="11">
        <v>920.09220130618507</v>
      </c>
      <c r="H32" s="11">
        <v>36.105802007164087</v>
      </c>
      <c r="I32" s="11">
        <v>80.573924182046824</v>
      </c>
      <c r="J32" s="11">
        <v>102.97113715641269</v>
      </c>
      <c r="K32" s="11">
        <v>142.33962696421739</v>
      </c>
      <c r="L32" s="12">
        <v>124.1292432813111</v>
      </c>
    </row>
    <row r="33" spans="1:12" ht="11.1" customHeight="1">
      <c r="A33" s="68"/>
      <c r="B33" s="68"/>
      <c r="C33" s="26" t="s">
        <v>26</v>
      </c>
      <c r="D33" s="26"/>
      <c r="E33" s="5" t="s">
        <v>27</v>
      </c>
      <c r="F33" s="16">
        <v>2.9387746201580862</v>
      </c>
      <c r="G33" s="17">
        <v>0.89712418300653596</v>
      </c>
      <c r="H33" s="17">
        <v>1.63995270784469</v>
      </c>
      <c r="I33" s="17">
        <v>0.82693114663840861</v>
      </c>
      <c r="J33" s="17">
        <v>1.8536330268051699</v>
      </c>
      <c r="K33" s="17">
        <v>1.770717496081107</v>
      </c>
      <c r="L33" s="18">
        <v>1.6292603025288721</v>
      </c>
    </row>
    <row r="34" spans="1:12" ht="11.1" customHeight="1">
      <c r="A34" s="69"/>
      <c r="B34" s="69"/>
      <c r="C34" s="26" t="s">
        <v>28</v>
      </c>
      <c r="D34" s="26"/>
      <c r="E34" s="5" t="s">
        <v>148</v>
      </c>
      <c r="F34" s="27">
        <v>4.9144001827722654</v>
      </c>
      <c r="G34" s="28">
        <v>4.5661736457933157</v>
      </c>
      <c r="H34" s="28">
        <v>4.3882201518677224</v>
      </c>
      <c r="I34" s="28">
        <v>4.690147197975822</v>
      </c>
      <c r="J34" s="28">
        <v>5.5817043276095903</v>
      </c>
      <c r="K34" s="28">
        <v>6.4041186627147937</v>
      </c>
      <c r="L34" s="29">
        <v>5.8001336809485089</v>
      </c>
    </row>
    <row r="35" spans="1:12" ht="11.1" customHeight="1">
      <c r="A35" s="85" t="s">
        <v>29</v>
      </c>
      <c r="B35" s="91"/>
      <c r="C35" s="8" t="s">
        <v>30</v>
      </c>
      <c r="D35" s="30"/>
      <c r="E35" s="9" t="s">
        <v>31</v>
      </c>
      <c r="F35" s="16">
        <v>85.767108967614135</v>
      </c>
      <c r="G35" s="17">
        <v>22.97078434259512</v>
      </c>
      <c r="H35" s="17">
        <v>80.930313753274987</v>
      </c>
      <c r="I35" s="17">
        <v>92.195116011506883</v>
      </c>
      <c r="J35" s="17">
        <v>93.014629315570645</v>
      </c>
      <c r="K35" s="17">
        <v>115.5130916740128</v>
      </c>
      <c r="L35" s="18">
        <v>105.59702345310551</v>
      </c>
    </row>
    <row r="36" spans="1:12" ht="11.1" customHeight="1">
      <c r="A36" s="92"/>
      <c r="B36" s="93"/>
      <c r="C36" s="13" t="s">
        <v>32</v>
      </c>
      <c r="D36" s="19"/>
      <c r="E36" s="6" t="s">
        <v>148</v>
      </c>
      <c r="F36" s="16">
        <v>4.2149389598629172</v>
      </c>
      <c r="G36" s="17">
        <v>1.048885900883596</v>
      </c>
      <c r="H36" s="17">
        <v>3.5514003370909868</v>
      </c>
      <c r="I36" s="17">
        <v>4.3240866502842481</v>
      </c>
      <c r="J36" s="17">
        <v>5.1918015898172261</v>
      </c>
      <c r="K36" s="17">
        <v>7.3975954617743032</v>
      </c>
      <c r="L36" s="18">
        <v>6.1247685233826683</v>
      </c>
    </row>
    <row r="37" spans="1:12" ht="11.1" customHeight="1">
      <c r="A37" s="92"/>
      <c r="B37" s="93"/>
      <c r="C37" s="13" t="s">
        <v>33</v>
      </c>
      <c r="D37" s="19"/>
      <c r="E37" s="6" t="s">
        <v>34</v>
      </c>
      <c r="F37" s="16">
        <v>42.640014999697932</v>
      </c>
      <c r="G37" s="17">
        <v>2.0785642340445021</v>
      </c>
      <c r="H37" s="17">
        <v>33.225695411588667</v>
      </c>
      <c r="I37" s="17">
        <v>36.138495668870434</v>
      </c>
      <c r="J37" s="17">
        <v>30.635884581219571</v>
      </c>
      <c r="K37" s="17">
        <v>25.640392489333749</v>
      </c>
      <c r="L37" s="18">
        <v>27.970582920762212</v>
      </c>
    </row>
    <row r="38" spans="1:12" ht="11.1" customHeight="1">
      <c r="A38" s="92"/>
      <c r="B38" s="93"/>
      <c r="C38" s="13" t="s">
        <v>35</v>
      </c>
      <c r="D38" s="19"/>
      <c r="E38" s="6" t="s">
        <v>34</v>
      </c>
      <c r="F38" s="16">
        <v>3.0922148135751728</v>
      </c>
      <c r="G38" s="17">
        <v>1.14458382931966</v>
      </c>
      <c r="H38" s="17">
        <v>6.1058283526254726</v>
      </c>
      <c r="I38" s="17">
        <v>6.1233894117696162</v>
      </c>
      <c r="J38" s="17">
        <v>4.3616331541120754</v>
      </c>
      <c r="K38" s="17">
        <v>2.9220710690791711</v>
      </c>
      <c r="L38" s="18">
        <v>3.6223613242769801</v>
      </c>
    </row>
    <row r="39" spans="1:12" ht="11.1" customHeight="1">
      <c r="A39" s="92"/>
      <c r="B39" s="93"/>
      <c r="C39" s="13" t="s">
        <v>36</v>
      </c>
      <c r="D39" s="19"/>
      <c r="E39" s="6" t="s">
        <v>34</v>
      </c>
      <c r="F39" s="16">
        <v>39.547800186122757</v>
      </c>
      <c r="G39" s="17">
        <v>0.93398040472484201</v>
      </c>
      <c r="H39" s="17">
        <v>27.119867058963191</v>
      </c>
      <c r="I39" s="17">
        <v>30.015106257100811</v>
      </c>
      <c r="J39" s="17">
        <v>26.274251427107501</v>
      </c>
      <c r="K39" s="17">
        <v>22.718321420254579</v>
      </c>
      <c r="L39" s="18">
        <v>24.348221596485239</v>
      </c>
    </row>
    <row r="40" spans="1:12" ht="11.1" customHeight="1">
      <c r="A40" s="92"/>
      <c r="B40" s="93"/>
      <c r="C40" s="13" t="s">
        <v>37</v>
      </c>
      <c r="D40" s="19"/>
      <c r="E40" s="6" t="s">
        <v>34</v>
      </c>
      <c r="F40" s="16">
        <v>57.359985000302068</v>
      </c>
      <c r="G40" s="17">
        <v>97.921435765955522</v>
      </c>
      <c r="H40" s="17">
        <v>66.774304588411312</v>
      </c>
      <c r="I40" s="17">
        <v>63.861504331129566</v>
      </c>
      <c r="J40" s="17">
        <v>69.364115418780401</v>
      </c>
      <c r="K40" s="17">
        <v>74.359609338434566</v>
      </c>
      <c r="L40" s="18">
        <v>72.02941831880787</v>
      </c>
    </row>
    <row r="41" spans="1:12" ht="11.1" customHeight="1">
      <c r="A41" s="92"/>
      <c r="B41" s="93"/>
      <c r="C41" s="13" t="s">
        <v>38</v>
      </c>
      <c r="D41" s="19"/>
      <c r="E41" s="6" t="s">
        <v>34</v>
      </c>
      <c r="F41" s="16">
        <v>53.313633614597627</v>
      </c>
      <c r="G41" s="17">
        <v>75.945426243018048</v>
      </c>
      <c r="H41" s="17">
        <v>19.276299618345849</v>
      </c>
      <c r="I41" s="17">
        <v>37.910114362804222</v>
      </c>
      <c r="J41" s="17">
        <v>30.971314481410829</v>
      </c>
      <c r="K41" s="17">
        <v>58.660830910066132</v>
      </c>
      <c r="L41" s="18">
        <v>49.93348934873341</v>
      </c>
    </row>
    <row r="42" spans="1:12" ht="11.1" customHeight="1">
      <c r="A42" s="92"/>
      <c r="B42" s="93"/>
      <c r="C42" s="19" t="s">
        <v>39</v>
      </c>
      <c r="D42" s="19"/>
      <c r="E42" s="20" t="s">
        <v>34</v>
      </c>
      <c r="F42" s="16">
        <v>4.0463513857044422</v>
      </c>
      <c r="G42" s="17">
        <v>21.97600952293746</v>
      </c>
      <c r="H42" s="17">
        <v>47.498004970065473</v>
      </c>
      <c r="I42" s="17">
        <v>25.951389968325351</v>
      </c>
      <c r="J42" s="17">
        <v>38.392800937369579</v>
      </c>
      <c r="K42" s="17">
        <v>15.69877842836843</v>
      </c>
      <c r="L42" s="18">
        <v>22.09592897007445</v>
      </c>
    </row>
    <row r="43" spans="1:12" ht="11.1" customHeight="1">
      <c r="A43" s="92"/>
      <c r="B43" s="93"/>
      <c r="C43" s="13" t="s">
        <v>40</v>
      </c>
      <c r="D43" s="19"/>
      <c r="E43" s="6" t="s">
        <v>34</v>
      </c>
      <c r="F43" s="16">
        <v>12.8284189713925</v>
      </c>
      <c r="G43" s="17">
        <v>0</v>
      </c>
      <c r="H43" s="17">
        <v>67.702711420703679</v>
      </c>
      <c r="I43" s="17">
        <v>56.744108023071767</v>
      </c>
      <c r="J43" s="17">
        <v>39.621423680231409</v>
      </c>
      <c r="K43" s="17">
        <v>36.041522342541342</v>
      </c>
      <c r="L43" s="18">
        <v>40.05076114729129</v>
      </c>
    </row>
    <row r="44" spans="1:12" ht="11.1" customHeight="1">
      <c r="A44" s="92"/>
      <c r="B44" s="93"/>
      <c r="C44" s="13" t="s">
        <v>41</v>
      </c>
      <c r="D44" s="19"/>
      <c r="E44" s="6" t="s">
        <v>34</v>
      </c>
      <c r="F44" s="16">
        <v>61.072288537392787</v>
      </c>
      <c r="G44" s="17">
        <v>64.875011445838297</v>
      </c>
      <c r="H44" s="17">
        <v>34.760574705091472</v>
      </c>
      <c r="I44" s="17">
        <v>50.754388755570851</v>
      </c>
      <c r="J44" s="17">
        <v>38.477744808651742</v>
      </c>
      <c r="K44" s="17">
        <v>64.285380125832688</v>
      </c>
      <c r="L44" s="18">
        <v>57.073286815332189</v>
      </c>
    </row>
    <row r="45" spans="1:12" ht="11.1" customHeight="1">
      <c r="A45" s="94"/>
      <c r="B45" s="95"/>
      <c r="C45" s="31" t="s">
        <v>42</v>
      </c>
      <c r="D45" s="19"/>
      <c r="E45" s="6" t="s">
        <v>34</v>
      </c>
      <c r="F45" s="32">
        <v>20.05728441334557</v>
      </c>
      <c r="G45" s="33">
        <v>23.578426883984989</v>
      </c>
      <c r="H45" s="33">
        <v>10.11901427399739</v>
      </c>
      <c r="I45" s="33">
        <v>13.9155597411385</v>
      </c>
      <c r="J45" s="33">
        <v>9.8678838494762484</v>
      </c>
      <c r="K45" s="33">
        <v>10.717997875860821</v>
      </c>
      <c r="L45" s="34">
        <v>10.923324113461691</v>
      </c>
    </row>
    <row r="46" spans="1:12" ht="11.1" customHeight="1">
      <c r="A46" s="67" t="s">
        <v>43</v>
      </c>
      <c r="B46" s="67" t="s">
        <v>44</v>
      </c>
      <c r="C46" s="8" t="s">
        <v>45</v>
      </c>
      <c r="D46" s="35"/>
      <c r="E46" s="9" t="s">
        <v>46</v>
      </c>
      <c r="F46" s="36">
        <v>261075.57249440259</v>
      </c>
      <c r="G46" s="37">
        <v>32103.882352941171</v>
      </c>
      <c r="H46" s="37">
        <v>129315.4625227834</v>
      </c>
      <c r="I46" s="37">
        <v>144678.47058232641</v>
      </c>
      <c r="J46" s="37">
        <v>326476.92061656201</v>
      </c>
      <c r="K46" s="37">
        <v>339242.16443124291</v>
      </c>
      <c r="L46" s="38">
        <v>280750.42939410917</v>
      </c>
    </row>
    <row r="47" spans="1:12" ht="11.1" customHeight="1">
      <c r="A47" s="68"/>
      <c r="B47" s="68"/>
      <c r="C47" s="19" t="s">
        <v>47</v>
      </c>
      <c r="D47" s="19"/>
      <c r="E47" s="20" t="s">
        <v>48</v>
      </c>
      <c r="F47" s="16">
        <v>93.055848243188279</v>
      </c>
      <c r="G47" s="17">
        <v>75.575796220358185</v>
      </c>
      <c r="H47" s="17">
        <v>98.721655712049454</v>
      </c>
      <c r="I47" s="17">
        <v>94.008179970337892</v>
      </c>
      <c r="J47" s="17">
        <v>94.27388036654898</v>
      </c>
      <c r="K47" s="17">
        <v>96.324310254205059</v>
      </c>
      <c r="L47" s="18">
        <v>95.83852823080808</v>
      </c>
    </row>
    <row r="48" spans="1:12" ht="11.1" customHeight="1">
      <c r="A48" s="68"/>
      <c r="B48" s="68"/>
      <c r="C48" s="19" t="s">
        <v>49</v>
      </c>
      <c r="D48" s="19"/>
      <c r="E48" s="20" t="s">
        <v>48</v>
      </c>
      <c r="F48" s="16">
        <v>0</v>
      </c>
      <c r="G48" s="17">
        <v>0</v>
      </c>
      <c r="H48" s="17">
        <v>0</v>
      </c>
      <c r="I48" s="17">
        <v>1.555032092507453</v>
      </c>
      <c r="J48" s="17">
        <v>2.0404786487415089E-3</v>
      </c>
      <c r="K48" s="17">
        <v>0.1439323596971295</v>
      </c>
      <c r="L48" s="18">
        <v>0.22033009769553841</v>
      </c>
    </row>
    <row r="49" spans="1:12" ht="11.1" customHeight="1">
      <c r="A49" s="68"/>
      <c r="B49" s="68"/>
      <c r="C49" s="13" t="s">
        <v>50</v>
      </c>
      <c r="D49" s="19"/>
      <c r="E49" s="6" t="s">
        <v>48</v>
      </c>
      <c r="F49" s="16">
        <v>0.64488304840287669</v>
      </c>
      <c r="G49" s="17">
        <v>0</v>
      </c>
      <c r="H49" s="17">
        <v>3.8887005214234458E-3</v>
      </c>
      <c r="I49" s="17">
        <v>0</v>
      </c>
      <c r="J49" s="17">
        <v>6.8170308854889131E-2</v>
      </c>
      <c r="K49" s="17">
        <v>2.0654924446891058E-3</v>
      </c>
      <c r="L49" s="18">
        <v>2.1029420753222689E-2</v>
      </c>
    </row>
    <row r="50" spans="1:12" ht="11.1" customHeight="1">
      <c r="A50" s="68"/>
      <c r="B50" s="68"/>
      <c r="C50" s="13" t="s">
        <v>51</v>
      </c>
      <c r="D50" s="19"/>
      <c r="E50" s="6" t="s">
        <v>48</v>
      </c>
      <c r="F50" s="16">
        <v>3.3540750534505208</v>
      </c>
      <c r="G50" s="17">
        <v>0</v>
      </c>
      <c r="H50" s="17">
        <v>0.72312674943935173</v>
      </c>
      <c r="I50" s="17">
        <v>1.8899095648346469</v>
      </c>
      <c r="J50" s="17">
        <v>1.205077561308362</v>
      </c>
      <c r="K50" s="17">
        <v>1.3862427775010819</v>
      </c>
      <c r="L50" s="18">
        <v>1.3863830872297891</v>
      </c>
    </row>
    <row r="51" spans="1:12" ht="11.1" customHeight="1">
      <c r="A51" s="68"/>
      <c r="B51" s="68"/>
      <c r="C51" s="13" t="s">
        <v>124</v>
      </c>
      <c r="D51" s="19"/>
      <c r="E51" s="6" t="s">
        <v>48</v>
      </c>
      <c r="F51" s="16">
        <v>0</v>
      </c>
      <c r="G51" s="17">
        <v>0</v>
      </c>
      <c r="H51" s="17">
        <v>0.26707880886251012</v>
      </c>
      <c r="I51" s="17">
        <v>5.7545641362284072E-2</v>
      </c>
      <c r="J51" s="17">
        <v>8.5557094825480448E-3</v>
      </c>
      <c r="K51" s="17">
        <v>0.18718908478088711</v>
      </c>
      <c r="L51" s="18">
        <v>0.148778007003984</v>
      </c>
    </row>
    <row r="52" spans="1:12" ht="11.1" customHeight="1">
      <c r="A52" s="68"/>
      <c r="B52" s="69"/>
      <c r="C52" s="26" t="s">
        <v>52</v>
      </c>
      <c r="D52" s="39"/>
      <c r="E52" s="5" t="s">
        <v>48</v>
      </c>
      <c r="F52" s="32">
        <v>2.9451936549583251</v>
      </c>
      <c r="G52" s="33">
        <v>24.424203779641822</v>
      </c>
      <c r="H52" s="33">
        <v>0.55132883798976151</v>
      </c>
      <c r="I52" s="33">
        <v>2.5468783723199859</v>
      </c>
      <c r="J52" s="33">
        <v>4.4452011334099586</v>
      </c>
      <c r="K52" s="33">
        <v>2.1434491161520599</v>
      </c>
      <c r="L52" s="34">
        <v>2.532801513207545</v>
      </c>
    </row>
    <row r="53" spans="1:12" ht="11.1" customHeight="1">
      <c r="A53" s="68"/>
      <c r="B53" s="67" t="s">
        <v>53</v>
      </c>
      <c r="C53" s="8" t="s">
        <v>54</v>
      </c>
      <c r="D53" s="35"/>
      <c r="E53" s="9" t="s">
        <v>46</v>
      </c>
      <c r="F53" s="36">
        <v>352690.42885437323</v>
      </c>
      <c r="G53" s="37">
        <v>58137.411764705881</v>
      </c>
      <c r="H53" s="37">
        <v>142870.76653584561</v>
      </c>
      <c r="I53" s="37">
        <v>130144.3071203475</v>
      </c>
      <c r="J53" s="37">
        <v>258844.31469521829</v>
      </c>
      <c r="K53" s="37">
        <v>198598.66205439871</v>
      </c>
      <c r="L53" s="38">
        <v>190957.69783760121</v>
      </c>
    </row>
    <row r="54" spans="1:12" ht="11.1" customHeight="1">
      <c r="A54" s="68"/>
      <c r="B54" s="68"/>
      <c r="C54" s="13" t="s">
        <v>47</v>
      </c>
      <c r="D54" s="19"/>
      <c r="E54" s="6" t="s">
        <v>55</v>
      </c>
      <c r="F54" s="16">
        <v>92.872129104404749</v>
      </c>
      <c r="G54" s="17">
        <v>78.280193510439105</v>
      </c>
      <c r="H54" s="17">
        <v>98.614240287350867</v>
      </c>
      <c r="I54" s="17">
        <v>93.514927788374791</v>
      </c>
      <c r="J54" s="17">
        <v>96.167439145500239</v>
      </c>
      <c r="K54" s="17">
        <v>93.09822664111249</v>
      </c>
      <c r="L54" s="18">
        <v>94.066848136798527</v>
      </c>
    </row>
    <row r="55" spans="1:12" ht="11.1" customHeight="1">
      <c r="A55" s="68"/>
      <c r="B55" s="68"/>
      <c r="C55" s="13" t="s">
        <v>49</v>
      </c>
      <c r="D55" s="19"/>
      <c r="E55" s="6" t="s">
        <v>55</v>
      </c>
      <c r="F55" s="16">
        <v>1.440240444407904</v>
      </c>
      <c r="G55" s="17">
        <v>21.719806489560909</v>
      </c>
      <c r="H55" s="17">
        <v>0.96859528658237981</v>
      </c>
      <c r="I55" s="17">
        <v>2.586109255745745</v>
      </c>
      <c r="J55" s="17">
        <v>1.1793646767893351</v>
      </c>
      <c r="K55" s="17">
        <v>2.368315275529258</v>
      </c>
      <c r="L55" s="18">
        <v>2.132706097443839</v>
      </c>
    </row>
    <row r="56" spans="1:12" ht="11.1" customHeight="1">
      <c r="A56" s="68"/>
      <c r="B56" s="68"/>
      <c r="C56" s="13" t="s">
        <v>50</v>
      </c>
      <c r="D56" s="15"/>
      <c r="E56" s="6" t="s">
        <v>55</v>
      </c>
      <c r="F56" s="16">
        <v>1.440240444407904</v>
      </c>
      <c r="G56" s="17">
        <v>0</v>
      </c>
      <c r="H56" s="17">
        <v>0.31590940502582049</v>
      </c>
      <c r="I56" s="17">
        <v>0.77054520800110549</v>
      </c>
      <c r="J56" s="17">
        <v>1.09018975818601</v>
      </c>
      <c r="K56" s="17">
        <v>0.49901988665969949</v>
      </c>
      <c r="L56" s="18">
        <v>0.64739649604147009</v>
      </c>
    </row>
    <row r="57" spans="1:12" ht="11.1" customHeight="1">
      <c r="A57" s="68"/>
      <c r="B57" s="68"/>
      <c r="C57" s="13" t="s">
        <v>51</v>
      </c>
      <c r="D57" s="15"/>
      <c r="E57" s="6" t="s">
        <v>55</v>
      </c>
      <c r="F57" s="16">
        <v>2.807149562371527</v>
      </c>
      <c r="G57" s="17">
        <v>0</v>
      </c>
      <c r="H57" s="17">
        <v>5.4581285630569631E-2</v>
      </c>
      <c r="I57" s="17">
        <v>2.901943085936217</v>
      </c>
      <c r="J57" s="17">
        <v>1.4954637566962541</v>
      </c>
      <c r="K57" s="17">
        <v>2.2977632324802619</v>
      </c>
      <c r="L57" s="18">
        <v>2.0355995901731312</v>
      </c>
    </row>
    <row r="58" spans="1:12" ht="11.1" customHeight="1">
      <c r="A58" s="68"/>
      <c r="B58" s="68"/>
      <c r="C58" s="13" t="s">
        <v>56</v>
      </c>
      <c r="D58" s="15"/>
      <c r="E58" s="6" t="s">
        <v>55</v>
      </c>
      <c r="F58" s="16">
        <v>1.440240444407904</v>
      </c>
      <c r="G58" s="17">
        <v>0</v>
      </c>
      <c r="H58" s="17">
        <v>4.6728681649035993E-2</v>
      </c>
      <c r="I58" s="17">
        <v>0.22647879082540459</v>
      </c>
      <c r="J58" s="17">
        <v>6.7530493200979202E-2</v>
      </c>
      <c r="K58" s="17">
        <v>1.7366881100741061</v>
      </c>
      <c r="L58" s="18">
        <v>1.1174598233131481</v>
      </c>
    </row>
    <row r="59" spans="1:12" ht="11.1" customHeight="1">
      <c r="A59" s="68"/>
      <c r="B59" s="68"/>
      <c r="C59" s="13" t="s">
        <v>57</v>
      </c>
      <c r="D59" s="15"/>
      <c r="E59" s="6" t="s">
        <v>55</v>
      </c>
      <c r="F59" s="16">
        <v>0</v>
      </c>
      <c r="G59" s="17">
        <v>26.81982645578022</v>
      </c>
      <c r="H59" s="17">
        <v>17.458474209730461</v>
      </c>
      <c r="I59" s="17">
        <v>9.1365340598828944</v>
      </c>
      <c r="J59" s="17">
        <v>5.6500822599625007</v>
      </c>
      <c r="K59" s="17">
        <v>10.221130263414549</v>
      </c>
      <c r="L59" s="18">
        <v>9.6115637033417851</v>
      </c>
    </row>
    <row r="60" spans="1:12" ht="11.1" customHeight="1">
      <c r="A60" s="68"/>
      <c r="B60" s="68"/>
      <c r="C60" s="13" t="s">
        <v>58</v>
      </c>
      <c r="D60" s="15"/>
      <c r="E60" s="6" t="s">
        <v>55</v>
      </c>
      <c r="F60" s="16">
        <v>33.411159585852907</v>
      </c>
      <c r="G60" s="17">
        <v>0</v>
      </c>
      <c r="H60" s="17">
        <v>21.08889370977823</v>
      </c>
      <c r="I60" s="17">
        <v>12.362641242328429</v>
      </c>
      <c r="J60" s="17">
        <v>18.888937954316201</v>
      </c>
      <c r="K60" s="17">
        <v>11.846939270132671</v>
      </c>
      <c r="L60" s="18">
        <v>14.43594589865604</v>
      </c>
    </row>
    <row r="61" spans="1:12" ht="11.1" customHeight="1">
      <c r="A61" s="68"/>
      <c r="B61" s="68"/>
      <c r="C61" s="13" t="s">
        <v>59</v>
      </c>
      <c r="D61" s="15"/>
      <c r="E61" s="6" t="s">
        <v>55</v>
      </c>
      <c r="F61" s="16">
        <v>10.736167947921</v>
      </c>
      <c r="G61" s="17">
        <v>1.219220993670169</v>
      </c>
      <c r="H61" s="17">
        <v>13.005312412851611</v>
      </c>
      <c r="I61" s="17">
        <v>14.57584508829364</v>
      </c>
      <c r="J61" s="17">
        <v>15.883710895934041</v>
      </c>
      <c r="K61" s="17">
        <v>14.585620804496299</v>
      </c>
      <c r="L61" s="18">
        <v>14.547593492282081</v>
      </c>
    </row>
    <row r="62" spans="1:12" ht="11.1" customHeight="1">
      <c r="A62" s="68"/>
      <c r="B62" s="68"/>
      <c r="C62" s="13" t="s">
        <v>60</v>
      </c>
      <c r="D62" s="15"/>
      <c r="E62" s="6" t="s">
        <v>55</v>
      </c>
      <c r="F62" s="16">
        <v>2.856085112293989</v>
      </c>
      <c r="G62" s="17">
        <v>19.951708325238918</v>
      </c>
      <c r="H62" s="17">
        <v>5.4578353999558802</v>
      </c>
      <c r="I62" s="17">
        <v>8.6869952692523587</v>
      </c>
      <c r="J62" s="17">
        <v>5.8006765505675641</v>
      </c>
      <c r="K62" s="17">
        <v>5.3973118887230411</v>
      </c>
      <c r="L62" s="18">
        <v>5.8257311341474836</v>
      </c>
    </row>
    <row r="63" spans="1:12" ht="11.1" customHeight="1">
      <c r="A63" s="68"/>
      <c r="B63" s="68"/>
      <c r="C63" s="13" t="s">
        <v>61</v>
      </c>
      <c r="D63" s="15"/>
      <c r="E63" s="6" t="s">
        <v>55</v>
      </c>
      <c r="F63" s="16">
        <v>17.621649032251611</v>
      </c>
      <c r="G63" s="17">
        <v>18.199235559566791</v>
      </c>
      <c r="H63" s="17">
        <v>24.883663510038389</v>
      </c>
      <c r="I63" s="17">
        <v>30.099876279424599</v>
      </c>
      <c r="J63" s="17">
        <v>33.53247982377161</v>
      </c>
      <c r="K63" s="17">
        <v>39.248688807621917</v>
      </c>
      <c r="L63" s="18">
        <v>35.473961912078273</v>
      </c>
    </row>
    <row r="64" spans="1:12" ht="11.1" customHeight="1">
      <c r="A64" s="68"/>
      <c r="B64" s="68"/>
      <c r="C64" s="40" t="s">
        <v>62</v>
      </c>
      <c r="D64" s="41"/>
      <c r="E64" s="42" t="s">
        <v>55</v>
      </c>
      <c r="F64" s="16">
        <v>3.9839525392757649</v>
      </c>
      <c r="G64" s="17">
        <v>0</v>
      </c>
      <c r="H64" s="17">
        <v>0.95325130270667791</v>
      </c>
      <c r="I64" s="17">
        <v>2.9981563777890901</v>
      </c>
      <c r="J64" s="17">
        <v>2.5189132405056069</v>
      </c>
      <c r="K64" s="17">
        <v>2.3243772967125111</v>
      </c>
      <c r="L64" s="18">
        <v>2.3558557303782859</v>
      </c>
    </row>
    <row r="65" spans="1:12" ht="11.1" customHeight="1">
      <c r="A65" s="69"/>
      <c r="B65" s="69"/>
      <c r="C65" s="43" t="s">
        <v>63</v>
      </c>
      <c r="D65" s="44"/>
      <c r="E65" s="45" t="s">
        <v>55</v>
      </c>
      <c r="F65" s="32">
        <v>24.774445873810301</v>
      </c>
      <c r="G65" s="33">
        <v>28.197630495432051</v>
      </c>
      <c r="H65" s="33">
        <v>14.10922303644622</v>
      </c>
      <c r="I65" s="33">
        <v>20.155189921945158</v>
      </c>
      <c r="J65" s="33">
        <v>15.906326660815511</v>
      </c>
      <c r="K65" s="33">
        <v>13.508608245373241</v>
      </c>
      <c r="L65" s="34">
        <v>15.05121300388508</v>
      </c>
    </row>
    <row r="66" spans="1:12" ht="11.1" customHeight="1">
      <c r="A66" s="67" t="s">
        <v>64</v>
      </c>
      <c r="B66" s="67" t="s">
        <v>44</v>
      </c>
      <c r="C66" s="8" t="s">
        <v>65</v>
      </c>
      <c r="D66" s="46"/>
      <c r="E66" s="9" t="s">
        <v>66</v>
      </c>
      <c r="F66" s="36">
        <v>317.74619086136352</v>
      </c>
      <c r="G66" s="37">
        <v>121.3000384172109</v>
      </c>
      <c r="H66" s="37">
        <v>185.99543459156041</v>
      </c>
      <c r="I66" s="37">
        <v>246.05760795822241</v>
      </c>
      <c r="J66" s="37">
        <v>330.23305720880592</v>
      </c>
      <c r="K66" s="37">
        <v>486.66741813080711</v>
      </c>
      <c r="L66" s="38">
        <v>392.11750394714312</v>
      </c>
    </row>
    <row r="67" spans="1:12" ht="11.1" customHeight="1">
      <c r="A67" s="68"/>
      <c r="B67" s="68"/>
      <c r="C67" s="13" t="s">
        <v>67</v>
      </c>
      <c r="D67" s="15"/>
      <c r="E67" s="6" t="s">
        <v>66</v>
      </c>
      <c r="F67" s="36">
        <v>260.47367339745381</v>
      </c>
      <c r="G67" s="37">
        <v>46.843807635420667</v>
      </c>
      <c r="H67" s="37">
        <v>132.8145168664943</v>
      </c>
      <c r="I67" s="37">
        <v>192.7513118921095</v>
      </c>
      <c r="J67" s="37">
        <v>267.14598047507889</v>
      </c>
      <c r="K67" s="37">
        <v>435.07899016848199</v>
      </c>
      <c r="L67" s="38">
        <v>337.70165968083899</v>
      </c>
    </row>
    <row r="68" spans="1:12" ht="11.1" customHeight="1">
      <c r="A68" s="68"/>
      <c r="B68" s="68"/>
      <c r="C68" s="13"/>
      <c r="D68" s="15" t="s">
        <v>68</v>
      </c>
      <c r="E68" s="6" t="s">
        <v>66</v>
      </c>
      <c r="F68" s="36">
        <v>21.621813538237319</v>
      </c>
      <c r="G68" s="37">
        <v>0</v>
      </c>
      <c r="H68" s="37">
        <v>63.272846998136117</v>
      </c>
      <c r="I68" s="37">
        <v>83.541759022748664</v>
      </c>
      <c r="J68" s="37">
        <v>74.609463124699616</v>
      </c>
      <c r="K68" s="37">
        <v>105.7429187735414</v>
      </c>
      <c r="L68" s="38">
        <v>90.873127007636185</v>
      </c>
    </row>
    <row r="69" spans="1:12" ht="11.1" customHeight="1">
      <c r="A69" s="68"/>
      <c r="B69" s="68"/>
      <c r="C69" s="13" t="s">
        <v>69</v>
      </c>
      <c r="D69" s="15"/>
      <c r="E69" s="6" t="s">
        <v>66</v>
      </c>
      <c r="F69" s="36">
        <v>7.8729270969188958</v>
      </c>
      <c r="G69" s="37">
        <v>0.9982102324241261</v>
      </c>
      <c r="H69" s="37">
        <v>12.024525902309859</v>
      </c>
      <c r="I69" s="37">
        <v>14.16674356910748</v>
      </c>
      <c r="J69" s="37">
        <v>8.8765880556062537</v>
      </c>
      <c r="K69" s="37">
        <v>6.9855891709036761</v>
      </c>
      <c r="L69" s="38">
        <v>8.7200149801618867</v>
      </c>
    </row>
    <row r="70" spans="1:12" ht="11.1" customHeight="1">
      <c r="A70" s="68"/>
      <c r="B70" s="68"/>
      <c r="C70" s="13" t="s">
        <v>70</v>
      </c>
      <c r="D70" s="13"/>
      <c r="E70" s="6" t="s">
        <v>66</v>
      </c>
      <c r="F70" s="36">
        <v>17.41011445010939</v>
      </c>
      <c r="G70" s="37">
        <v>21.33903188628506</v>
      </c>
      <c r="H70" s="37">
        <v>15.83588547730327</v>
      </c>
      <c r="I70" s="37">
        <v>10.34947753229131</v>
      </c>
      <c r="J70" s="37">
        <v>9.0563619111742462</v>
      </c>
      <c r="K70" s="37">
        <v>10.770361939971369</v>
      </c>
      <c r="L70" s="38">
        <v>11.043258576053329</v>
      </c>
    </row>
    <row r="71" spans="1:12" ht="11.1" customHeight="1">
      <c r="A71" s="68"/>
      <c r="B71" s="68"/>
      <c r="C71" s="13" t="s">
        <v>71</v>
      </c>
      <c r="D71" s="13"/>
      <c r="E71" s="6" t="s">
        <v>66</v>
      </c>
      <c r="F71" s="36">
        <v>11.94507189353418</v>
      </c>
      <c r="G71" s="37">
        <v>18.733384556281209</v>
      </c>
      <c r="H71" s="37">
        <v>15.54053293002133</v>
      </c>
      <c r="I71" s="37">
        <v>14.63449340953237</v>
      </c>
      <c r="J71" s="37">
        <v>20.861108537678621</v>
      </c>
      <c r="K71" s="37">
        <v>10.60430080233821</v>
      </c>
      <c r="L71" s="38">
        <v>13.66615472538272</v>
      </c>
    </row>
    <row r="72" spans="1:12" ht="11.1" customHeight="1">
      <c r="A72" s="68"/>
      <c r="B72" s="68"/>
      <c r="C72" s="13" t="s">
        <v>72</v>
      </c>
      <c r="D72" s="15"/>
      <c r="E72" s="6" t="s">
        <v>66</v>
      </c>
      <c r="F72" s="36">
        <v>4.2628478008800048</v>
      </c>
      <c r="G72" s="37">
        <v>28.565597387629658</v>
      </c>
      <c r="H72" s="37">
        <v>4.1052197445775338</v>
      </c>
      <c r="I72" s="37">
        <v>3.1679929103979281</v>
      </c>
      <c r="J72" s="37">
        <v>7.1413561435798627</v>
      </c>
      <c r="K72" s="37">
        <v>6.7757619623177829</v>
      </c>
      <c r="L72" s="38">
        <v>6.2117570018206569</v>
      </c>
    </row>
    <row r="73" spans="1:12" ht="11.1" customHeight="1">
      <c r="A73" s="68"/>
      <c r="B73" s="69"/>
      <c r="C73" s="47" t="s">
        <v>73</v>
      </c>
      <c r="D73" s="21"/>
      <c r="E73" s="5" t="s">
        <v>66</v>
      </c>
      <c r="F73" s="48">
        <v>0</v>
      </c>
      <c r="G73" s="49">
        <v>2.4563004225893201</v>
      </c>
      <c r="H73" s="49">
        <v>0.53400054576944744</v>
      </c>
      <c r="I73" s="49">
        <v>6.1958898403492242</v>
      </c>
      <c r="J73" s="49">
        <v>11.49229401438534</v>
      </c>
      <c r="K73" s="49">
        <v>4.6874896987550034</v>
      </c>
      <c r="L73" s="50">
        <v>5.7095649559106407</v>
      </c>
    </row>
    <row r="74" spans="1:12" ht="11.1" customHeight="1">
      <c r="A74" s="68"/>
      <c r="B74" s="67" t="s">
        <v>74</v>
      </c>
      <c r="C74" s="13" t="s">
        <v>75</v>
      </c>
      <c r="D74" s="15"/>
      <c r="E74" s="6" t="s">
        <v>149</v>
      </c>
      <c r="F74" s="16">
        <v>65.027861692690323</v>
      </c>
      <c r="G74" s="17">
        <v>54.208007077493342</v>
      </c>
      <c r="H74" s="17">
        <v>65.071205293036897</v>
      </c>
      <c r="I74" s="17">
        <v>78.821488843737683</v>
      </c>
      <c r="J74" s="17">
        <v>61.279378252668081</v>
      </c>
      <c r="K74" s="17">
        <v>71.340850290939073</v>
      </c>
      <c r="L74" s="18">
        <v>69.622285661672251</v>
      </c>
    </row>
    <row r="75" spans="1:12" ht="11.1" customHeight="1">
      <c r="A75" s="68"/>
      <c r="B75" s="68"/>
      <c r="C75" s="13" t="s">
        <v>76</v>
      </c>
      <c r="D75" s="15"/>
      <c r="E75" s="6" t="s">
        <v>149</v>
      </c>
      <c r="F75" s="16">
        <v>39.98781670804285</v>
      </c>
      <c r="G75" s="17">
        <v>0</v>
      </c>
      <c r="H75" s="17">
        <v>26.39334941444044</v>
      </c>
      <c r="I75" s="17">
        <v>34.187268156184643</v>
      </c>
      <c r="J75" s="17">
        <v>36.70495023167264</v>
      </c>
      <c r="K75" s="17">
        <v>40.66601819375569</v>
      </c>
      <c r="L75" s="18">
        <v>37.777138530373733</v>
      </c>
    </row>
    <row r="76" spans="1:12" ht="11.1" customHeight="1">
      <c r="A76" s="68"/>
      <c r="B76" s="68"/>
      <c r="C76" s="15" t="s">
        <v>77</v>
      </c>
      <c r="D76" s="51"/>
      <c r="E76" s="6" t="s">
        <v>149</v>
      </c>
      <c r="F76" s="16">
        <v>0</v>
      </c>
      <c r="G76" s="17">
        <v>0</v>
      </c>
      <c r="H76" s="17">
        <v>27.538111904314629</v>
      </c>
      <c r="I76" s="17">
        <v>51.669675996858103</v>
      </c>
      <c r="J76" s="17">
        <v>41.511941687662627</v>
      </c>
      <c r="K76" s="17">
        <v>30.392082183010871</v>
      </c>
      <c r="L76" s="18">
        <v>39.276175608920518</v>
      </c>
    </row>
    <row r="77" spans="1:12" ht="11.1" customHeight="1">
      <c r="A77" s="68"/>
      <c r="B77" s="68"/>
      <c r="C77" s="15" t="s">
        <v>78</v>
      </c>
      <c r="D77" s="51"/>
      <c r="E77" s="6" t="s">
        <v>149</v>
      </c>
      <c r="F77" s="16">
        <v>11.911575290638529</v>
      </c>
      <c r="G77" s="17">
        <v>0</v>
      </c>
      <c r="H77" s="17">
        <v>19.732224728556009</v>
      </c>
      <c r="I77" s="17">
        <v>27.727899603894041</v>
      </c>
      <c r="J77" s="17">
        <v>26.899380507936542</v>
      </c>
      <c r="K77" s="17">
        <v>27.863483368185349</v>
      </c>
      <c r="L77" s="18">
        <v>26.848628986214202</v>
      </c>
    </row>
    <row r="78" spans="1:12" ht="11.1" customHeight="1">
      <c r="A78" s="68"/>
      <c r="B78" s="68"/>
      <c r="C78" s="15" t="s">
        <v>79</v>
      </c>
      <c r="D78" s="51"/>
      <c r="E78" s="6" t="s">
        <v>149</v>
      </c>
      <c r="F78" s="16">
        <v>45.360943274932609</v>
      </c>
      <c r="G78" s="17">
        <v>0</v>
      </c>
      <c r="H78" s="17">
        <v>33.737976374927243</v>
      </c>
      <c r="I78" s="17">
        <v>38.013600184444243</v>
      </c>
      <c r="J78" s="17">
        <v>49.838904146987758</v>
      </c>
      <c r="K78" s="17">
        <v>51.39097105408149</v>
      </c>
      <c r="L78" s="18">
        <v>48.899207019601782</v>
      </c>
    </row>
    <row r="79" spans="1:12" ht="11.1" customHeight="1">
      <c r="A79" s="68"/>
      <c r="B79" s="68"/>
      <c r="C79" s="15" t="s">
        <v>125</v>
      </c>
      <c r="D79" s="51"/>
      <c r="E79" s="6" t="s">
        <v>149</v>
      </c>
      <c r="F79" s="16">
        <v>29.841164425258729</v>
      </c>
      <c r="G79" s="17">
        <v>0</v>
      </c>
      <c r="H79" s="17">
        <v>27.071472855220989</v>
      </c>
      <c r="I79" s="17">
        <v>30.600429151432241</v>
      </c>
      <c r="J79" s="17">
        <v>35.462226923601079</v>
      </c>
      <c r="K79" s="17">
        <v>33.30525307482376</v>
      </c>
      <c r="L79" s="18">
        <v>32.400416857225999</v>
      </c>
    </row>
    <row r="80" spans="1:12" ht="11.1" customHeight="1">
      <c r="A80" s="68"/>
      <c r="B80" s="68"/>
      <c r="C80" s="13" t="s">
        <v>80</v>
      </c>
      <c r="D80" s="13"/>
      <c r="E80" s="6" t="s">
        <v>149</v>
      </c>
      <c r="F80" s="16">
        <v>83.460268871595332</v>
      </c>
      <c r="G80" s="17">
        <v>24</v>
      </c>
      <c r="H80" s="17">
        <v>102.85189994945971</v>
      </c>
      <c r="I80" s="17">
        <v>173.89109639543091</v>
      </c>
      <c r="J80" s="17">
        <v>100.6184318518884</v>
      </c>
      <c r="K80" s="17">
        <v>103.2060645924291</v>
      </c>
      <c r="L80" s="18">
        <v>105.08916155496139</v>
      </c>
    </row>
    <row r="81" spans="1:12" ht="11.1" customHeight="1">
      <c r="A81" s="68"/>
      <c r="B81" s="68"/>
      <c r="C81" s="13" t="s">
        <v>81</v>
      </c>
      <c r="D81" s="13"/>
      <c r="E81" s="6" t="s">
        <v>149</v>
      </c>
      <c r="F81" s="16">
        <v>66.032031376231529</v>
      </c>
      <c r="G81" s="17">
        <v>30</v>
      </c>
      <c r="H81" s="17">
        <v>57.453550609494691</v>
      </c>
      <c r="I81" s="17">
        <v>71.274789534137625</v>
      </c>
      <c r="J81" s="17">
        <v>47.425439879959889</v>
      </c>
      <c r="K81" s="17">
        <v>62.891002727796021</v>
      </c>
      <c r="L81" s="18">
        <v>60.744405749482922</v>
      </c>
    </row>
    <row r="82" spans="1:12" ht="11.1" customHeight="1">
      <c r="A82" s="68"/>
      <c r="B82" s="68"/>
      <c r="C82" s="13" t="s">
        <v>82</v>
      </c>
      <c r="D82" s="15"/>
      <c r="E82" s="6" t="s">
        <v>149</v>
      </c>
      <c r="F82" s="16">
        <v>63.206685013579573</v>
      </c>
      <c r="G82" s="17">
        <v>72.644061587982847</v>
      </c>
      <c r="H82" s="17">
        <v>69.814142930777678</v>
      </c>
      <c r="I82" s="17">
        <v>99.221271137374956</v>
      </c>
      <c r="J82" s="17">
        <v>67.748247425318112</v>
      </c>
      <c r="K82" s="17">
        <v>72.789791228962912</v>
      </c>
      <c r="L82" s="18">
        <v>72.797191042102895</v>
      </c>
    </row>
    <row r="83" spans="1:12" ht="11.1" customHeight="1">
      <c r="A83" s="68"/>
      <c r="B83" s="68"/>
      <c r="C83" s="13" t="s">
        <v>83</v>
      </c>
      <c r="D83" s="13"/>
      <c r="E83" s="6" t="s">
        <v>149</v>
      </c>
      <c r="F83" s="16">
        <v>39.165876800000028</v>
      </c>
      <c r="G83" s="17">
        <v>9.75</v>
      </c>
      <c r="H83" s="17">
        <v>56.796868007937917</v>
      </c>
      <c r="I83" s="17">
        <v>56.008779313972163</v>
      </c>
      <c r="J83" s="17">
        <v>58.849699548834863</v>
      </c>
      <c r="K83" s="17">
        <v>68.734273360880621</v>
      </c>
      <c r="L83" s="18">
        <v>62.205537154643132</v>
      </c>
    </row>
    <row r="84" spans="1:12" ht="11.1" customHeight="1">
      <c r="A84" s="68"/>
      <c r="B84" s="69"/>
      <c r="C84" s="43" t="s">
        <v>84</v>
      </c>
      <c r="D84" s="52"/>
      <c r="E84" s="5" t="s">
        <v>149</v>
      </c>
      <c r="F84" s="32">
        <v>44.631509931552117</v>
      </c>
      <c r="G84" s="33">
        <v>-5.5172286152620842</v>
      </c>
      <c r="H84" s="33">
        <v>39.447219365956109</v>
      </c>
      <c r="I84" s="33">
        <v>54.236818284490141</v>
      </c>
      <c r="J84" s="33">
        <v>41.558022773523348</v>
      </c>
      <c r="K84" s="33">
        <v>51.399028962147518</v>
      </c>
      <c r="L84" s="34">
        <v>49.203603910526041</v>
      </c>
    </row>
    <row r="85" spans="1:12" ht="11.1" customHeight="1">
      <c r="A85" s="68"/>
      <c r="B85" s="67" t="s">
        <v>53</v>
      </c>
      <c r="C85" s="13" t="s">
        <v>85</v>
      </c>
      <c r="D85" s="15"/>
      <c r="E85" s="6" t="s">
        <v>66</v>
      </c>
      <c r="F85" s="36">
        <v>428.40005482319191</v>
      </c>
      <c r="G85" s="37">
        <v>222.91721091048791</v>
      </c>
      <c r="H85" s="37">
        <v>204.67921076692761</v>
      </c>
      <c r="I85" s="37">
        <v>214.63349861888901</v>
      </c>
      <c r="J85" s="37">
        <v>257.78664911316281</v>
      </c>
      <c r="K85" s="37">
        <v>272.70992656968809</v>
      </c>
      <c r="L85" s="38">
        <v>257.96408079759391</v>
      </c>
    </row>
    <row r="86" spans="1:12" ht="11.1" customHeight="1">
      <c r="A86" s="68"/>
      <c r="B86" s="68"/>
      <c r="C86" s="13" t="s">
        <v>86</v>
      </c>
      <c r="D86" s="15"/>
      <c r="E86" s="6" t="s">
        <v>66</v>
      </c>
      <c r="F86" s="36">
        <v>74.940865721574212</v>
      </c>
      <c r="G86" s="37">
        <v>55.187907472147508</v>
      </c>
      <c r="H86" s="37">
        <v>29.42743204095876</v>
      </c>
      <c r="I86" s="37">
        <v>46.057500064090142</v>
      </c>
      <c r="J86" s="37">
        <v>64.863228825761013</v>
      </c>
      <c r="K86" s="37">
        <v>96.697514630119045</v>
      </c>
      <c r="L86" s="38">
        <v>76.994751442267145</v>
      </c>
    </row>
    <row r="87" spans="1:12" ht="11.1" customHeight="1">
      <c r="A87" s="68"/>
      <c r="B87" s="68"/>
      <c r="C87" s="13" t="s">
        <v>87</v>
      </c>
      <c r="D87" s="15"/>
      <c r="E87" s="6" t="s">
        <v>66</v>
      </c>
      <c r="F87" s="36">
        <v>25.55031972736295</v>
      </c>
      <c r="G87" s="37">
        <v>43.384219419900113</v>
      </c>
      <c r="H87" s="37">
        <v>20.868939915756201</v>
      </c>
      <c r="I87" s="37">
        <v>18.029957834313681</v>
      </c>
      <c r="J87" s="37">
        <v>31.754579588129541</v>
      </c>
      <c r="K87" s="37">
        <v>44.689527273132448</v>
      </c>
      <c r="L87" s="38">
        <v>36.220194699063363</v>
      </c>
    </row>
    <row r="88" spans="1:12" ht="11.1" customHeight="1">
      <c r="A88" s="68"/>
      <c r="B88" s="68"/>
      <c r="C88" s="13" t="s">
        <v>88</v>
      </c>
      <c r="D88" s="15"/>
      <c r="E88" s="6" t="s">
        <v>150</v>
      </c>
      <c r="F88" s="16">
        <v>20.39635176113822</v>
      </c>
      <c r="G88" s="17">
        <v>59.725235692755433</v>
      </c>
      <c r="H88" s="17">
        <v>25.731760147572331</v>
      </c>
      <c r="I88" s="17">
        <v>24.725019688583188</v>
      </c>
      <c r="J88" s="17">
        <v>20.93999127409624</v>
      </c>
      <c r="K88" s="17">
        <v>20.955627843109411</v>
      </c>
      <c r="L88" s="18">
        <v>21.383648550895039</v>
      </c>
    </row>
    <row r="89" spans="1:12" ht="11.1" customHeight="1">
      <c r="A89" s="68"/>
      <c r="B89" s="68"/>
      <c r="C89" s="13" t="s">
        <v>89</v>
      </c>
      <c r="D89" s="15"/>
      <c r="E89" s="6" t="s">
        <v>66</v>
      </c>
      <c r="F89" s="36">
        <v>23.81036293592868</v>
      </c>
      <c r="G89" s="37">
        <v>10.456684594698419</v>
      </c>
      <c r="H89" s="37">
        <v>20.668626915484509</v>
      </c>
      <c r="I89" s="37">
        <v>19.802483874419512</v>
      </c>
      <c r="J89" s="37">
        <v>28.30035407110714</v>
      </c>
      <c r="K89" s="37">
        <v>17.910479217427589</v>
      </c>
      <c r="L89" s="38">
        <v>20.510128933306198</v>
      </c>
    </row>
    <row r="90" spans="1:12" ht="11.1" customHeight="1">
      <c r="A90" s="68"/>
      <c r="B90" s="68"/>
      <c r="C90" s="13" t="s">
        <v>90</v>
      </c>
      <c r="D90" s="15"/>
      <c r="E90" s="6" t="s">
        <v>66</v>
      </c>
      <c r="F90" s="36">
        <v>0.56052339656887373</v>
      </c>
      <c r="G90" s="37">
        <v>0</v>
      </c>
      <c r="H90" s="37">
        <v>12.1296669172912</v>
      </c>
      <c r="I90" s="37">
        <v>24.767750989477221</v>
      </c>
      <c r="J90" s="37">
        <v>11.4059566648629</v>
      </c>
      <c r="K90" s="37">
        <v>14.707781836014959</v>
      </c>
      <c r="L90" s="38">
        <v>14.738525025550629</v>
      </c>
    </row>
    <row r="91" spans="1:12" ht="11.1" customHeight="1">
      <c r="A91" s="68"/>
      <c r="B91" s="68"/>
      <c r="C91" s="13" t="s">
        <v>91</v>
      </c>
      <c r="D91" s="15"/>
      <c r="E91" s="6" t="s">
        <v>66</v>
      </c>
      <c r="F91" s="36">
        <v>6.3310018695175989</v>
      </c>
      <c r="G91" s="37">
        <v>0</v>
      </c>
      <c r="H91" s="37">
        <v>4.3283205299149268</v>
      </c>
      <c r="I91" s="37">
        <v>6.0961945343052628</v>
      </c>
      <c r="J91" s="37">
        <v>5.4716711502873929</v>
      </c>
      <c r="K91" s="37">
        <v>8.2648723353272686</v>
      </c>
      <c r="L91" s="38">
        <v>6.9867410588652454</v>
      </c>
    </row>
    <row r="92" spans="1:12" ht="11.1" customHeight="1">
      <c r="A92" s="68"/>
      <c r="B92" s="68"/>
      <c r="C92" s="13" t="s">
        <v>126</v>
      </c>
      <c r="D92" s="15"/>
      <c r="E92" s="6" t="s">
        <v>66</v>
      </c>
      <c r="F92" s="36">
        <v>1.072914151111398</v>
      </c>
      <c r="G92" s="37">
        <v>3.2054360353438338</v>
      </c>
      <c r="H92" s="37">
        <v>9.8816410540277229</v>
      </c>
      <c r="I92" s="37">
        <v>10.48050122429955</v>
      </c>
      <c r="J92" s="37">
        <v>19.06953661760204</v>
      </c>
      <c r="K92" s="37">
        <v>17.834153086207809</v>
      </c>
      <c r="L92" s="38">
        <v>16.059869369563369</v>
      </c>
    </row>
    <row r="93" spans="1:12" ht="11.1" customHeight="1">
      <c r="A93" s="68"/>
      <c r="B93" s="68"/>
      <c r="C93" s="13" t="s">
        <v>92</v>
      </c>
      <c r="D93" s="15"/>
      <c r="E93" s="6" t="s">
        <v>66</v>
      </c>
      <c r="F93" s="36">
        <v>1.1081007886247889</v>
      </c>
      <c r="G93" s="37">
        <v>0</v>
      </c>
      <c r="H93" s="37">
        <v>5.5093672492084328E-2</v>
      </c>
      <c r="I93" s="37">
        <v>0.22448730874400441</v>
      </c>
      <c r="J93" s="37">
        <v>0.31242680351641122</v>
      </c>
      <c r="K93" s="37">
        <v>0.29421196603239708</v>
      </c>
      <c r="L93" s="38">
        <v>0.27601241653011921</v>
      </c>
    </row>
    <row r="94" spans="1:12" ht="11.1" customHeight="1">
      <c r="A94" s="68"/>
      <c r="B94" s="68"/>
      <c r="C94" s="13" t="s">
        <v>93</v>
      </c>
      <c r="D94" s="15"/>
      <c r="E94" s="6" t="s">
        <v>66</v>
      </c>
      <c r="F94" s="36">
        <v>0.2307486768074504</v>
      </c>
      <c r="G94" s="37">
        <v>0</v>
      </c>
      <c r="H94" s="37">
        <v>1.8213538660551269</v>
      </c>
      <c r="I94" s="37">
        <v>7.2430895753840634</v>
      </c>
      <c r="J94" s="37">
        <v>4.8337053265943029</v>
      </c>
      <c r="K94" s="37">
        <v>3.494666429637995</v>
      </c>
      <c r="L94" s="38">
        <v>3.9793441588518159</v>
      </c>
    </row>
    <row r="95" spans="1:12" ht="11.1" customHeight="1">
      <c r="A95" s="68"/>
      <c r="B95" s="68"/>
      <c r="C95" s="13" t="s">
        <v>94</v>
      </c>
      <c r="D95" s="15"/>
      <c r="E95" s="6" t="s">
        <v>66</v>
      </c>
      <c r="F95" s="36">
        <v>6.1967699478936247</v>
      </c>
      <c r="G95" s="37">
        <v>0</v>
      </c>
      <c r="H95" s="37">
        <v>1.304669002073946</v>
      </c>
      <c r="I95" s="37">
        <v>4.6588510517285684</v>
      </c>
      <c r="J95" s="37">
        <v>7.6888060885433243</v>
      </c>
      <c r="K95" s="37">
        <v>3.6674014611711439</v>
      </c>
      <c r="L95" s="38">
        <v>4.3604119363056366</v>
      </c>
    </row>
    <row r="96" spans="1:12" ht="11.1" customHeight="1">
      <c r="A96" s="68"/>
      <c r="B96" s="68"/>
      <c r="C96" s="13" t="s">
        <v>95</v>
      </c>
      <c r="D96" s="15"/>
      <c r="E96" s="6" t="s">
        <v>66</v>
      </c>
      <c r="F96" s="36">
        <v>19.841847998317078</v>
      </c>
      <c r="G96" s="37">
        <v>7.0218978102189773</v>
      </c>
      <c r="H96" s="37">
        <v>9.2315061454652945</v>
      </c>
      <c r="I96" s="37">
        <v>16.045235139480621</v>
      </c>
      <c r="J96" s="37">
        <v>9.2866059124171443</v>
      </c>
      <c r="K96" s="37">
        <v>6.9281986358107934</v>
      </c>
      <c r="L96" s="38">
        <v>8.9256053783720777</v>
      </c>
    </row>
    <row r="97" spans="1:12" ht="11.1" customHeight="1">
      <c r="A97" s="68"/>
      <c r="B97" s="68"/>
      <c r="C97" s="13" t="s">
        <v>96</v>
      </c>
      <c r="D97" s="15"/>
      <c r="E97" s="6" t="s">
        <v>66</v>
      </c>
      <c r="F97" s="36">
        <v>2.2496728138853852</v>
      </c>
      <c r="G97" s="37">
        <v>0</v>
      </c>
      <c r="H97" s="37">
        <v>0.40143029282177939</v>
      </c>
      <c r="I97" s="37">
        <v>0.6325543486936952</v>
      </c>
      <c r="J97" s="37">
        <v>1.045074250758504</v>
      </c>
      <c r="K97" s="37">
        <v>2.4866873259333149</v>
      </c>
      <c r="L97" s="38">
        <v>1.7525418330881191</v>
      </c>
    </row>
    <row r="98" spans="1:12" ht="11.1" customHeight="1">
      <c r="A98" s="68"/>
      <c r="B98" s="69"/>
      <c r="C98" s="47" t="s">
        <v>97</v>
      </c>
      <c r="D98" s="21"/>
      <c r="E98" s="5" t="s">
        <v>66</v>
      </c>
      <c r="F98" s="48">
        <v>265.57673955575729</v>
      </c>
      <c r="G98" s="49">
        <v>140.6847867844794</v>
      </c>
      <c r="H98" s="49">
        <v>107.8596191533874</v>
      </c>
      <c r="I98" s="49">
        <v>75.092691992928948</v>
      </c>
      <c r="J98" s="49">
        <v>101.883175630483</v>
      </c>
      <c r="K98" s="49">
        <v>93.379460212898309</v>
      </c>
      <c r="L98" s="50">
        <v>97.094210623063063</v>
      </c>
    </row>
    <row r="99" spans="1:12" ht="11.1" customHeight="1">
      <c r="A99" s="69"/>
      <c r="B99" s="7"/>
      <c r="C99" s="53" t="s">
        <v>98</v>
      </c>
      <c r="D99" s="54"/>
      <c r="E99" s="55" t="s">
        <v>66</v>
      </c>
      <c r="F99" s="56">
        <v>-110.65386396182841</v>
      </c>
      <c r="G99" s="57">
        <v>-101.617172493277</v>
      </c>
      <c r="H99" s="57">
        <v>-18.683776175367129</v>
      </c>
      <c r="I99" s="57">
        <v>31.424109339333381</v>
      </c>
      <c r="J99" s="57">
        <v>72.446408095643037</v>
      </c>
      <c r="K99" s="57">
        <v>213.95749156111901</v>
      </c>
      <c r="L99" s="58">
        <v>134.1534231495493</v>
      </c>
    </row>
    <row r="100" spans="1:12" ht="11.1" customHeight="1">
      <c r="A100" s="67" t="s">
        <v>99</v>
      </c>
      <c r="B100" s="67">
        <v>2</v>
      </c>
      <c r="C100" s="13" t="s">
        <v>100</v>
      </c>
      <c r="D100" s="15"/>
      <c r="E100" s="6" t="s">
        <v>66</v>
      </c>
      <c r="F100" s="36">
        <v>0</v>
      </c>
      <c r="G100" s="37">
        <v>35.951018056089133</v>
      </c>
      <c r="H100" s="37">
        <v>0</v>
      </c>
      <c r="I100" s="37">
        <v>4.1233004211570616</v>
      </c>
      <c r="J100" s="37">
        <v>3.5340131681640039</v>
      </c>
      <c r="K100" s="37">
        <v>5.4838357772523283</v>
      </c>
      <c r="L100" s="38">
        <v>4.4545540019527117</v>
      </c>
    </row>
    <row r="101" spans="1:12" ht="11.1" customHeight="1">
      <c r="A101" s="68"/>
      <c r="B101" s="68"/>
      <c r="C101" s="13" t="s">
        <v>101</v>
      </c>
      <c r="D101" s="15"/>
      <c r="E101" s="6" t="s">
        <v>66</v>
      </c>
      <c r="F101" s="36">
        <v>0</v>
      </c>
      <c r="G101" s="37">
        <v>35.951018056089133</v>
      </c>
      <c r="H101" s="37">
        <v>0</v>
      </c>
      <c r="I101" s="37">
        <v>0.15563856923142691</v>
      </c>
      <c r="J101" s="37">
        <v>3.527114293107064</v>
      </c>
      <c r="K101" s="37">
        <v>4.7636384745900919</v>
      </c>
      <c r="L101" s="38">
        <v>3.5662129503953079</v>
      </c>
    </row>
    <row r="102" spans="1:12" ht="11.1" customHeight="1">
      <c r="A102" s="68"/>
      <c r="B102" s="68"/>
      <c r="C102" s="13" t="s">
        <v>102</v>
      </c>
      <c r="D102" s="15"/>
      <c r="E102" s="6" t="s">
        <v>66</v>
      </c>
      <c r="F102" s="36">
        <v>6.6435333322584631</v>
      </c>
      <c r="G102" s="37">
        <v>61.851133307721859</v>
      </c>
      <c r="H102" s="37">
        <v>2.0103721149457261</v>
      </c>
      <c r="I102" s="37">
        <v>5.9355836602635206</v>
      </c>
      <c r="J102" s="37">
        <v>3.161407549305387</v>
      </c>
      <c r="K102" s="37">
        <v>6.9374370295281134</v>
      </c>
      <c r="L102" s="38">
        <v>5.8486233878958123</v>
      </c>
    </row>
    <row r="103" spans="1:12" ht="11.1" customHeight="1">
      <c r="A103" s="68"/>
      <c r="B103" s="68"/>
      <c r="C103" s="13" t="s">
        <v>103</v>
      </c>
      <c r="D103" s="15"/>
      <c r="E103" s="6" t="s">
        <v>66</v>
      </c>
      <c r="F103" s="36">
        <v>3.3123405522532501</v>
      </c>
      <c r="G103" s="37">
        <v>0</v>
      </c>
      <c r="H103" s="37">
        <v>0.80855767279941626</v>
      </c>
      <c r="I103" s="37">
        <v>2.4872334716133122</v>
      </c>
      <c r="J103" s="37">
        <v>0.59610565239826441</v>
      </c>
      <c r="K103" s="37">
        <v>0.50462796743041127</v>
      </c>
      <c r="L103" s="38">
        <v>0.8337851645058999</v>
      </c>
    </row>
    <row r="104" spans="1:12" ht="11.1" customHeight="1">
      <c r="A104" s="68"/>
      <c r="B104" s="68"/>
      <c r="C104" s="13" t="s">
        <v>104</v>
      </c>
      <c r="D104" s="15"/>
      <c r="E104" s="6" t="s">
        <v>66</v>
      </c>
      <c r="F104" s="36">
        <v>0</v>
      </c>
      <c r="G104" s="37">
        <v>0</v>
      </c>
      <c r="H104" s="37">
        <v>0</v>
      </c>
      <c r="I104" s="37">
        <v>0</v>
      </c>
      <c r="J104" s="37">
        <v>0.19975149529047051</v>
      </c>
      <c r="K104" s="37">
        <v>0</v>
      </c>
      <c r="L104" s="38">
        <v>3.9247676457648019E-2</v>
      </c>
    </row>
    <row r="105" spans="1:12" ht="11.1" customHeight="1">
      <c r="A105" s="68"/>
      <c r="B105" s="69"/>
      <c r="C105" s="47" t="s">
        <v>105</v>
      </c>
      <c r="D105" s="21"/>
      <c r="E105" s="5" t="s">
        <v>66</v>
      </c>
      <c r="F105" s="48">
        <v>-6.6435333322584631</v>
      </c>
      <c r="G105" s="49">
        <v>-25.90011525163273</v>
      </c>
      <c r="H105" s="49">
        <v>-2.0103721149457261</v>
      </c>
      <c r="I105" s="49">
        <v>-1.8122832391064601</v>
      </c>
      <c r="J105" s="49">
        <v>0.37260561885861632</v>
      </c>
      <c r="K105" s="49">
        <v>-1.4536012522757851</v>
      </c>
      <c r="L105" s="50">
        <v>-1.394069385943101</v>
      </c>
    </row>
    <row r="106" spans="1:12" ht="11.1" customHeight="1">
      <c r="A106" s="68"/>
      <c r="B106" s="67">
        <v>3</v>
      </c>
      <c r="C106" s="13" t="s">
        <v>106</v>
      </c>
      <c r="D106" s="15"/>
      <c r="E106" s="6" t="s">
        <v>66</v>
      </c>
      <c r="F106" s="36">
        <v>12.258586847889431</v>
      </c>
      <c r="G106" s="37">
        <v>0</v>
      </c>
      <c r="H106" s="37">
        <v>7.3054282778786577E-3</v>
      </c>
      <c r="I106" s="37">
        <v>0</v>
      </c>
      <c r="J106" s="37">
        <v>0.23048437368996499</v>
      </c>
      <c r="K106" s="37">
        <v>0.13300494852682379</v>
      </c>
      <c r="L106" s="38">
        <v>0.30421769160162981</v>
      </c>
    </row>
    <row r="107" spans="1:12" ht="11.1" customHeight="1">
      <c r="A107" s="68"/>
      <c r="B107" s="68"/>
      <c r="C107" s="13" t="s">
        <v>101</v>
      </c>
      <c r="D107" s="13"/>
      <c r="E107" s="6" t="s">
        <v>66</v>
      </c>
      <c r="F107" s="36">
        <v>10.056585189212621</v>
      </c>
      <c r="G107" s="37">
        <v>0</v>
      </c>
      <c r="H107" s="37">
        <v>0</v>
      </c>
      <c r="I107" s="37">
        <v>0</v>
      </c>
      <c r="J107" s="37">
        <v>0</v>
      </c>
      <c r="K107" s="37">
        <v>0.1226698015837422</v>
      </c>
      <c r="L107" s="38">
        <v>0.21942992115650639</v>
      </c>
    </row>
    <row r="108" spans="1:12" ht="11.1" customHeight="1">
      <c r="A108" s="68"/>
      <c r="B108" s="68"/>
      <c r="C108" s="13" t="s">
        <v>107</v>
      </c>
      <c r="D108" s="13"/>
      <c r="E108" s="6" t="s">
        <v>66</v>
      </c>
      <c r="F108" s="36">
        <v>6.6435333322584631</v>
      </c>
      <c r="G108" s="37">
        <v>0</v>
      </c>
      <c r="H108" s="37">
        <v>0.65568712496412618</v>
      </c>
      <c r="I108" s="37">
        <v>1.7685391813760929</v>
      </c>
      <c r="J108" s="37">
        <v>2.9223650661535872</v>
      </c>
      <c r="K108" s="37">
        <v>1.461764434809159</v>
      </c>
      <c r="L108" s="38">
        <v>1.7753868160869031</v>
      </c>
    </row>
    <row r="109" spans="1:12" ht="11.1" customHeight="1">
      <c r="A109" s="68"/>
      <c r="B109" s="68"/>
      <c r="C109" s="13" t="s">
        <v>103</v>
      </c>
      <c r="D109" s="15"/>
      <c r="E109" s="6" t="s">
        <v>66</v>
      </c>
      <c r="F109" s="36">
        <v>3.3123405522532501</v>
      </c>
      <c r="G109" s="37">
        <v>0</v>
      </c>
      <c r="H109" s="37">
        <v>0.58921978387530383</v>
      </c>
      <c r="I109" s="37">
        <v>1.1446345386150141</v>
      </c>
      <c r="J109" s="37">
        <v>1.406379607754217</v>
      </c>
      <c r="K109" s="37">
        <v>0.48672128478273802</v>
      </c>
      <c r="L109" s="38">
        <v>0.79760535826253598</v>
      </c>
    </row>
    <row r="110" spans="1:12" ht="11.1" customHeight="1">
      <c r="A110" s="68"/>
      <c r="B110" s="68"/>
      <c r="C110" s="13" t="s">
        <v>104</v>
      </c>
      <c r="D110" s="15"/>
      <c r="E110" s="6" t="s">
        <v>66</v>
      </c>
      <c r="F110" s="36">
        <v>0</v>
      </c>
      <c r="G110" s="37">
        <v>0</v>
      </c>
      <c r="H110" s="37">
        <v>0</v>
      </c>
      <c r="I110" s="37">
        <v>0</v>
      </c>
      <c r="J110" s="37">
        <v>6.6595564620462386E-2</v>
      </c>
      <c r="K110" s="37">
        <v>0</v>
      </c>
      <c r="L110" s="38">
        <v>1.308486412047896E-2</v>
      </c>
    </row>
    <row r="111" spans="1:12" ht="11.1" customHeight="1">
      <c r="A111" s="68"/>
      <c r="B111" s="69"/>
      <c r="C111" s="47" t="s">
        <v>108</v>
      </c>
      <c r="D111" s="21"/>
      <c r="E111" s="5" t="s">
        <v>66</v>
      </c>
      <c r="F111" s="48">
        <v>5.6150535156309687</v>
      </c>
      <c r="G111" s="49">
        <v>0</v>
      </c>
      <c r="H111" s="49">
        <v>-0.64838169668624746</v>
      </c>
      <c r="I111" s="49">
        <v>-1.7685391813760929</v>
      </c>
      <c r="J111" s="49">
        <v>-2.6918806924636209</v>
      </c>
      <c r="K111" s="49">
        <v>-1.3287594862823351</v>
      </c>
      <c r="L111" s="50">
        <v>-1.4711691244852729</v>
      </c>
    </row>
    <row r="112" spans="1:12" ht="11.1" customHeight="1">
      <c r="A112" s="68"/>
      <c r="B112" s="67">
        <v>4</v>
      </c>
      <c r="C112" s="13" t="s">
        <v>109</v>
      </c>
      <c r="D112" s="13"/>
      <c r="E112" s="6" t="s">
        <v>46</v>
      </c>
      <c r="F112" s="36">
        <v>8756.6706476878862</v>
      </c>
      <c r="G112" s="37">
        <v>0</v>
      </c>
      <c r="H112" s="37">
        <v>935.11470066346669</v>
      </c>
      <c r="I112" s="37">
        <v>2734.2922537918662</v>
      </c>
      <c r="J112" s="37">
        <v>3934.3001132007012</v>
      </c>
      <c r="K112" s="37">
        <v>4848.3368514234116</v>
      </c>
      <c r="L112" s="38">
        <v>3976.2530953539008</v>
      </c>
    </row>
    <row r="113" spans="1:12" ht="11.1" customHeight="1">
      <c r="A113" s="68"/>
      <c r="B113" s="68"/>
      <c r="C113" s="13" t="s">
        <v>101</v>
      </c>
      <c r="D113" s="13"/>
      <c r="E113" s="6" t="s">
        <v>46</v>
      </c>
      <c r="F113" s="36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145.6168487569629</v>
      </c>
      <c r="L113" s="38">
        <v>83.976624908960744</v>
      </c>
    </row>
    <row r="114" spans="1:12" ht="11.1" customHeight="1">
      <c r="A114" s="68"/>
      <c r="B114" s="68"/>
      <c r="C114" s="13" t="s">
        <v>110</v>
      </c>
      <c r="D114" s="15"/>
      <c r="E114" s="6" t="s">
        <v>46</v>
      </c>
      <c r="F114" s="36">
        <v>9900.5478301118019</v>
      </c>
      <c r="G114" s="37">
        <v>0</v>
      </c>
      <c r="H114" s="37">
        <v>77.980701165514191</v>
      </c>
      <c r="I114" s="37">
        <v>3776.7137222185188</v>
      </c>
      <c r="J114" s="37">
        <v>3870.9229125357861</v>
      </c>
      <c r="K114" s="37">
        <v>4563.327036883702</v>
      </c>
      <c r="L114" s="38">
        <v>3887.1341145862548</v>
      </c>
    </row>
    <row r="115" spans="1:12" ht="11.1" customHeight="1">
      <c r="A115" s="68"/>
      <c r="B115" s="68"/>
      <c r="C115" s="13" t="s">
        <v>103</v>
      </c>
      <c r="D115" s="15"/>
      <c r="E115" s="6" t="s">
        <v>46</v>
      </c>
      <c r="F115" s="36">
        <v>361.79828280392923</v>
      </c>
      <c r="G115" s="37">
        <v>0</v>
      </c>
      <c r="H115" s="37">
        <v>76.076124632071966</v>
      </c>
      <c r="I115" s="37">
        <v>1788.760121264896</v>
      </c>
      <c r="J115" s="37">
        <v>1504.6217674723009</v>
      </c>
      <c r="K115" s="37">
        <v>413.33460611711399</v>
      </c>
      <c r="L115" s="38">
        <v>731.39741985602802</v>
      </c>
    </row>
    <row r="116" spans="1:12" ht="11.1" customHeight="1">
      <c r="A116" s="68"/>
      <c r="B116" s="68"/>
      <c r="C116" s="13" t="s">
        <v>104</v>
      </c>
      <c r="D116" s="15"/>
      <c r="E116" s="6" t="s">
        <v>46</v>
      </c>
      <c r="F116" s="36">
        <v>0</v>
      </c>
      <c r="G116" s="37">
        <v>0</v>
      </c>
      <c r="H116" s="37">
        <v>0</v>
      </c>
      <c r="I116" s="37">
        <v>131.17264130714389</v>
      </c>
      <c r="J116" s="37">
        <v>0</v>
      </c>
      <c r="K116" s="37">
        <v>0</v>
      </c>
      <c r="L116" s="38">
        <v>19.59285493846895</v>
      </c>
    </row>
    <row r="117" spans="1:12" ht="11.1" customHeight="1">
      <c r="A117" s="68"/>
      <c r="B117" s="69"/>
      <c r="C117" s="47" t="s">
        <v>111</v>
      </c>
      <c r="D117" s="21"/>
      <c r="E117" s="5" t="s">
        <v>31</v>
      </c>
      <c r="F117" s="32">
        <v>113.0629234379843</v>
      </c>
      <c r="G117" s="33">
        <v>0</v>
      </c>
      <c r="H117" s="33">
        <v>8.3391589406290638</v>
      </c>
      <c r="I117" s="33">
        <v>138.1239959620645</v>
      </c>
      <c r="J117" s="33">
        <v>98.389111180098681</v>
      </c>
      <c r="K117" s="33">
        <v>94.121493137259336</v>
      </c>
      <c r="L117" s="34">
        <v>97.758719612899426</v>
      </c>
    </row>
    <row r="118" spans="1:12" ht="11.1" customHeight="1">
      <c r="A118" s="68"/>
      <c r="B118" s="67">
        <v>5</v>
      </c>
      <c r="C118" s="13" t="s">
        <v>112</v>
      </c>
      <c r="D118" s="15"/>
      <c r="E118" s="6" t="s">
        <v>46</v>
      </c>
      <c r="F118" s="36">
        <v>0</v>
      </c>
      <c r="G118" s="37">
        <v>0</v>
      </c>
      <c r="H118" s="37">
        <v>345.37419698089548</v>
      </c>
      <c r="I118" s="37">
        <v>83.256153809743168</v>
      </c>
      <c r="J118" s="37">
        <v>27.932416855522039</v>
      </c>
      <c r="K118" s="37">
        <v>635.02430278971553</v>
      </c>
      <c r="L118" s="38">
        <v>417.69489350768288</v>
      </c>
    </row>
    <row r="119" spans="1:12" ht="11.1" customHeight="1">
      <c r="A119" s="68"/>
      <c r="B119" s="68"/>
      <c r="C119" s="13" t="s">
        <v>151</v>
      </c>
      <c r="D119" s="13"/>
      <c r="E119" s="6" t="s">
        <v>46</v>
      </c>
      <c r="F119" s="36">
        <v>5079.590199916368</v>
      </c>
      <c r="G119" s="37">
        <v>0</v>
      </c>
      <c r="H119" s="37">
        <v>66.761625664072753</v>
      </c>
      <c r="I119" s="37">
        <v>294.74925309426391</v>
      </c>
      <c r="J119" s="37">
        <v>174.79884233637571</v>
      </c>
      <c r="K119" s="37">
        <v>3449.0393506649971</v>
      </c>
      <c r="L119" s="38">
        <v>2133.8755528589122</v>
      </c>
    </row>
    <row r="120" spans="1:12" ht="11.1" customHeight="1">
      <c r="A120" s="68"/>
      <c r="B120" s="68"/>
      <c r="C120" s="13" t="s">
        <v>103</v>
      </c>
      <c r="D120" s="15"/>
      <c r="E120" s="6" t="s">
        <v>46</v>
      </c>
      <c r="F120" s="36">
        <v>2532.587971872405</v>
      </c>
      <c r="G120" s="37">
        <v>0</v>
      </c>
      <c r="H120" s="37">
        <v>66.761625664072753</v>
      </c>
      <c r="I120" s="37">
        <v>294.74925309426391</v>
      </c>
      <c r="J120" s="37">
        <v>0</v>
      </c>
      <c r="K120" s="37">
        <v>2770.2500396664682</v>
      </c>
      <c r="L120" s="38">
        <v>1682.928363842921</v>
      </c>
    </row>
    <row r="121" spans="1:12" ht="11.1" customHeight="1">
      <c r="A121" s="69"/>
      <c r="B121" s="69"/>
      <c r="C121" s="47" t="s">
        <v>113</v>
      </c>
      <c r="D121" s="21"/>
      <c r="E121" s="5" t="s">
        <v>31</v>
      </c>
      <c r="F121" s="32">
        <v>0</v>
      </c>
      <c r="G121" s="33">
        <v>0</v>
      </c>
      <c r="H121" s="33">
        <v>9.6651148591401128</v>
      </c>
      <c r="I121" s="33">
        <v>177.01349366187659</v>
      </c>
      <c r="J121" s="33">
        <v>466.79161227379711</v>
      </c>
      <c r="K121" s="33">
        <v>271.56750816567768</v>
      </c>
      <c r="L121" s="34">
        <v>256.23514874582281</v>
      </c>
    </row>
    <row r="122" spans="1:12" ht="11.1" customHeight="1">
      <c r="A122" s="85" t="s">
        <v>114</v>
      </c>
      <c r="B122" s="86"/>
      <c r="C122" s="13" t="s">
        <v>115</v>
      </c>
      <c r="D122" s="15"/>
      <c r="E122" s="6" t="s">
        <v>66</v>
      </c>
      <c r="F122" s="36">
        <v>330.00477770925289</v>
      </c>
      <c r="G122" s="37">
        <v>157.2510564733</v>
      </c>
      <c r="H122" s="37">
        <v>186.00274001983831</v>
      </c>
      <c r="I122" s="37">
        <v>250.1809083793795</v>
      </c>
      <c r="J122" s="37">
        <v>333.99755475065979</v>
      </c>
      <c r="K122" s="37">
        <v>492.28425885658618</v>
      </c>
      <c r="L122" s="38">
        <v>396.87627564069737</v>
      </c>
    </row>
    <row r="123" spans="1:12" ht="11.1" customHeight="1">
      <c r="A123" s="87"/>
      <c r="B123" s="88"/>
      <c r="C123" s="13" t="s">
        <v>116</v>
      </c>
      <c r="D123" s="15"/>
      <c r="E123" s="6" t="s">
        <v>66</v>
      </c>
      <c r="F123" s="36">
        <v>441.68712148770868</v>
      </c>
      <c r="G123" s="37">
        <v>284.76834421820968</v>
      </c>
      <c r="H123" s="37">
        <v>207.34527000683741</v>
      </c>
      <c r="I123" s="37">
        <v>222.3376214605286</v>
      </c>
      <c r="J123" s="37">
        <v>263.87042172862181</v>
      </c>
      <c r="K123" s="37">
        <v>281.10912803402539</v>
      </c>
      <c r="L123" s="38">
        <v>265.58809100157657</v>
      </c>
    </row>
    <row r="124" spans="1:12" ht="11.1" customHeight="1">
      <c r="A124" s="87"/>
      <c r="B124" s="88"/>
      <c r="C124" s="13" t="s">
        <v>117</v>
      </c>
      <c r="D124" s="13"/>
      <c r="E124" s="6" t="s">
        <v>66</v>
      </c>
      <c r="F124" s="36">
        <v>-111.6823437784558</v>
      </c>
      <c r="G124" s="37">
        <v>-76.805800998847474</v>
      </c>
      <c r="H124" s="37">
        <v>-20.905284190603339</v>
      </c>
      <c r="I124" s="37">
        <v>29.03658307732243</v>
      </c>
      <c r="J124" s="37">
        <v>72.150281135013543</v>
      </c>
      <c r="K124" s="37">
        <v>214.23160522751439</v>
      </c>
      <c r="L124" s="38">
        <v>133.84411836882629</v>
      </c>
    </row>
    <row r="125" spans="1:12" ht="11.1" customHeight="1">
      <c r="A125" s="87"/>
      <c r="B125" s="88"/>
      <c r="C125" s="13" t="s">
        <v>118</v>
      </c>
      <c r="D125" s="15"/>
      <c r="E125" s="6" t="s">
        <v>66</v>
      </c>
      <c r="F125" s="36">
        <v>-121.7389289676685</v>
      </c>
      <c r="G125" s="37">
        <v>-165.92460622358811</v>
      </c>
      <c r="H125" s="37">
        <v>-21.876530532768559</v>
      </c>
      <c r="I125" s="37">
        <v>21.491758509270241</v>
      </c>
      <c r="J125" s="37">
        <v>55.107724714545633</v>
      </c>
      <c r="K125" s="37">
        <v>201.60133284763211</v>
      </c>
      <c r="L125" s="38">
        <v>121.79297681165831</v>
      </c>
    </row>
    <row r="126" spans="1:12" ht="11.1" customHeight="1">
      <c r="A126" s="87"/>
      <c r="B126" s="88"/>
      <c r="C126" s="47" t="s">
        <v>119</v>
      </c>
      <c r="D126" s="21"/>
      <c r="E126" s="5" t="s">
        <v>31</v>
      </c>
      <c r="F126" s="32">
        <v>138.04957546682911</v>
      </c>
      <c r="G126" s="33">
        <v>239.61577532263189</v>
      </c>
      <c r="H126" s="33">
        <v>111.7952656576001</v>
      </c>
      <c r="I126" s="33">
        <v>91.185738768670035</v>
      </c>
      <c r="J126" s="33">
        <v>82.723667646503117</v>
      </c>
      <c r="K126" s="33">
        <v>58.235557505960656</v>
      </c>
      <c r="L126" s="34">
        <v>68.559904721420864</v>
      </c>
    </row>
    <row r="127" spans="1:12" ht="11.1" customHeight="1">
      <c r="A127" s="87"/>
      <c r="B127" s="88"/>
      <c r="C127" s="13" t="s">
        <v>120</v>
      </c>
      <c r="D127" s="15"/>
      <c r="E127" s="6" t="s">
        <v>46</v>
      </c>
      <c r="F127" s="36">
        <v>-91614.856359970698</v>
      </c>
      <c r="G127" s="37">
        <v>-15680.431372549019</v>
      </c>
      <c r="H127" s="37">
        <v>-13254.02083407494</v>
      </c>
      <c r="I127" s="37">
        <v>15232.65389609203</v>
      </c>
      <c r="J127" s="37">
        <v>69617.217850939342</v>
      </c>
      <c r="K127" s="37">
        <v>142802.84786545401</v>
      </c>
      <c r="L127" s="38">
        <v>91630.446564773039</v>
      </c>
    </row>
    <row r="128" spans="1:12" ht="11.1" customHeight="1">
      <c r="A128" s="87"/>
      <c r="B128" s="88"/>
      <c r="C128" s="13" t="s">
        <v>120</v>
      </c>
      <c r="D128" s="15"/>
      <c r="E128" s="6" t="s">
        <v>66</v>
      </c>
      <c r="F128" s="36">
        <v>-119.82193996034511</v>
      </c>
      <c r="G128" s="37">
        <v>-76.805800998847474</v>
      </c>
      <c r="H128" s="37">
        <v>-19.254771736321231</v>
      </c>
      <c r="I128" s="37">
        <v>26.863770024413299</v>
      </c>
      <c r="J128" s="37">
        <v>72.095872637920991</v>
      </c>
      <c r="K128" s="37">
        <v>210.62993225591131</v>
      </c>
      <c r="L128" s="38">
        <v>131.59072476422841</v>
      </c>
    </row>
    <row r="129" spans="1:12" ht="11.1" customHeight="1">
      <c r="A129" s="89"/>
      <c r="B129" s="90"/>
      <c r="C129" s="26" t="s">
        <v>121</v>
      </c>
      <c r="D129" s="26"/>
      <c r="E129" s="5" t="s">
        <v>31</v>
      </c>
      <c r="F129" s="32">
        <v>135.09131684923719</v>
      </c>
      <c r="G129" s="33">
        <v>181.09153006966361</v>
      </c>
      <c r="H129" s="33">
        <v>110.48235357830779</v>
      </c>
      <c r="I129" s="33">
        <v>89.954162907943868</v>
      </c>
      <c r="J129" s="33">
        <v>79.284108109811456</v>
      </c>
      <c r="K129" s="33">
        <v>58.541856784624528</v>
      </c>
      <c r="L129" s="34">
        <v>68.016885405913428</v>
      </c>
    </row>
  </sheetData>
  <mergeCells count="21">
    <mergeCell ref="A122:B129"/>
    <mergeCell ref="A35:B45"/>
    <mergeCell ref="A46:A65"/>
    <mergeCell ref="B46:B52"/>
    <mergeCell ref="B53:B65"/>
    <mergeCell ref="A66:A99"/>
    <mergeCell ref="B66:B73"/>
    <mergeCell ref="B74:B84"/>
    <mergeCell ref="B85:B98"/>
    <mergeCell ref="A100:A121"/>
    <mergeCell ref="B100:B105"/>
    <mergeCell ref="B106:B111"/>
    <mergeCell ref="B112:B117"/>
    <mergeCell ref="B118:B121"/>
    <mergeCell ref="B9:B24"/>
    <mergeCell ref="B25:B34"/>
    <mergeCell ref="A9:A34"/>
    <mergeCell ref="F8:L8"/>
    <mergeCell ref="F5:L5"/>
    <mergeCell ref="A5:D8"/>
    <mergeCell ref="E5:E8"/>
  </mergeCells>
  <pageMargins left="0.11811023622047245" right="0" top="0.19685039370078741" bottom="0" header="0" footer="0"/>
  <pageSetup paperSize="9" orientation="portrait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PW nach Reinertrag II</vt:lpstr>
      <vt:lpstr>'PW nach Reinertrag II'!Druckbereich</vt:lpstr>
      <vt:lpstr>'PW nach Reinertrag II'!Drucktitel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2018-02-05T08:50:22Z</dcterms:created>
  <dcterms:modified xsi:type="dcterms:W3CDTF">2018-02-05T08:50:26Z</dcterms:modified>
</cp:coreProperties>
</file>