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30403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 localSheetId="0">#REF!</definedName>
    <definedName name="DRUCK">#REF!</definedName>
    <definedName name="_xlnm.Print_Area" localSheetId="0">'0304030'!$A$2:$P$45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 s="1"/>
  <c r="C13" i="1" s="1"/>
  <c r="C15" i="1" s="1"/>
  <c r="C17" i="1" s="1"/>
  <c r="C19" i="1" s="1"/>
  <c r="C21" i="1" s="1"/>
  <c r="C23" i="1" s="1"/>
  <c r="C8" i="1"/>
  <c r="C10" i="1" s="1"/>
  <c r="C12" i="1" s="1"/>
  <c r="C14" i="1" s="1"/>
  <c r="C16" i="1" s="1"/>
  <c r="C18" i="1" s="1"/>
  <c r="C20" i="1" s="1"/>
  <c r="C22" i="1" s="1"/>
  <c r="C7" i="1"/>
  <c r="C6" i="1"/>
</calcChain>
</file>

<file path=xl/sharedStrings.xml><?xml version="1.0" encoding="utf-8"?>
<sst xmlns="http://schemas.openxmlformats.org/spreadsheetml/2006/main" count="99" uniqueCount="79">
  <si>
    <t>Euro-Referenzkurse des Europäischen Systems der Zentralbanken (ESZB)</t>
  </si>
  <si>
    <t>Tallenummer: 0304030</t>
  </si>
  <si>
    <t>Land</t>
  </si>
  <si>
    <t>ISO-Währungs-code</t>
  </si>
  <si>
    <t>Jahr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</si>
  <si>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</si>
  <si>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</si>
  <si>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</si>
  <si>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</si>
  <si>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</si>
  <si>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</si>
  <si>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</si>
  <si>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</si>
  <si>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</si>
  <si>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</si>
  <si>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</si>
  <si>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</si>
  <si>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JD</t>
  </si>
  <si>
    <t>Dänemark</t>
  </si>
  <si>
    <t>DKK</t>
  </si>
  <si>
    <t>Schweden</t>
  </si>
  <si>
    <t>SEK</t>
  </si>
  <si>
    <t>Vereinigtes Königreich</t>
  </si>
  <si>
    <t>GBP</t>
  </si>
  <si>
    <t>Norwegen</t>
  </si>
  <si>
    <t>NOK</t>
  </si>
  <si>
    <t>Schweiz</t>
  </si>
  <si>
    <t>CHF</t>
  </si>
  <si>
    <t>Vereinigte Staaten</t>
  </si>
  <si>
    <t>USD</t>
  </si>
  <si>
    <t>Japan</t>
  </si>
  <si>
    <t>JPY</t>
  </si>
  <si>
    <t>Tschechische Republik</t>
  </si>
  <si>
    <t>CZK</t>
  </si>
  <si>
    <t>Ungarn</t>
  </si>
  <si>
    <t>HUF</t>
  </si>
  <si>
    <t>Polen</t>
  </si>
  <si>
    <t>PLN</t>
  </si>
  <si>
    <t xml:space="preserve">Für die am Euro teilnehmenden Mitgliedstaaten der EU gelten ab 01.01.1999 (für Griechenland ab 01.01.2001, für Slowenien ab 01.01.2007, für Malta und Zypern ab 01.01.2008,  </t>
  </si>
  <si>
    <t>für Slowakei ab 01.01.2009, für Estland ab 01.01.2011, für Lettland ab 01.01.2014, für Litauen ab 01.01.2015) folgende feste Umrechnungskurse:</t>
  </si>
  <si>
    <t>Deutsche Bundesbank, BMEL (723)</t>
  </si>
  <si>
    <t>1 EUR entspricht:</t>
  </si>
  <si>
    <t>40,3399     BEF/LUF</t>
  </si>
  <si>
    <t>(Belgien/Luxemburg)</t>
  </si>
  <si>
    <t>1,95583     DEM</t>
  </si>
  <si>
    <t>(Deutschland)</t>
  </si>
  <si>
    <t>166,386     ESP</t>
  </si>
  <si>
    <t>(Spanien)</t>
  </si>
  <si>
    <t>6,55957     FRF</t>
  </si>
  <si>
    <t>(Frankreich)</t>
  </si>
  <si>
    <t>0,4293       MTL</t>
  </si>
  <si>
    <t>(Malta)</t>
  </si>
  <si>
    <t>0,787564   IEP</t>
  </si>
  <si>
    <t>(Irland)</t>
  </si>
  <si>
    <t>1936,27    ITL</t>
  </si>
  <si>
    <t>(Italien)</t>
  </si>
  <si>
    <t>2,20371    NLG</t>
  </si>
  <si>
    <t>(Niederlande)</t>
  </si>
  <si>
    <t>13,7603    ATS</t>
  </si>
  <si>
    <t>(Österreich)</t>
  </si>
  <si>
    <t>0,58527    CYP</t>
  </si>
  <si>
    <t>(Zypern)</t>
  </si>
  <si>
    <t xml:space="preserve"> </t>
  </si>
  <si>
    <t>200,482    PTE</t>
  </si>
  <si>
    <t>(Portugal)</t>
  </si>
  <si>
    <t>5,94573    FIM</t>
  </si>
  <si>
    <t>(Finnland)</t>
  </si>
  <si>
    <t>340,750    GRD</t>
  </si>
  <si>
    <t>(Griechenland)</t>
  </si>
  <si>
    <t>239,640     SIT</t>
  </si>
  <si>
    <t>(Slowenien)</t>
  </si>
  <si>
    <t>30,126       SKK</t>
  </si>
  <si>
    <t>(Slowakei)</t>
  </si>
  <si>
    <t>15,6466     EEK</t>
  </si>
  <si>
    <t>(Estland)</t>
  </si>
  <si>
    <t>0,702804   LVL</t>
  </si>
  <si>
    <t>(Lettland)</t>
  </si>
  <si>
    <t>3,4528       LTL</t>
  </si>
  <si>
    <t>(Litauen)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</si>
</sst>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\ \ @"/>
    <numFmt numFmtId="165" formatCode="0.0000_);\-\ 0.0000_);@_____)"/>
    <numFmt numFmtId="166" formatCode="0.00000_);\-\ 0.00000_);@_____)"/>
    <numFmt numFmtId="167" formatCode="??0.00_);\-\ ??0.00_);@_____)"/>
    <numFmt numFmtId="168" formatCode="?0.000_);\-\ ?0.000_);@_____)"/>
    <numFmt numFmtId="169" formatCode="0.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BundesSans Office"/>
      <family val="2"/>
    </font>
    <font>
      <sz val="8"/>
      <name val="BundesSans Office"/>
      <family val="2"/>
    </font>
    <font>
      <sz val="6"/>
      <name val="BundesSans Office"/>
      <family val="2"/>
    </font>
    <font>
      <u/>
      <sz val="6"/>
      <color theme="10"/>
      <name val="BundesSans Office"/>
      <family val="2"/>
    </font>
    <font>
      <b/>
      <sz val="16"/>
      <name val="BundesSans Office"/>
      <family val="2"/>
    </font>
    <font>
      <sz val="10"/>
      <color theme="0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horizontal="centerContinuous" vertical="center"/>
    </xf>
    <xf numFmtId="0" fontId="3" fillId="0" borderId="0" xfId="1" applyFont="1"/>
    <xf numFmtId="166" fontId="5" fillId="0" borderId="0" xfId="1" applyNumberFormat="1" applyFont="1"/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/>
    <xf numFmtId="0" fontId="4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169" fontId="5" fillId="0" borderId="0" xfId="1" applyNumberFormat="1" applyFont="1" applyFill="1" applyAlignment="1">
      <alignment vertical="center"/>
    </xf>
    <xf numFmtId="0" fontId="6" fillId="0" borderId="0" xfId="2" applyNumberFormat="1" applyFont="1" applyFill="1" applyBorder="1" applyProtection="1">
      <protection hidden="1"/>
    </xf>
    <xf numFmtId="0" fontId="7" fillId="0" borderId="0" xfId="1" applyFont="1" applyAlignment="1">
      <alignment horizontal="centerContinuous" vertical="center"/>
    </xf>
    <xf numFmtId="0" fontId="3" fillId="0" borderId="2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166" fontId="3" fillId="0" borderId="1" xfId="1" applyNumberFormat="1" applyFont="1" applyBorder="1" applyAlignment="1">
      <alignment vertical="center"/>
    </xf>
    <xf numFmtId="166" fontId="3" fillId="0" borderId="0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7" fontId="3" fillId="0" borderId="1" xfId="1" applyNumberFormat="1" applyFont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 vertical="center"/>
    </xf>
    <xf numFmtId="167" fontId="3" fillId="0" borderId="3" xfId="1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68" fontId="3" fillId="0" borderId="0" xfId="1" applyNumberFormat="1" applyFont="1" applyBorder="1" applyAlignment="1">
      <alignment horizontal="right" vertical="center"/>
    </xf>
    <xf numFmtId="168" fontId="3" fillId="0" borderId="3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</cellXfs>
  <cellStyles count="3">
    <cellStyle name="Link" xfId="2" builtinId="8"/>
    <cellStyle name="Standard" xfId="0" builtinId="0"/>
    <cellStyle name="Standard 2" xfId="1"/>
  </cellStyles>
  <dxfs count="19"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strike val="0"/>
        <outline val="0"/>
        <shadow val="0"/>
        <u val="none"/>
        <vertAlign val="baseline"/>
        <sz val="10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undesSans Office"/>
        <scheme val="none"/>
      </font>
      <numFmt numFmtId="164" formatCode="\ \ \ @"/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9" displayName="Tabelle19" ref="A3:P23" totalsRowShown="0" headerRowDxfId="1" dataDxfId="0" tableBorderDxfId="18" headerRowCellStyle="Standard 2">
  <tableColumns count="16">
    <tableColumn id="1" name="Land" dataDxfId="17" dataCellStyle="Standard 2"/>
    <tableColumn id="2" name="ISO-Währungs-code" dataDxfId="16" dataCellStyle="Standard 2"/>
    <tableColumn id="3" name="Jahr" dataDxfId="15" dataCellStyle="Standard 2">
      <calculatedColumnFormula>C2</calculatedColumnFormula>
    </tableColumn>
    <tableColumn id="4" name="Jan" dataDxfId="14"/>
    <tableColumn id="5" name="Feb" dataDxfId="13"/>
    <tableColumn id="6" name="Mrz" dataDxfId="12"/>
    <tableColumn id="7" name="Apr" dataDxfId="11"/>
    <tableColumn id="8" name="Mai" dataDxfId="10"/>
    <tableColumn id="9" name="Jun" dataDxfId="9"/>
    <tableColumn id="10" name="Jul" dataDxfId="8"/>
    <tableColumn id="11" name="Aug" dataDxfId="7"/>
    <tableColumn id="12" name="Sep" dataDxfId="6"/>
    <tableColumn id="13" name="Okt" dataDxfId="5"/>
    <tableColumn id="14" name="Nov" dataDxfId="4"/>
    <tableColumn id="15" name="Dez" dataDxfId="3"/>
    <tableColumn id="16" name="JD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tabColor rgb="FF80CDEC"/>
    <pageSetUpPr fitToPage="1"/>
  </sheetPr>
  <dimension ref="A1:Q46"/>
  <sheetViews>
    <sheetView showGridLines="0" tabSelected="1" zoomScaleNormal="100" workbookViewId="0"/>
  </sheetViews>
  <sheetFormatPr baseColWidth="10" defaultRowHeight="16.5" x14ac:dyDescent="0.35"/>
  <cols>
    <col min="1" max="1" width="20.5703125" style="2" customWidth="1"/>
    <col min="2" max="2" width="15.28515625" style="2" customWidth="1"/>
    <col min="3" max="3" width="7.140625" style="2" customWidth="1"/>
    <col min="4" max="16" width="9.28515625" style="2" customWidth="1"/>
    <col min="17" max="16384" width="11.42578125" style="2"/>
  </cols>
  <sheetData>
    <row r="1" spans="1:17" ht="20.25" x14ac:dyDescent="0.3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22.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4.75" customHeight="1" x14ac:dyDescent="0.35">
      <c r="A3" s="35" t="s">
        <v>2</v>
      </c>
      <c r="B3" s="34" t="s">
        <v>3</v>
      </c>
      <c r="C3" s="3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7" ht="17.25" customHeight="1" x14ac:dyDescent="0.35">
      <c r="A4" s="13" t="s">
        <v>18</v>
      </c>
      <c r="B4" s="14" t="s">
        <v>19</v>
      </c>
      <c r="C4" s="14">
        <v>2023</v>
      </c>
      <c r="D4" s="15">
        <v>7.4382999999999999</v>
      </c>
      <c r="E4" s="16">
        <v>7.4447000000000001</v>
      </c>
      <c r="F4" s="16">
        <v>7.4455999999999998</v>
      </c>
      <c r="G4" s="16">
        <v>7.4518000000000004</v>
      </c>
      <c r="H4" s="16">
        <v>7.4485000000000001</v>
      </c>
      <c r="I4" s="16">
        <v>7.4492000000000003</v>
      </c>
      <c r="J4" s="16">
        <v>7.4508000000000001</v>
      </c>
      <c r="K4" s="16">
        <v>7.4522000000000004</v>
      </c>
      <c r="L4" s="16">
        <v>7.4565999999999999</v>
      </c>
      <c r="M4" s="16">
        <v>7.4603999999999999</v>
      </c>
      <c r="N4" s="16">
        <v>7.4581</v>
      </c>
      <c r="O4" s="17">
        <v>7.4555999999999996</v>
      </c>
      <c r="P4" s="16">
        <v>7.4508999999999999</v>
      </c>
      <c r="Q4" s="3"/>
    </row>
    <row r="5" spans="1:17" ht="17.25" customHeight="1" x14ac:dyDescent="0.35">
      <c r="A5" s="18" t="s">
        <v>18</v>
      </c>
      <c r="B5" s="19" t="s">
        <v>19</v>
      </c>
      <c r="C5" s="14">
        <v>2024</v>
      </c>
      <c r="D5" s="15">
        <v>7.4572000000000003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3"/>
    </row>
    <row r="6" spans="1:17" ht="17.25" customHeight="1" x14ac:dyDescent="0.35">
      <c r="A6" s="13" t="s">
        <v>20</v>
      </c>
      <c r="B6" s="14" t="s">
        <v>21</v>
      </c>
      <c r="C6" s="14">
        <f t="shared" ref="C6:C23" si="0">C4</f>
        <v>2023</v>
      </c>
      <c r="D6" s="15">
        <v>11.2051</v>
      </c>
      <c r="E6" s="16">
        <v>11.172499999999999</v>
      </c>
      <c r="F6" s="16">
        <v>11.227600000000001</v>
      </c>
      <c r="G6" s="16">
        <v>11.337</v>
      </c>
      <c r="H6" s="16">
        <v>11.3697</v>
      </c>
      <c r="I6" s="16">
        <v>11.676600000000001</v>
      </c>
      <c r="J6" s="16">
        <v>11.6343</v>
      </c>
      <c r="K6" s="16">
        <v>11.8117</v>
      </c>
      <c r="L6" s="16">
        <v>11.841699999999999</v>
      </c>
      <c r="M6" s="16">
        <v>11.6472</v>
      </c>
      <c r="N6" s="16">
        <v>11.547499999999999</v>
      </c>
      <c r="O6" s="16">
        <v>11.2028</v>
      </c>
      <c r="P6" s="15">
        <v>11.4788</v>
      </c>
      <c r="Q6" s="3"/>
    </row>
    <row r="7" spans="1:17" ht="17.25" customHeight="1" x14ac:dyDescent="0.35">
      <c r="A7" s="18" t="s">
        <v>20</v>
      </c>
      <c r="B7" s="19" t="s">
        <v>21</v>
      </c>
      <c r="C7" s="14">
        <f t="shared" si="0"/>
        <v>2024</v>
      </c>
      <c r="D7" s="15">
        <v>11.2834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6"/>
      <c r="Q7" s="3"/>
    </row>
    <row r="8" spans="1:17" ht="17.25" customHeight="1" x14ac:dyDescent="0.35">
      <c r="A8" s="13" t="s">
        <v>22</v>
      </c>
      <c r="B8" s="14" t="s">
        <v>23</v>
      </c>
      <c r="C8" s="14">
        <f t="shared" si="0"/>
        <v>2023</v>
      </c>
      <c r="D8" s="20">
        <v>0.88212000000000002</v>
      </c>
      <c r="E8" s="21">
        <v>0.88549999999999995</v>
      </c>
      <c r="F8" s="21">
        <v>0.88192000000000004</v>
      </c>
      <c r="G8" s="21">
        <v>0.88114999999999999</v>
      </c>
      <c r="H8" s="21">
        <v>0.87041000000000002</v>
      </c>
      <c r="I8" s="21">
        <v>0.85860999999999998</v>
      </c>
      <c r="J8" s="21">
        <v>0.85855999999999999</v>
      </c>
      <c r="K8" s="21">
        <v>0.85892000000000002</v>
      </c>
      <c r="L8" s="21">
        <v>0.86158000000000001</v>
      </c>
      <c r="M8" s="21">
        <v>0.86797999999999997</v>
      </c>
      <c r="N8" s="21">
        <v>0.87044999999999995</v>
      </c>
      <c r="O8" s="21">
        <v>0.86168</v>
      </c>
      <c r="P8" s="22">
        <v>0.86978999999999995</v>
      </c>
      <c r="Q8" s="3"/>
    </row>
    <row r="9" spans="1:17" ht="17.25" customHeight="1" x14ac:dyDescent="0.35">
      <c r="A9" s="18" t="s">
        <v>22</v>
      </c>
      <c r="B9" s="19" t="s">
        <v>23</v>
      </c>
      <c r="C9" s="14">
        <f t="shared" si="0"/>
        <v>2024</v>
      </c>
      <c r="D9" s="20">
        <v>0.85872999999999999</v>
      </c>
      <c r="E9" s="23"/>
      <c r="F9" s="24"/>
      <c r="G9" s="23"/>
      <c r="H9" s="23"/>
      <c r="I9" s="23"/>
      <c r="J9" s="23"/>
      <c r="K9" s="23"/>
      <c r="L9" s="23"/>
      <c r="M9" s="23"/>
      <c r="N9" s="23"/>
      <c r="O9" s="23"/>
      <c r="P9" s="22"/>
      <c r="Q9" s="3"/>
    </row>
    <row r="10" spans="1:17" ht="17.25" customHeight="1" x14ac:dyDescent="0.35">
      <c r="A10" s="13" t="s">
        <v>24</v>
      </c>
      <c r="B10" s="14" t="s">
        <v>25</v>
      </c>
      <c r="C10" s="14">
        <f t="shared" si="0"/>
        <v>2023</v>
      </c>
      <c r="D10" s="15">
        <v>10.7149</v>
      </c>
      <c r="E10" s="16">
        <v>10.9529</v>
      </c>
      <c r="F10" s="16">
        <v>11.2858</v>
      </c>
      <c r="G10" s="16">
        <v>11.518700000000001</v>
      </c>
      <c r="H10" s="16">
        <v>11.733000000000001</v>
      </c>
      <c r="I10" s="16">
        <v>11.7164</v>
      </c>
      <c r="J10" s="16">
        <v>11.3474</v>
      </c>
      <c r="K10" s="16">
        <v>11.412699999999999</v>
      </c>
      <c r="L10" s="16">
        <v>11.452500000000001</v>
      </c>
      <c r="M10" s="16">
        <v>11.628399999999999</v>
      </c>
      <c r="N10" s="16">
        <v>11.7958</v>
      </c>
      <c r="O10" s="17">
        <v>11.533300000000001</v>
      </c>
      <c r="P10" s="16">
        <v>11.424799999999999</v>
      </c>
      <c r="Q10" s="3"/>
    </row>
    <row r="11" spans="1:17" ht="17.25" customHeight="1" x14ac:dyDescent="0.35">
      <c r="A11" s="18" t="s">
        <v>24</v>
      </c>
      <c r="B11" s="19" t="s">
        <v>25</v>
      </c>
      <c r="C11" s="14">
        <f t="shared" si="0"/>
        <v>2024</v>
      </c>
      <c r="D11" s="15">
        <v>11.350099999999999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/>
      <c r="Q11" s="3"/>
    </row>
    <row r="12" spans="1:17" ht="17.25" customHeight="1" x14ac:dyDescent="0.35">
      <c r="A12" s="13" t="s">
        <v>26</v>
      </c>
      <c r="B12" s="14" t="s">
        <v>27</v>
      </c>
      <c r="C12" s="14">
        <f t="shared" si="0"/>
        <v>2023</v>
      </c>
      <c r="D12" s="25">
        <v>0.99609999999999999</v>
      </c>
      <c r="E12" s="16">
        <v>0.99050000000000005</v>
      </c>
      <c r="F12" s="26">
        <v>0.99080000000000001</v>
      </c>
      <c r="G12" s="16">
        <v>0.98460000000000003</v>
      </c>
      <c r="H12" s="16">
        <v>0.97509999999999997</v>
      </c>
      <c r="I12" s="16">
        <v>0.97640000000000005</v>
      </c>
      <c r="J12" s="16">
        <v>0.96630000000000005</v>
      </c>
      <c r="K12" s="16">
        <v>0.95879999999999999</v>
      </c>
      <c r="L12" s="16">
        <v>0.96</v>
      </c>
      <c r="M12" s="16">
        <v>0.95469999999999999</v>
      </c>
      <c r="N12" s="16">
        <v>0.96340000000000003</v>
      </c>
      <c r="O12" s="17">
        <v>0.94410000000000005</v>
      </c>
      <c r="P12" s="16">
        <v>0.9718</v>
      </c>
      <c r="Q12" s="3"/>
    </row>
    <row r="13" spans="1:17" ht="17.25" customHeight="1" x14ac:dyDescent="0.35">
      <c r="A13" s="18" t="s">
        <v>26</v>
      </c>
      <c r="B13" s="19" t="s">
        <v>27</v>
      </c>
      <c r="C13" s="14">
        <f t="shared" si="0"/>
        <v>2024</v>
      </c>
      <c r="D13" s="25">
        <v>0.93679999999999997</v>
      </c>
      <c r="E13" s="16"/>
      <c r="F13" s="2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3"/>
    </row>
    <row r="14" spans="1:17" ht="17.25" customHeight="1" x14ac:dyDescent="0.35">
      <c r="A14" s="13" t="s">
        <v>28</v>
      </c>
      <c r="B14" s="14" t="s">
        <v>29</v>
      </c>
      <c r="C14" s="14">
        <f t="shared" si="0"/>
        <v>2023</v>
      </c>
      <c r="D14" s="25">
        <v>1.0769</v>
      </c>
      <c r="E14" s="16">
        <v>1.0714999999999999</v>
      </c>
      <c r="F14" s="26">
        <v>1.0706</v>
      </c>
      <c r="G14" s="16">
        <v>1.0968</v>
      </c>
      <c r="H14" s="16">
        <v>1.0868</v>
      </c>
      <c r="I14" s="16">
        <v>1.0840000000000001</v>
      </c>
      <c r="J14" s="16">
        <v>1.1057999999999999</v>
      </c>
      <c r="K14" s="16">
        <v>1.0909</v>
      </c>
      <c r="L14" s="16">
        <v>1.0684</v>
      </c>
      <c r="M14" s="16">
        <v>1.0563</v>
      </c>
      <c r="N14" s="16">
        <v>1.0808</v>
      </c>
      <c r="O14" s="17">
        <v>1.0903</v>
      </c>
      <c r="P14" s="16">
        <v>1.0812999999999999</v>
      </c>
      <c r="Q14" s="3"/>
    </row>
    <row r="15" spans="1:17" ht="17.25" customHeight="1" x14ac:dyDescent="0.35">
      <c r="A15" s="18" t="s">
        <v>28</v>
      </c>
      <c r="B15" s="19" t="s">
        <v>29</v>
      </c>
      <c r="C15" s="14">
        <f t="shared" si="0"/>
        <v>2024</v>
      </c>
      <c r="D15" s="25">
        <v>1.0905</v>
      </c>
      <c r="E15" s="16"/>
      <c r="F15" s="2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3"/>
    </row>
    <row r="16" spans="1:17" ht="17.25" customHeight="1" x14ac:dyDescent="0.35">
      <c r="A16" s="13" t="s">
        <v>30</v>
      </c>
      <c r="B16" s="14" t="s">
        <v>31</v>
      </c>
      <c r="C16" s="14">
        <f t="shared" si="0"/>
        <v>2023</v>
      </c>
      <c r="D16" s="27">
        <v>140.54</v>
      </c>
      <c r="E16" s="28">
        <v>142.38</v>
      </c>
      <c r="F16" s="28">
        <v>143.01</v>
      </c>
      <c r="G16" s="28">
        <v>146.51</v>
      </c>
      <c r="H16" s="28">
        <v>148.93</v>
      </c>
      <c r="I16" s="28">
        <v>153.15</v>
      </c>
      <c r="J16" s="28">
        <v>155.94</v>
      </c>
      <c r="K16" s="28">
        <v>157.96</v>
      </c>
      <c r="L16" s="28">
        <v>157.80000000000001</v>
      </c>
      <c r="M16" s="28">
        <v>158.04</v>
      </c>
      <c r="N16" s="28">
        <v>161.84</v>
      </c>
      <c r="O16" s="29">
        <v>157.21</v>
      </c>
      <c r="P16" s="28">
        <v>151.99</v>
      </c>
      <c r="Q16" s="3"/>
    </row>
    <row r="17" spans="1:17" ht="17.25" customHeight="1" x14ac:dyDescent="0.35">
      <c r="A17" s="18" t="s">
        <v>30</v>
      </c>
      <c r="B17" s="19" t="s">
        <v>31</v>
      </c>
      <c r="C17" s="14">
        <f t="shared" si="0"/>
        <v>2024</v>
      </c>
      <c r="D17" s="27">
        <v>159.46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  <c r="Q17" s="3"/>
    </row>
    <row r="18" spans="1:17" ht="17.25" customHeight="1" x14ac:dyDescent="0.35">
      <c r="A18" s="13" t="s">
        <v>32</v>
      </c>
      <c r="B18" s="14" t="s">
        <v>33</v>
      </c>
      <c r="C18" s="14">
        <f t="shared" si="0"/>
        <v>2023</v>
      </c>
      <c r="D18" s="30">
        <v>23.957999999999998</v>
      </c>
      <c r="E18" s="31">
        <v>23.712</v>
      </c>
      <c r="F18" s="31">
        <v>23.683</v>
      </c>
      <c r="G18" s="31">
        <v>23.437000000000001</v>
      </c>
      <c r="H18" s="31">
        <v>23.594999999999999</v>
      </c>
      <c r="I18" s="31">
        <v>23.695</v>
      </c>
      <c r="J18" s="31">
        <v>23.891999999999999</v>
      </c>
      <c r="K18" s="31">
        <v>24.108000000000001</v>
      </c>
      <c r="L18" s="31">
        <v>24.38</v>
      </c>
      <c r="M18" s="31">
        <v>24.584</v>
      </c>
      <c r="N18" s="31">
        <v>24.484999999999999</v>
      </c>
      <c r="O18" s="32">
        <v>24.478000000000002</v>
      </c>
      <c r="P18" s="31">
        <v>24.004000000000001</v>
      </c>
      <c r="Q18" s="3"/>
    </row>
    <row r="19" spans="1:17" ht="17.25" customHeight="1" x14ac:dyDescent="0.35">
      <c r="A19" s="18" t="s">
        <v>32</v>
      </c>
      <c r="B19" s="19" t="s">
        <v>33</v>
      </c>
      <c r="C19" s="14">
        <f t="shared" si="0"/>
        <v>2024</v>
      </c>
      <c r="D19" s="30">
        <v>24.716000000000001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1"/>
      <c r="Q19" s="3"/>
    </row>
    <row r="20" spans="1:17" ht="17.25" customHeight="1" x14ac:dyDescent="0.35">
      <c r="A20" s="13" t="s">
        <v>34</v>
      </c>
      <c r="B20" s="14" t="s">
        <v>35</v>
      </c>
      <c r="C20" s="14">
        <f t="shared" si="0"/>
        <v>2023</v>
      </c>
      <c r="D20" s="27">
        <v>396.03</v>
      </c>
      <c r="E20" s="28">
        <v>384.91</v>
      </c>
      <c r="F20" s="28">
        <v>385.01</v>
      </c>
      <c r="G20" s="28">
        <v>375.34</v>
      </c>
      <c r="H20" s="28">
        <v>372.37</v>
      </c>
      <c r="I20" s="28">
        <v>370.6</v>
      </c>
      <c r="J20" s="28">
        <v>379.04</v>
      </c>
      <c r="K20" s="28">
        <v>385.05</v>
      </c>
      <c r="L20" s="28">
        <v>386.43</v>
      </c>
      <c r="M20" s="28">
        <v>385.33</v>
      </c>
      <c r="N20" s="28">
        <v>379.19</v>
      </c>
      <c r="O20" s="29">
        <v>381.8</v>
      </c>
      <c r="P20" s="28">
        <v>381.85</v>
      </c>
      <c r="Q20" s="3"/>
    </row>
    <row r="21" spans="1:17" ht="17.25" customHeight="1" x14ac:dyDescent="0.35">
      <c r="A21" s="18" t="s">
        <v>34</v>
      </c>
      <c r="B21" s="19" t="s">
        <v>35</v>
      </c>
      <c r="C21" s="14">
        <f t="shared" si="0"/>
        <v>2024</v>
      </c>
      <c r="D21" s="27">
        <v>382.04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28"/>
      <c r="Q21" s="3"/>
    </row>
    <row r="22" spans="1:17" ht="17.25" customHeight="1" x14ac:dyDescent="0.35">
      <c r="A22" s="13" t="s">
        <v>36</v>
      </c>
      <c r="B22" s="14" t="s">
        <v>37</v>
      </c>
      <c r="C22" s="14">
        <f t="shared" si="0"/>
        <v>2023</v>
      </c>
      <c r="D22" s="15">
        <v>4.6974</v>
      </c>
      <c r="E22" s="16">
        <v>4.7415000000000003</v>
      </c>
      <c r="F22" s="16">
        <v>4.6893000000000002</v>
      </c>
      <c r="G22" s="16">
        <v>4.6319999999999997</v>
      </c>
      <c r="H22" s="16">
        <v>4.5345000000000004</v>
      </c>
      <c r="I22" s="16">
        <v>4.4607999999999999</v>
      </c>
      <c r="J22" s="16">
        <v>4.4431000000000003</v>
      </c>
      <c r="K22" s="16">
        <v>4.4600999999999997</v>
      </c>
      <c r="L22" s="16">
        <v>4.5980999999999996</v>
      </c>
      <c r="M22" s="16">
        <v>4.5124000000000004</v>
      </c>
      <c r="N22" s="16">
        <v>4.4020000000000001</v>
      </c>
      <c r="O22" s="17">
        <v>4.3334999999999999</v>
      </c>
      <c r="P22" s="16">
        <v>4.5419999999999998</v>
      </c>
      <c r="Q22" s="3"/>
    </row>
    <row r="23" spans="1:17" ht="17.25" customHeight="1" x14ac:dyDescent="0.35">
      <c r="A23" s="18" t="s">
        <v>36</v>
      </c>
      <c r="B23" s="19" t="s">
        <v>37</v>
      </c>
      <c r="C23" s="14">
        <f t="shared" si="0"/>
        <v>2024</v>
      </c>
      <c r="D23" s="15">
        <v>4.3647999999999998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3"/>
    </row>
    <row r="24" spans="1:17" ht="10.5" customHeight="1" x14ac:dyDescent="0.35">
      <c r="A24" s="7" t="s">
        <v>38</v>
      </c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4"/>
      <c r="P24" s="4"/>
    </row>
    <row r="25" spans="1:17" ht="10.5" customHeight="1" x14ac:dyDescent="0.35">
      <c r="A25" s="7" t="s">
        <v>39</v>
      </c>
      <c r="B25" s="4"/>
      <c r="C25" s="4"/>
      <c r="D25" s="4"/>
      <c r="E25" s="4"/>
      <c r="F25" s="4"/>
      <c r="G25" s="4"/>
      <c r="H25" s="4"/>
      <c r="I25" s="5"/>
      <c r="J25" s="5"/>
      <c r="K25" s="5"/>
      <c r="L25" s="4"/>
      <c r="M25" s="4"/>
      <c r="N25" s="4"/>
      <c r="O25" s="4"/>
      <c r="P25" s="4"/>
    </row>
    <row r="26" spans="1:17" ht="10.5" customHeight="1" x14ac:dyDescent="0.35">
      <c r="A26" s="36" t="s">
        <v>40</v>
      </c>
      <c r="B26" s="4"/>
      <c r="C26" s="4"/>
      <c r="D26" s="4"/>
      <c r="E26" s="4"/>
      <c r="F26" s="4"/>
      <c r="G26" s="4"/>
      <c r="H26" s="4"/>
      <c r="I26" s="5"/>
      <c r="J26" s="5"/>
      <c r="K26" s="5"/>
      <c r="L26" s="4"/>
      <c r="M26" s="4"/>
      <c r="N26" s="4"/>
      <c r="O26" s="4"/>
      <c r="P26" s="4"/>
    </row>
    <row r="27" spans="1:17" ht="34.5" customHeight="1" x14ac:dyDescent="0.35">
      <c r="A27" s="6" t="s">
        <v>41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7" ht="10.5" customHeight="1" x14ac:dyDescent="0.35">
      <c r="A28" s="4" t="s">
        <v>42</v>
      </c>
      <c r="B28" s="4" t="s">
        <v>43</v>
      </c>
      <c r="C28" s="4"/>
      <c r="D28" s="4"/>
      <c r="E28" s="4"/>
      <c r="I28" s="4"/>
      <c r="J28" s="4"/>
      <c r="N28" s="4"/>
      <c r="O28" s="7"/>
      <c r="P28" s="4"/>
    </row>
    <row r="29" spans="1:17" ht="9.9499999999999993" customHeight="1" x14ac:dyDescent="0.35">
      <c r="A29" s="4" t="s">
        <v>44</v>
      </c>
      <c r="B29" s="4" t="s">
        <v>45</v>
      </c>
      <c r="C29" s="4"/>
      <c r="D29" s="4"/>
      <c r="E29" s="4"/>
      <c r="I29" s="4"/>
      <c r="J29" s="4"/>
      <c r="N29" s="5"/>
      <c r="O29" s="7"/>
      <c r="P29" s="4"/>
    </row>
    <row r="30" spans="1:17" ht="9.9499999999999993" customHeight="1" x14ac:dyDescent="0.35">
      <c r="A30" s="4" t="s">
        <v>46</v>
      </c>
      <c r="B30" s="4" t="s">
        <v>47</v>
      </c>
      <c r="C30" s="4"/>
      <c r="D30" s="4"/>
      <c r="E30" s="4"/>
      <c r="I30" s="4"/>
      <c r="J30" s="4"/>
      <c r="N30" s="5"/>
      <c r="O30" s="7"/>
      <c r="P30" s="4"/>
    </row>
    <row r="31" spans="1:17" ht="9.9499999999999993" customHeight="1" x14ac:dyDescent="0.35">
      <c r="A31" s="4" t="s">
        <v>48</v>
      </c>
      <c r="B31" s="4" t="s">
        <v>49</v>
      </c>
      <c r="C31" s="4"/>
      <c r="D31" s="4"/>
      <c r="E31" s="4"/>
      <c r="I31" s="4"/>
      <c r="J31" s="4"/>
      <c r="N31" s="5"/>
      <c r="O31" s="7"/>
    </row>
    <row r="32" spans="1:17" ht="9.9499999999999993" customHeight="1" x14ac:dyDescent="0.35">
      <c r="A32" s="5" t="s">
        <v>50</v>
      </c>
      <c r="B32" s="5" t="s">
        <v>51</v>
      </c>
      <c r="C32" s="5"/>
      <c r="D32" s="5"/>
      <c r="E32" s="5"/>
      <c r="I32" s="4"/>
      <c r="J32" s="4"/>
      <c r="N32" s="5"/>
      <c r="O32" s="7"/>
    </row>
    <row r="33" spans="1:16" ht="12" customHeight="1" x14ac:dyDescent="0.35">
      <c r="A33" s="4" t="s">
        <v>52</v>
      </c>
      <c r="B33" s="4" t="s">
        <v>53</v>
      </c>
      <c r="C33" s="4"/>
      <c r="D33" s="4"/>
      <c r="I33" s="4"/>
      <c r="N33" s="4"/>
      <c r="O33" s="4"/>
      <c r="P33" s="8"/>
    </row>
    <row r="34" spans="1:16" x14ac:dyDescent="0.35">
      <c r="A34" s="4" t="s">
        <v>54</v>
      </c>
      <c r="B34" s="4" t="s">
        <v>55</v>
      </c>
    </row>
    <row r="35" spans="1:16" x14ac:dyDescent="0.35">
      <c r="A35" s="4" t="s">
        <v>56</v>
      </c>
      <c r="B35" s="4" t="s">
        <v>57</v>
      </c>
    </row>
    <row r="36" spans="1:16" x14ac:dyDescent="0.35">
      <c r="A36" s="4" t="s">
        <v>58</v>
      </c>
      <c r="B36" s="4" t="s">
        <v>59</v>
      </c>
    </row>
    <row r="37" spans="1:16" x14ac:dyDescent="0.35">
      <c r="A37" s="9" t="s">
        <v>60</v>
      </c>
      <c r="B37" s="5" t="s">
        <v>61</v>
      </c>
      <c r="M37" s="2" t="s">
        <v>62</v>
      </c>
    </row>
    <row r="38" spans="1:16" x14ac:dyDescent="0.35">
      <c r="A38" s="4" t="s">
        <v>63</v>
      </c>
      <c r="B38" s="4" t="s">
        <v>64</v>
      </c>
    </row>
    <row r="39" spans="1:16" x14ac:dyDescent="0.35">
      <c r="A39" s="4" t="s">
        <v>65</v>
      </c>
      <c r="B39" s="4" t="s">
        <v>66</v>
      </c>
    </row>
    <row r="40" spans="1:16" x14ac:dyDescent="0.35">
      <c r="A40" s="4" t="s">
        <v>67</v>
      </c>
      <c r="B40" s="4" t="s">
        <v>68</v>
      </c>
    </row>
    <row r="41" spans="1:16" x14ac:dyDescent="0.35">
      <c r="A41" s="5" t="s">
        <v>69</v>
      </c>
      <c r="B41" s="5" t="s">
        <v>70</v>
      </c>
    </row>
    <row r="42" spans="1:16" x14ac:dyDescent="0.35">
      <c r="A42" s="5" t="s">
        <v>71</v>
      </c>
      <c r="B42" s="5" t="s">
        <v>72</v>
      </c>
    </row>
    <row r="43" spans="1:16" x14ac:dyDescent="0.35">
      <c r="A43" s="5" t="s">
        <v>73</v>
      </c>
      <c r="B43" s="5" t="s">
        <v>74</v>
      </c>
    </row>
    <row r="44" spans="1:16" x14ac:dyDescent="0.35">
      <c r="A44" s="5" t="s">
        <v>75</v>
      </c>
      <c r="B44" s="5" t="s">
        <v>76</v>
      </c>
    </row>
    <row r="45" spans="1:16" x14ac:dyDescent="0.35">
      <c r="A45" s="5" t="s">
        <v>77</v>
      </c>
      <c r="B45" s="5" t="s">
        <v>78</v>
      </c>
    </row>
    <row r="46" spans="1:16" x14ac:dyDescent="0.35">
      <c r="A46" s="10"/>
    </row>
  </sheetData>
  <pageMargins left="0.78740157480314965" right="0.78740157480314965" top="0.39370078740157483" bottom="0.19685039370078741" header="0.19685039370078741" footer="0.19685039370078741"/>
  <pageSetup paperSize="9" scale="82" orientation="portrait" verticalDpi="300" r:id="rId1"/>
  <headerFooter alignWithMargins="0">
    <oddFooter>&amp;L&amp;D / &amp;T&amp;R&amp;F / 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0304030</vt:lpstr>
      <vt:lpstr>'0304030'!Druckbereich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2024-02-23T10:35:46Z</dcterms:created>
  <dcterms:modified xsi:type="dcterms:W3CDTF">2024-02-28T10:19:16Z</dcterms:modified>
</cp:coreProperties>
</file>