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19440" windowHeight="9855"/>
  </bookViews>
  <sheets>
    <sheet name="010646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[0]!Such_KjD</definedName>
    <definedName name="ddddddd">[2]!Such_KjD</definedName>
    <definedName name="DRUCK" localSheetId="0">#REF!</definedName>
    <definedName name="DRUCK">#REF!</definedName>
    <definedName name="_xlnm.Print_Area" localSheetId="0">'0106460'!$A$1:$P$41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[0]!Ziel_KjD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6" i="1"/>
  <c r="C8" i="1" s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</calcChain>
</file>

<file path=xl/sharedStrings.xml><?xml version="1.0" encoding="utf-8"?>
<sst xmlns="http://schemas.openxmlformats.org/spreadsheetml/2006/main" count="131" uniqueCount="40">
  <si>
    <t>Geflügelschlachtereien und geschlachtetes Geflügel</t>
  </si>
  <si>
    <t>Tabellennummer 0106460</t>
  </si>
  <si>
    <t>Merkmal</t>
  </si>
  <si>
    <t>Einheit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</si>
  <si>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</si>
  <si>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</si>
  <si>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</si>
  <si>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</si>
  <si>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</si>
  <si>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</si>
  <si>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</si>
  <si>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</si>
  <si>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</si>
  <si>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</si>
  <si>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</si>
  <si>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</si>
  <si>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</si>
  <si>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Anzahl</t>
  </si>
  <si>
    <t>2023 v</t>
  </si>
  <si>
    <t>Jungmasthühner</t>
  </si>
  <si>
    <t>t</t>
  </si>
  <si>
    <t>Anzahl in 1 000</t>
  </si>
  <si>
    <t>Suppenhühner</t>
  </si>
  <si>
    <t>Enten</t>
  </si>
  <si>
    <t>Gänse</t>
  </si>
  <si>
    <t>.</t>
  </si>
  <si>
    <t xml:space="preserve">           -</t>
  </si>
  <si>
    <t>Truthühner</t>
  </si>
  <si>
    <t>Insgesamt</t>
  </si>
  <si>
    <t>1) Geflügelschlachtereien, die nach den entsprechenden Verordnungen der EU zugelassen sind.</t>
  </si>
  <si>
    <t xml:space="preserve">2) Die angegebene Schlachtmenge bezieht sich auf das Karkassengewicht.
</t>
  </si>
  <si>
    <t>3) Hierzu zählen Fasane, Wachteln, Tauben und Perlhühner.</t>
  </si>
  <si>
    <t>Statistisches Bundesamt : Genesis-Online 41322-0001 und 41322-0002: vorläufige Daten Dezember 2023, abgerufen am 21.02.2024</t>
  </si>
  <si>
    <r>
      <t>Jahr</t>
    </r>
    <r>
      <rPr>
        <vertAlign val="superscript"/>
        <sz val="10"/>
        <rFont val="BundesSans Office"/>
        <family val="2"/>
      </rPr>
      <t>2</t>
    </r>
  </si>
  <si>
    <r>
      <t>Geflügelschlachtereien</t>
    </r>
    <r>
      <rPr>
        <vertAlign val="superscript"/>
        <sz val="10"/>
        <rFont val="BundesSans Office"/>
        <family val="2"/>
      </rPr>
      <t xml:space="preserve"> 1)</t>
    </r>
  </si>
  <si>
    <r>
      <t>Geflügelschlachtereien</t>
    </r>
    <r>
      <rPr>
        <vertAlign val="superscript"/>
        <sz val="10"/>
        <color theme="0"/>
        <rFont val="BundesSans Office"/>
        <family val="2"/>
      </rPr>
      <t xml:space="preserve"> 1)</t>
    </r>
  </si>
  <si>
    <r>
      <t>Strauße</t>
    </r>
    <r>
      <rPr>
        <vertAlign val="superscript"/>
        <sz val="10"/>
        <rFont val="BundesSans Office"/>
        <family val="2"/>
      </rPr>
      <t xml:space="preserve"> 2)</t>
    </r>
  </si>
  <si>
    <r>
      <t>Strauße</t>
    </r>
    <r>
      <rPr>
        <vertAlign val="superscript"/>
        <sz val="10"/>
        <color theme="0"/>
        <rFont val="BundesSans Office"/>
        <family val="2"/>
      </rPr>
      <t xml:space="preserve"> 2)</t>
    </r>
  </si>
  <si>
    <r>
      <t xml:space="preserve">Sonstiges Geflügel </t>
    </r>
    <r>
      <rPr>
        <vertAlign val="superscript"/>
        <sz val="10"/>
        <rFont val="BundesSans Office"/>
        <family val="2"/>
      </rPr>
      <t>3)</t>
    </r>
  </si>
  <si>
    <r>
      <t xml:space="preserve">Sonstiges Geflügel </t>
    </r>
    <r>
      <rPr>
        <vertAlign val="superscript"/>
        <sz val="10"/>
        <color theme="0"/>
        <rFont val="BundesSans Office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</si>
</sst>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?\ ??0;\-\ ???\ ??0;\ \ \ \ \ \ \ \ \ \ 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b/>
      <sz val="16"/>
      <name val="BundesSans Office"/>
      <family val="2"/>
    </font>
    <font>
      <sz val="11"/>
      <name val="BundesSans Office"/>
      <family val="2"/>
    </font>
    <font>
      <vertAlign val="superscript"/>
      <sz val="10"/>
      <name val="BundesSans Office"/>
      <family val="2"/>
    </font>
    <font>
      <sz val="10"/>
      <color theme="0"/>
      <name val="BundesSans Office"/>
      <family val="2"/>
    </font>
    <font>
      <vertAlign val="superscript"/>
      <sz val="10"/>
      <color theme="0"/>
      <name val="BundesSans Office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Alignment="1">
      <alignment horizontal="centerContinuous"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/>
    <xf numFmtId="0" fontId="3" fillId="0" borderId="0" xfId="1" applyFont="1" applyFill="1" applyAlignment="1">
      <alignment horizontal="centerContinuous" vertical="center"/>
    </xf>
    <xf numFmtId="164" fontId="3" fillId="0" borderId="0" xfId="1" applyNumberFormat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left" vertical="center" indent="1"/>
    </xf>
    <xf numFmtId="0" fontId="4" fillId="0" borderId="0" xfId="1" quotePrefix="1" applyFont="1" applyFill="1" applyAlignment="1">
      <alignment vertical="top"/>
    </xf>
    <xf numFmtId="0" fontId="4" fillId="0" borderId="0" xfId="1" applyFont="1" applyFill="1" applyAlignment="1">
      <alignment vertical="top"/>
    </xf>
  </cellXfs>
  <cellStyles count="2">
    <cellStyle name="Standard" xfId="0" builtinId="0"/>
    <cellStyle name="Standard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??\ ??0;\-\ ???\ ??0;\ \ \ \ \ \ 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2\formatExcel\formatExcel\einzelne%20Tabellen\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21" displayName="Tabelle21" ref="A3:P37" totalsRowShown="0" headerRowDxfId="1" dataDxfId="0" headerRowBorderDxfId="19" tableBorderDxfId="18" headerRowCellStyle="Standard 2" dataCellStyle="Standard 2">
  <tableColumns count="16">
    <tableColumn id="1" name="Merkmal" dataDxfId="17" dataCellStyle="Standard 2"/>
    <tableColumn id="2" name="Einheit" dataDxfId="16" dataCellStyle="Standard 2"/>
    <tableColumn id="3" name="Jahr" dataDxfId="15" dataCellStyle="Standard 2">
      <calculatedColumnFormula>C2</calculatedColumnFormula>
    </tableColumn>
    <tableColumn id="4" name="Jan." dataDxfId="14" dataCellStyle="Standard 2"/>
    <tableColumn id="5" name="Feb." dataDxfId="13" dataCellStyle="Standard 2"/>
    <tableColumn id="6" name="März" dataDxfId="12" dataCellStyle="Standard 2"/>
    <tableColumn id="7" name="April" dataDxfId="11" dataCellStyle="Standard 2"/>
    <tableColumn id="8" name="Mai" dataDxfId="10" dataCellStyle="Standard 2"/>
    <tableColumn id="9" name="Juni" dataDxfId="9" dataCellStyle="Standard 2"/>
    <tableColumn id="10" name="Juli" dataDxfId="8" dataCellStyle="Standard 2"/>
    <tableColumn id="11" name="Aug." dataDxfId="7" dataCellStyle="Standard 2"/>
    <tableColumn id="12" name="Sept." dataDxfId="6" dataCellStyle="Standard 2"/>
    <tableColumn id="13" name="Okt." dataDxfId="5" dataCellStyle="Standard 2"/>
    <tableColumn id="14" name="Nov." dataDxfId="4" dataCellStyle="Standard 2"/>
    <tableColumn id="15" name="Dez." dataDxfId="3" dataCellStyle="Standard 2"/>
    <tableColumn id="16" name="Jahr2" dataDxfId="2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54A"/>
  </sheetPr>
  <dimension ref="A1:S41"/>
  <sheetViews>
    <sheetView showGridLines="0" tabSelected="1" zoomScaleNormal="100" workbookViewId="0"/>
  </sheetViews>
  <sheetFormatPr baseColWidth="10" defaultColWidth="11.42578125" defaultRowHeight="16.5" x14ac:dyDescent="0.35"/>
  <cols>
    <col min="1" max="1" width="22.7109375" style="4" customWidth="1"/>
    <col min="2" max="2" width="16.85546875" style="4" customWidth="1"/>
    <col min="3" max="3" width="8.28515625" style="4" customWidth="1"/>
    <col min="4" max="16" width="9" style="4" customWidth="1"/>
    <col min="17" max="19" width="5.140625" style="4" customWidth="1"/>
    <col min="20" max="23" width="4.85546875" style="4" customWidth="1"/>
    <col min="24" max="16384" width="11.42578125" style="4"/>
  </cols>
  <sheetData>
    <row r="1" spans="1:19" ht="18.95" customHeight="1" x14ac:dyDescent="0.3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3"/>
      <c r="R1" s="3"/>
      <c r="S1" s="3"/>
    </row>
    <row r="2" spans="1:19" ht="18.95" customHeight="1" x14ac:dyDescent="0.3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3"/>
      <c r="R2" s="3"/>
      <c r="S2" s="3"/>
    </row>
    <row r="3" spans="1:19" ht="32.25" customHeight="1" x14ac:dyDescent="0.3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3" t="s">
        <v>33</v>
      </c>
      <c r="Q3" s="3"/>
      <c r="R3" s="3"/>
      <c r="S3" s="3"/>
    </row>
    <row r="4" spans="1:19" ht="18" x14ac:dyDescent="0.35">
      <c r="A4" s="14" t="s">
        <v>34</v>
      </c>
      <c r="B4" s="15" t="s">
        <v>17</v>
      </c>
      <c r="C4" s="16">
        <v>2022</v>
      </c>
      <c r="D4" s="17">
        <v>107</v>
      </c>
      <c r="E4" s="17">
        <v>111</v>
      </c>
      <c r="F4" s="17">
        <v>113</v>
      </c>
      <c r="G4" s="17">
        <v>117</v>
      </c>
      <c r="H4" s="17">
        <v>118</v>
      </c>
      <c r="I4" s="17">
        <v>113</v>
      </c>
      <c r="J4" s="17">
        <v>114</v>
      </c>
      <c r="K4" s="17">
        <v>109</v>
      </c>
      <c r="L4" s="17">
        <v>126</v>
      </c>
      <c r="M4" s="17">
        <v>134</v>
      </c>
      <c r="N4" s="17">
        <v>150</v>
      </c>
      <c r="O4" s="17">
        <v>162</v>
      </c>
      <c r="P4" s="17">
        <v>180</v>
      </c>
    </row>
    <row r="5" spans="1:19" ht="18" x14ac:dyDescent="0.35">
      <c r="A5" s="18" t="s">
        <v>35</v>
      </c>
      <c r="B5" s="19" t="s">
        <v>17</v>
      </c>
      <c r="C5" s="20" t="s">
        <v>18</v>
      </c>
      <c r="D5" s="17">
        <v>101</v>
      </c>
      <c r="E5" s="17">
        <v>104</v>
      </c>
      <c r="F5" s="17">
        <v>112</v>
      </c>
      <c r="G5" s="17">
        <v>111</v>
      </c>
      <c r="H5" s="17">
        <v>115</v>
      </c>
      <c r="I5" s="17">
        <v>106</v>
      </c>
      <c r="J5" s="17">
        <v>110</v>
      </c>
      <c r="K5" s="17">
        <v>111</v>
      </c>
      <c r="L5" s="17">
        <v>117</v>
      </c>
      <c r="M5" s="17">
        <v>123</v>
      </c>
      <c r="N5" s="17">
        <v>143</v>
      </c>
      <c r="O5" s="17">
        <v>155</v>
      </c>
      <c r="P5" s="17"/>
    </row>
    <row r="6" spans="1:19" x14ac:dyDescent="0.35">
      <c r="A6" s="14" t="s">
        <v>19</v>
      </c>
      <c r="B6" s="15" t="s">
        <v>20</v>
      </c>
      <c r="C6" s="20">
        <f t="shared" ref="C6:C37" si="0">C4</f>
        <v>2022</v>
      </c>
      <c r="D6" s="17">
        <v>85676.014999999999</v>
      </c>
      <c r="E6" s="17">
        <v>80317.370999999999</v>
      </c>
      <c r="F6" s="17">
        <v>96811.885999999999</v>
      </c>
      <c r="G6" s="17">
        <v>88337.895999999993</v>
      </c>
      <c r="H6" s="17">
        <v>92621.065000000002</v>
      </c>
      <c r="I6" s="17">
        <v>91880.18</v>
      </c>
      <c r="J6" s="17">
        <v>90774.718999999997</v>
      </c>
      <c r="K6" s="17">
        <v>94617.812999999995</v>
      </c>
      <c r="L6" s="17">
        <v>91528.876999999993</v>
      </c>
      <c r="M6" s="17">
        <v>82202.002999999997</v>
      </c>
      <c r="N6" s="17">
        <v>91246.615999999995</v>
      </c>
      <c r="O6" s="17">
        <v>88519.239000000001</v>
      </c>
      <c r="P6" s="17">
        <v>1074533.68</v>
      </c>
    </row>
    <row r="7" spans="1:19" x14ac:dyDescent="0.35">
      <c r="A7" s="18" t="s">
        <v>19</v>
      </c>
      <c r="B7" s="19" t="s">
        <v>20</v>
      </c>
      <c r="C7" s="20" t="str">
        <f t="shared" si="0"/>
        <v>2023 v</v>
      </c>
      <c r="D7" s="17">
        <v>89067.425000000003</v>
      </c>
      <c r="E7" s="17">
        <v>80999.754000000001</v>
      </c>
      <c r="F7" s="17">
        <v>95185.081000000006</v>
      </c>
      <c r="G7" s="17">
        <v>86113.649000000005</v>
      </c>
      <c r="H7" s="17">
        <v>92605.324999999997</v>
      </c>
      <c r="I7" s="17">
        <v>97115.368000000002</v>
      </c>
      <c r="J7" s="17">
        <v>88566.721000000005</v>
      </c>
      <c r="K7" s="17">
        <v>95976.506999999998</v>
      </c>
      <c r="L7" s="17">
        <v>90466.301000000007</v>
      </c>
      <c r="M7" s="17">
        <v>88426.459000000003</v>
      </c>
      <c r="N7" s="17">
        <v>95009.498000000007</v>
      </c>
      <c r="O7" s="17">
        <v>86555.88</v>
      </c>
      <c r="P7" s="17"/>
    </row>
    <row r="8" spans="1:19" x14ac:dyDescent="0.35">
      <c r="A8" s="18" t="s">
        <v>19</v>
      </c>
      <c r="B8" s="15" t="s">
        <v>21</v>
      </c>
      <c r="C8" s="20">
        <f t="shared" si="0"/>
        <v>2022</v>
      </c>
      <c r="D8" s="17">
        <v>49873.938999999998</v>
      </c>
      <c r="E8" s="17">
        <v>51966.633999999998</v>
      </c>
      <c r="F8" s="17">
        <v>56918.758999999998</v>
      </c>
      <c r="G8" s="17">
        <v>51489.953999999998</v>
      </c>
      <c r="H8" s="17">
        <v>53621.576999999997</v>
      </c>
      <c r="I8" s="17">
        <v>53572.822999999997</v>
      </c>
      <c r="J8" s="17">
        <v>53353.110999999997</v>
      </c>
      <c r="K8" s="17">
        <v>55699.31</v>
      </c>
      <c r="L8" s="17">
        <v>53466.991000000002</v>
      </c>
      <c r="M8" s="17">
        <v>48135.368000000002</v>
      </c>
      <c r="N8" s="17">
        <v>52098.906999999999</v>
      </c>
      <c r="O8" s="17">
        <v>50935.421000000002</v>
      </c>
      <c r="P8" s="17">
        <v>631132.79399999999</v>
      </c>
    </row>
    <row r="9" spans="1:19" x14ac:dyDescent="0.35">
      <c r="A9" s="18" t="s">
        <v>19</v>
      </c>
      <c r="B9" s="19" t="s">
        <v>21</v>
      </c>
      <c r="C9" s="20" t="str">
        <f t="shared" si="0"/>
        <v>2023 v</v>
      </c>
      <c r="D9" s="17">
        <v>51175.633999999998</v>
      </c>
      <c r="E9" s="17">
        <v>46487.913999999997</v>
      </c>
      <c r="F9" s="17">
        <v>54435.368999999999</v>
      </c>
      <c r="G9" s="17">
        <v>48590.343000000001</v>
      </c>
      <c r="H9" s="17">
        <v>52953.726000000002</v>
      </c>
      <c r="I9" s="17">
        <v>55075.682000000001</v>
      </c>
      <c r="J9" s="17">
        <v>50537.008999999998</v>
      </c>
      <c r="K9" s="17">
        <v>54601.82</v>
      </c>
      <c r="L9" s="17">
        <v>57181.767999999996</v>
      </c>
      <c r="M9" s="17">
        <v>48952.233</v>
      </c>
      <c r="N9" s="17">
        <v>57901.864999999998</v>
      </c>
      <c r="O9" s="17">
        <v>53621.519</v>
      </c>
      <c r="P9" s="17"/>
    </row>
    <row r="10" spans="1:19" x14ac:dyDescent="0.35">
      <c r="A10" s="14" t="s">
        <v>22</v>
      </c>
      <c r="B10" s="15" t="s">
        <v>20</v>
      </c>
      <c r="C10" s="20">
        <f t="shared" si="0"/>
        <v>2022</v>
      </c>
      <c r="D10" s="17">
        <v>3849.9169999999999</v>
      </c>
      <c r="E10" s="17">
        <v>2332.7440000000001</v>
      </c>
      <c r="F10" s="17">
        <v>3226.8339999999998</v>
      </c>
      <c r="G10" s="17">
        <v>3413.5889999999999</v>
      </c>
      <c r="H10" s="17">
        <v>3122.337</v>
      </c>
      <c r="I10" s="17">
        <v>3569.4870000000001</v>
      </c>
      <c r="J10" s="17">
        <v>3238.6149999999998</v>
      </c>
      <c r="K10" s="17">
        <v>2494.9679999999998</v>
      </c>
      <c r="L10" s="17">
        <v>3316.9749999999999</v>
      </c>
      <c r="M10" s="17">
        <v>2821.018</v>
      </c>
      <c r="N10" s="17">
        <v>2343.64</v>
      </c>
      <c r="O10" s="17">
        <v>3001.2489999999998</v>
      </c>
      <c r="P10" s="17">
        <v>36731.373</v>
      </c>
    </row>
    <row r="11" spans="1:19" x14ac:dyDescent="0.35">
      <c r="A11" s="18" t="s">
        <v>22</v>
      </c>
      <c r="B11" s="19" t="s">
        <v>20</v>
      </c>
      <c r="C11" s="20" t="str">
        <f t="shared" si="0"/>
        <v>2023 v</v>
      </c>
      <c r="D11" s="17">
        <v>3517.567</v>
      </c>
      <c r="E11" s="17">
        <v>2145.1120000000001</v>
      </c>
      <c r="F11" s="17">
        <v>3121.9580000000001</v>
      </c>
      <c r="G11" s="17">
        <v>3473.0309999999999</v>
      </c>
      <c r="H11" s="17">
        <v>3326.83</v>
      </c>
      <c r="I11" s="17">
        <v>3614.1869999999999</v>
      </c>
      <c r="J11" s="17">
        <v>3304.627</v>
      </c>
      <c r="K11" s="17">
        <v>3086.9319999999998</v>
      </c>
      <c r="L11" s="17">
        <v>3101.3029999999999</v>
      </c>
      <c r="M11" s="17">
        <v>2819.2460000000001</v>
      </c>
      <c r="N11" s="17">
        <v>2630.8069999999998</v>
      </c>
      <c r="O11" s="17">
        <v>2660.4360000000001</v>
      </c>
      <c r="P11" s="17"/>
    </row>
    <row r="12" spans="1:19" x14ac:dyDescent="0.35">
      <c r="A12" s="18" t="s">
        <v>22</v>
      </c>
      <c r="B12" s="15" t="s">
        <v>21</v>
      </c>
      <c r="C12" s="20">
        <f t="shared" si="0"/>
        <v>2022</v>
      </c>
      <c r="D12" s="17">
        <v>3210.79</v>
      </c>
      <c r="E12" s="17">
        <v>1686.434</v>
      </c>
      <c r="F12" s="17">
        <v>2661.2510000000002</v>
      </c>
      <c r="G12" s="17">
        <v>2927.8960000000002</v>
      </c>
      <c r="H12" s="17">
        <v>2545.6849999999999</v>
      </c>
      <c r="I12" s="17">
        <v>2985.0309999999999</v>
      </c>
      <c r="J12" s="17">
        <v>2515.402</v>
      </c>
      <c r="K12" s="17">
        <v>1921.06</v>
      </c>
      <c r="L12" s="17">
        <v>2695.645</v>
      </c>
      <c r="M12" s="17">
        <v>2283.143</v>
      </c>
      <c r="N12" s="17">
        <v>1807.37</v>
      </c>
      <c r="O12" s="17">
        <v>2412.971</v>
      </c>
      <c r="P12" s="17">
        <v>29652.678</v>
      </c>
    </row>
    <row r="13" spans="1:19" x14ac:dyDescent="0.35">
      <c r="A13" s="18" t="s">
        <v>22</v>
      </c>
      <c r="B13" s="19" t="s">
        <v>21</v>
      </c>
      <c r="C13" s="20" t="str">
        <f t="shared" si="0"/>
        <v>2023 v</v>
      </c>
      <c r="D13" s="17">
        <v>3018.3710000000001</v>
      </c>
      <c r="E13" s="17">
        <v>1836.2170000000001</v>
      </c>
      <c r="F13" s="17">
        <v>2382.3960000000002</v>
      </c>
      <c r="G13" s="17">
        <v>2801.239</v>
      </c>
      <c r="H13" s="17">
        <v>2634.5410000000002</v>
      </c>
      <c r="I13" s="17">
        <v>2839.3919999999998</v>
      </c>
      <c r="J13" s="17">
        <v>2614.1190000000001</v>
      </c>
      <c r="K13" s="17">
        <v>2292.0650000000001</v>
      </c>
      <c r="L13" s="17">
        <v>2560.5770000000002</v>
      </c>
      <c r="M13" s="17">
        <v>1975.91</v>
      </c>
      <c r="N13" s="17">
        <v>2064.0479999999998</v>
      </c>
      <c r="O13" s="17">
        <v>2133.9810000000002</v>
      </c>
      <c r="P13" s="17"/>
    </row>
    <row r="14" spans="1:19" x14ac:dyDescent="0.35">
      <c r="A14" s="14" t="s">
        <v>23</v>
      </c>
      <c r="B14" s="15" t="s">
        <v>20</v>
      </c>
      <c r="C14" s="20">
        <f t="shared" si="0"/>
        <v>2022</v>
      </c>
      <c r="D14" s="17">
        <v>1744.85</v>
      </c>
      <c r="E14" s="17">
        <v>1420.646</v>
      </c>
      <c r="F14" s="17">
        <v>1960.67</v>
      </c>
      <c r="G14" s="17">
        <v>1811.537</v>
      </c>
      <c r="H14" s="17">
        <v>1802.8140000000001</v>
      </c>
      <c r="I14" s="17">
        <v>1946.6769999999999</v>
      </c>
      <c r="J14" s="17">
        <v>1317.124</v>
      </c>
      <c r="K14" s="17">
        <v>1732.663</v>
      </c>
      <c r="L14" s="17">
        <v>1787.1659999999999</v>
      </c>
      <c r="M14" s="17">
        <v>1905.8910000000001</v>
      </c>
      <c r="N14" s="17">
        <v>2219.9180000000001</v>
      </c>
      <c r="O14" s="17">
        <v>2415.61</v>
      </c>
      <c r="P14" s="17">
        <v>22065.565999999999</v>
      </c>
    </row>
    <row r="15" spans="1:19" x14ac:dyDescent="0.35">
      <c r="A15" s="18" t="s">
        <v>23</v>
      </c>
      <c r="B15" s="19" t="s">
        <v>20</v>
      </c>
      <c r="C15" s="20" t="str">
        <f t="shared" si="0"/>
        <v>2023 v</v>
      </c>
      <c r="D15" s="17">
        <v>1698.499</v>
      </c>
      <c r="E15" s="17">
        <v>1802.57</v>
      </c>
      <c r="F15" s="17">
        <v>1874.8340000000001</v>
      </c>
      <c r="G15" s="17">
        <v>1832.43</v>
      </c>
      <c r="H15" s="17">
        <v>1813.6849999999999</v>
      </c>
      <c r="I15" s="17">
        <v>1338.9459999999999</v>
      </c>
      <c r="J15" s="17">
        <v>1608.808</v>
      </c>
      <c r="K15" s="17">
        <v>1454.2170000000001</v>
      </c>
      <c r="L15" s="17">
        <v>1888.8320000000001</v>
      </c>
      <c r="M15" s="17">
        <v>2156.0250000000001</v>
      </c>
      <c r="N15" s="17">
        <v>2084.2979999999998</v>
      </c>
      <c r="O15" s="17">
        <v>2179.2689999999998</v>
      </c>
      <c r="P15" s="17"/>
    </row>
    <row r="16" spans="1:19" x14ac:dyDescent="0.35">
      <c r="A16" s="18" t="s">
        <v>23</v>
      </c>
      <c r="B16" s="15" t="s">
        <v>21</v>
      </c>
      <c r="C16" s="20">
        <f t="shared" si="0"/>
        <v>2022</v>
      </c>
      <c r="D16" s="17">
        <v>815.60400000000004</v>
      </c>
      <c r="E16" s="17">
        <v>605.39499999999998</v>
      </c>
      <c r="F16" s="17">
        <v>839.57399999999996</v>
      </c>
      <c r="G16" s="17">
        <v>837.04300000000001</v>
      </c>
      <c r="H16" s="17">
        <v>776.22699999999998</v>
      </c>
      <c r="I16" s="17">
        <v>811.60199999999998</v>
      </c>
      <c r="J16" s="17">
        <v>613.46199999999999</v>
      </c>
      <c r="K16" s="17">
        <v>792.50099999999998</v>
      </c>
      <c r="L16" s="17">
        <v>770.95100000000002</v>
      </c>
      <c r="M16" s="17">
        <v>811.43899999999996</v>
      </c>
      <c r="N16" s="17">
        <v>949.84400000000005</v>
      </c>
      <c r="O16" s="17">
        <v>1049.9010000000001</v>
      </c>
      <c r="P16" s="17">
        <v>9673.5429999999997</v>
      </c>
    </row>
    <row r="17" spans="1:16" x14ac:dyDescent="0.35">
      <c r="A17" s="18" t="s">
        <v>23</v>
      </c>
      <c r="B17" s="19" t="s">
        <v>21</v>
      </c>
      <c r="C17" s="20" t="str">
        <f t="shared" si="0"/>
        <v>2023 v</v>
      </c>
      <c r="D17" s="17">
        <v>742.33900000000006</v>
      </c>
      <c r="E17" s="17">
        <v>737.13499999999999</v>
      </c>
      <c r="F17" s="17">
        <v>839.98</v>
      </c>
      <c r="G17" s="17">
        <v>753.73</v>
      </c>
      <c r="H17" s="17">
        <v>802.76499999999999</v>
      </c>
      <c r="I17" s="17">
        <v>854.59400000000005</v>
      </c>
      <c r="J17" s="17">
        <v>717.05100000000004</v>
      </c>
      <c r="K17" s="17">
        <v>673.69799999999998</v>
      </c>
      <c r="L17" s="17">
        <v>864.68799999999999</v>
      </c>
      <c r="M17" s="17">
        <v>958.92399999999998</v>
      </c>
      <c r="N17" s="17">
        <v>949.50900000000001</v>
      </c>
      <c r="O17" s="17">
        <v>1048.5</v>
      </c>
      <c r="P17" s="17"/>
    </row>
    <row r="18" spans="1:16" x14ac:dyDescent="0.35">
      <c r="A18" s="14" t="s">
        <v>24</v>
      </c>
      <c r="B18" s="15" t="s">
        <v>20</v>
      </c>
      <c r="C18" s="20">
        <f t="shared" si="0"/>
        <v>2022</v>
      </c>
      <c r="D18" s="17">
        <v>0.50900000000000001</v>
      </c>
      <c r="E18" s="17" t="s">
        <v>25</v>
      </c>
      <c r="F18" s="17">
        <v>0.14499999999999999</v>
      </c>
      <c r="G18" s="17">
        <v>110</v>
      </c>
      <c r="H18" s="17">
        <v>3.7999999999999999E-2</v>
      </c>
      <c r="I18" s="17" t="s">
        <v>25</v>
      </c>
      <c r="J18" s="17" t="s">
        <v>25</v>
      </c>
      <c r="K18" s="17">
        <v>236.011</v>
      </c>
      <c r="L18" s="17">
        <v>213.9</v>
      </c>
      <c r="M18" s="17">
        <v>275.29500000000002</v>
      </c>
      <c r="N18" s="17">
        <v>541.55399999999997</v>
      </c>
      <c r="O18" s="17">
        <v>985.69899999999996</v>
      </c>
      <c r="P18" s="17">
        <v>2379.672</v>
      </c>
    </row>
    <row r="19" spans="1:16" x14ac:dyDescent="0.35">
      <c r="A19" s="18" t="s">
        <v>24</v>
      </c>
      <c r="B19" s="19" t="s">
        <v>20</v>
      </c>
      <c r="C19" s="20" t="str">
        <f t="shared" si="0"/>
        <v>2023 v</v>
      </c>
      <c r="D19" s="17">
        <v>0.60299999999999998</v>
      </c>
      <c r="E19" s="17">
        <v>6.0999999999999999E-2</v>
      </c>
      <c r="F19" s="17">
        <v>0.249</v>
      </c>
      <c r="G19" s="17">
        <v>0.156</v>
      </c>
      <c r="H19" s="17">
        <v>0.309</v>
      </c>
      <c r="I19" s="17" t="s">
        <v>26</v>
      </c>
      <c r="J19" s="17" t="s">
        <v>25</v>
      </c>
      <c r="K19" s="17" t="s">
        <v>25</v>
      </c>
      <c r="L19" s="17">
        <v>165.13499999999999</v>
      </c>
      <c r="M19" s="17">
        <v>264.33999999999997</v>
      </c>
      <c r="N19" s="17">
        <v>554.39</v>
      </c>
      <c r="O19" s="17">
        <v>972.56600000000003</v>
      </c>
      <c r="P19" s="17"/>
    </row>
    <row r="20" spans="1:16" x14ac:dyDescent="0.35">
      <c r="A20" s="18" t="s">
        <v>24</v>
      </c>
      <c r="B20" s="15" t="s">
        <v>21</v>
      </c>
      <c r="C20" s="20">
        <f t="shared" si="0"/>
        <v>2022</v>
      </c>
      <c r="D20" s="17">
        <v>0.112</v>
      </c>
      <c r="E20" s="17" t="s">
        <v>25</v>
      </c>
      <c r="F20" s="17">
        <v>3.1E-2</v>
      </c>
      <c r="G20" s="17">
        <v>0.26</v>
      </c>
      <c r="H20" s="17">
        <v>8.9999999999999993E-3</v>
      </c>
      <c r="I20" s="17" t="s">
        <v>25</v>
      </c>
      <c r="J20" s="17" t="s">
        <v>25</v>
      </c>
      <c r="K20" s="17">
        <v>51.796999999999997</v>
      </c>
      <c r="L20" s="17">
        <v>45.145000000000003</v>
      </c>
      <c r="M20" s="17">
        <v>59.633000000000003</v>
      </c>
      <c r="N20" s="17">
        <v>114.28100000000001</v>
      </c>
      <c r="O20" s="17">
        <v>207.53399999999999</v>
      </c>
      <c r="P20" s="17">
        <v>508.113</v>
      </c>
    </row>
    <row r="21" spans="1:16" x14ac:dyDescent="0.35">
      <c r="A21" s="18" t="s">
        <v>24</v>
      </c>
      <c r="B21" s="19" t="s">
        <v>21</v>
      </c>
      <c r="C21" s="20" t="str">
        <f t="shared" si="0"/>
        <v>2023 v</v>
      </c>
      <c r="D21" s="17">
        <v>0.123</v>
      </c>
      <c r="E21" s="17">
        <v>1.4E-2</v>
      </c>
      <c r="F21" s="17">
        <v>6.4000000000000001E-2</v>
      </c>
      <c r="G21" s="17">
        <v>3.3000000000000002E-2</v>
      </c>
      <c r="H21" s="17">
        <v>7.3999999999999996E-2</v>
      </c>
      <c r="I21" s="17" t="s">
        <v>26</v>
      </c>
      <c r="J21" s="17" t="s">
        <v>25</v>
      </c>
      <c r="K21" s="17" t="s">
        <v>25</v>
      </c>
      <c r="L21" s="17">
        <v>40.646000000000001</v>
      </c>
      <c r="M21" s="17">
        <v>58.158000000000001</v>
      </c>
      <c r="N21" s="17">
        <v>116</v>
      </c>
      <c r="O21" s="17">
        <v>203.20599999999999</v>
      </c>
      <c r="P21" s="17"/>
    </row>
    <row r="22" spans="1:16" x14ac:dyDescent="0.35">
      <c r="A22" s="14" t="s">
        <v>27</v>
      </c>
      <c r="B22" s="15" t="s">
        <v>20</v>
      </c>
      <c r="C22" s="20">
        <f t="shared" si="0"/>
        <v>2022</v>
      </c>
      <c r="D22" s="17">
        <v>37306.21</v>
      </c>
      <c r="E22" s="17">
        <v>33023.81</v>
      </c>
      <c r="F22" s="17">
        <v>35860.838000000003</v>
      </c>
      <c r="G22" s="17">
        <v>31001.772000000001</v>
      </c>
      <c r="H22" s="17">
        <v>33771.567999999999</v>
      </c>
      <c r="I22" s="17">
        <v>34809.764999999999</v>
      </c>
      <c r="J22" s="17">
        <v>31991.683000000001</v>
      </c>
      <c r="K22" s="17">
        <v>32692.325000000001</v>
      </c>
      <c r="L22" s="17">
        <v>32070.809000000001</v>
      </c>
      <c r="M22" s="17">
        <v>30390.431</v>
      </c>
      <c r="N22" s="17">
        <v>36715.038</v>
      </c>
      <c r="O22" s="17">
        <v>36319.754999999997</v>
      </c>
      <c r="P22" s="17">
        <v>405954.00400000002</v>
      </c>
    </row>
    <row r="23" spans="1:16" x14ac:dyDescent="0.35">
      <c r="A23" s="18" t="s">
        <v>27</v>
      </c>
      <c r="B23" s="19" t="s">
        <v>20</v>
      </c>
      <c r="C23" s="20" t="str">
        <f t="shared" si="0"/>
        <v>2023 v</v>
      </c>
      <c r="D23" s="17">
        <v>34071.618000000002</v>
      </c>
      <c r="E23" s="17">
        <v>28744.239000000001</v>
      </c>
      <c r="F23" s="17">
        <v>35758.398000000001</v>
      </c>
      <c r="G23" s="17">
        <v>30515.34</v>
      </c>
      <c r="H23" s="17">
        <v>34574.722000000002</v>
      </c>
      <c r="I23" s="17">
        <v>36574.17</v>
      </c>
      <c r="J23" s="17">
        <v>34560.125999999997</v>
      </c>
      <c r="K23" s="17">
        <v>37028.254000000001</v>
      </c>
      <c r="L23" s="17">
        <v>34737.739000000001</v>
      </c>
      <c r="M23" s="17">
        <v>35263.035000000003</v>
      </c>
      <c r="N23" s="17">
        <v>38746.756999999998</v>
      </c>
      <c r="O23" s="17">
        <v>36409.362000000001</v>
      </c>
      <c r="P23" s="17"/>
    </row>
    <row r="24" spans="1:16" x14ac:dyDescent="0.35">
      <c r="A24" s="18" t="s">
        <v>27</v>
      </c>
      <c r="B24" s="15" t="s">
        <v>21</v>
      </c>
      <c r="C24" s="20">
        <f t="shared" si="0"/>
        <v>2022</v>
      </c>
      <c r="D24" s="17">
        <v>2635.9549999999999</v>
      </c>
      <c r="E24" s="17">
        <v>2453.4690000000001</v>
      </c>
      <c r="F24" s="17">
        <v>2604.797</v>
      </c>
      <c r="G24" s="17">
        <v>2272.8609999999999</v>
      </c>
      <c r="H24" s="17">
        <v>2583.078</v>
      </c>
      <c r="I24" s="17">
        <v>2636.7260000000001</v>
      </c>
      <c r="J24" s="17">
        <v>2408.2570000000001</v>
      </c>
      <c r="K24" s="17">
        <v>2541.4899999999998</v>
      </c>
      <c r="L24" s="17">
        <v>2543.8119999999999</v>
      </c>
      <c r="M24" s="17">
        <v>2356.797</v>
      </c>
      <c r="N24" s="17">
        <v>2757.011</v>
      </c>
      <c r="O24" s="17">
        <v>2731.7629999999999</v>
      </c>
      <c r="P24" s="17">
        <v>30526.016</v>
      </c>
    </row>
    <row r="25" spans="1:16" x14ac:dyDescent="0.35">
      <c r="A25" s="18" t="s">
        <v>27</v>
      </c>
      <c r="B25" s="19" t="s">
        <v>21</v>
      </c>
      <c r="C25" s="20" t="str">
        <f t="shared" si="0"/>
        <v>2023 v</v>
      </c>
      <c r="D25" s="17">
        <v>2484.2739999999999</v>
      </c>
      <c r="E25" s="17">
        <v>2262.0349999999999</v>
      </c>
      <c r="F25" s="17">
        <v>2622.1039999999998</v>
      </c>
      <c r="G25" s="17">
        <v>2245.0230000000001</v>
      </c>
      <c r="H25" s="17">
        <v>2572.6570000000002</v>
      </c>
      <c r="I25" s="17">
        <v>2741.3090000000002</v>
      </c>
      <c r="J25" s="17">
        <v>2568.9079999999999</v>
      </c>
      <c r="K25" s="17">
        <v>2776.0529999999999</v>
      </c>
      <c r="L25" s="17">
        <v>2659.7669999999998</v>
      </c>
      <c r="M25" s="17">
        <v>2651.248</v>
      </c>
      <c r="N25" s="17">
        <v>2810.2379999999998</v>
      </c>
      <c r="O25" s="17">
        <v>2725.1909999999998</v>
      </c>
      <c r="P25" s="17"/>
    </row>
    <row r="26" spans="1:16" ht="18" x14ac:dyDescent="0.35">
      <c r="A26" s="14" t="s">
        <v>36</v>
      </c>
      <c r="B26" s="15" t="s">
        <v>20</v>
      </c>
      <c r="C26" s="20">
        <f t="shared" si="0"/>
        <v>2022</v>
      </c>
      <c r="D26" s="17">
        <v>3.1459999999999999</v>
      </c>
      <c r="E26" s="17">
        <v>3.68</v>
      </c>
      <c r="F26" s="17">
        <v>5.0620000000000003</v>
      </c>
      <c r="G26" s="17">
        <v>6.3179999999999996</v>
      </c>
      <c r="H26" s="17">
        <v>9.0220000000000002</v>
      </c>
      <c r="I26" s="17">
        <v>6.5380000000000003</v>
      </c>
      <c r="J26" s="17">
        <v>6.04</v>
      </c>
      <c r="K26" s="17">
        <v>6.4640000000000004</v>
      </c>
      <c r="L26" s="17">
        <v>8.3919999999999995</v>
      </c>
      <c r="M26" s="17">
        <v>4.4740000000000002</v>
      </c>
      <c r="N26" s="17">
        <v>9.4960000000000004</v>
      </c>
      <c r="O26" s="17">
        <v>10.289</v>
      </c>
      <c r="P26" s="17">
        <v>78.921000000000006</v>
      </c>
    </row>
    <row r="27" spans="1:16" ht="18" x14ac:dyDescent="0.35">
      <c r="A27" s="18" t="s">
        <v>37</v>
      </c>
      <c r="B27" s="19" t="s">
        <v>20</v>
      </c>
      <c r="C27" s="20" t="str">
        <f t="shared" si="0"/>
        <v>2023 v</v>
      </c>
      <c r="D27" s="17">
        <v>2.609</v>
      </c>
      <c r="E27" s="17">
        <v>2.774</v>
      </c>
      <c r="F27" s="17">
        <v>5.78</v>
      </c>
      <c r="G27" s="17">
        <v>6.6</v>
      </c>
      <c r="H27" s="17">
        <v>8.8770000000000007</v>
      </c>
      <c r="I27" s="17">
        <v>4.9420000000000002</v>
      </c>
      <c r="J27" s="17">
        <v>8.8379999999999992</v>
      </c>
      <c r="K27" s="17">
        <v>8.0830000000000002</v>
      </c>
      <c r="L27" s="17">
        <v>5.0419999999999998</v>
      </c>
      <c r="M27" s="17">
        <v>4.6559999999999997</v>
      </c>
      <c r="N27" s="17">
        <v>8.1820000000000004</v>
      </c>
      <c r="O27" s="17">
        <v>6.657</v>
      </c>
      <c r="P27" s="17"/>
    </row>
    <row r="28" spans="1:16" ht="18" x14ac:dyDescent="0.35">
      <c r="A28" s="18" t="s">
        <v>37</v>
      </c>
      <c r="B28" s="15" t="s">
        <v>21</v>
      </c>
      <c r="C28" s="20">
        <f t="shared" si="0"/>
        <v>2022</v>
      </c>
      <c r="D28" s="17">
        <v>6.0999999999999999E-2</v>
      </c>
      <c r="E28" s="17">
        <v>6.5000000000000002E-2</v>
      </c>
      <c r="F28" s="17">
        <v>8.6999999999999994E-2</v>
      </c>
      <c r="G28" s="17">
        <v>0.10100000000000001</v>
      </c>
      <c r="H28" s="17">
        <v>0.14799999999999999</v>
      </c>
      <c r="I28" s="17">
        <v>0.112</v>
      </c>
      <c r="J28" s="17">
        <v>0.1</v>
      </c>
      <c r="K28" s="17">
        <v>0.10199999999999999</v>
      </c>
      <c r="L28" s="17">
        <v>0.14899999999999999</v>
      </c>
      <c r="M28" s="17">
        <v>7.9000000000000001E-2</v>
      </c>
      <c r="N28" s="17">
        <v>0.161</v>
      </c>
      <c r="O28" s="17">
        <v>0.16800000000000001</v>
      </c>
      <c r="P28" s="17">
        <v>1.333</v>
      </c>
    </row>
    <row r="29" spans="1:16" ht="18" x14ac:dyDescent="0.35">
      <c r="A29" s="18" t="s">
        <v>37</v>
      </c>
      <c r="B29" s="19" t="s">
        <v>21</v>
      </c>
      <c r="C29" s="20" t="str">
        <f t="shared" si="0"/>
        <v>2023 v</v>
      </c>
      <c r="D29" s="17">
        <v>4.3999999999999997E-2</v>
      </c>
      <c r="E29" s="17">
        <v>4.5999999999999999E-2</v>
      </c>
      <c r="F29" s="17">
        <v>9.2999999999999999E-2</v>
      </c>
      <c r="G29" s="17">
        <v>0.10299999999999999</v>
      </c>
      <c r="H29" s="17">
        <v>0.13800000000000001</v>
      </c>
      <c r="I29" s="17">
        <v>8.1000000000000003E-2</v>
      </c>
      <c r="J29" s="17">
        <v>0.14799999999999999</v>
      </c>
      <c r="K29" s="17">
        <v>0.127</v>
      </c>
      <c r="L29" s="17">
        <v>9.6000000000000002E-2</v>
      </c>
      <c r="M29" s="17">
        <v>8.4000000000000005E-2</v>
      </c>
      <c r="N29" s="17">
        <v>0.14599999999999999</v>
      </c>
      <c r="O29" s="17">
        <v>0.121</v>
      </c>
      <c r="P29" s="17"/>
    </row>
    <row r="30" spans="1:16" ht="18" x14ac:dyDescent="0.35">
      <c r="A30" s="14" t="s">
        <v>38</v>
      </c>
      <c r="B30" s="15" t="s">
        <v>20</v>
      </c>
      <c r="C30" s="20">
        <f t="shared" si="0"/>
        <v>2022</v>
      </c>
      <c r="D30" s="17" t="s">
        <v>25</v>
      </c>
      <c r="E30" s="17">
        <v>5.8999999999999997E-2</v>
      </c>
      <c r="F30" s="17" t="s">
        <v>25</v>
      </c>
      <c r="G30" s="17" t="s">
        <v>25</v>
      </c>
      <c r="H30" s="17" t="s">
        <v>25</v>
      </c>
      <c r="I30" s="17" t="s">
        <v>25</v>
      </c>
      <c r="J30" s="17" t="s">
        <v>25</v>
      </c>
      <c r="K30" s="17" t="s">
        <v>25</v>
      </c>
      <c r="L30" s="17">
        <v>7.2999999999999995E-2</v>
      </c>
      <c r="M30" s="17">
        <v>0.23899999999999999</v>
      </c>
      <c r="N30" s="17">
        <v>9.8000000000000004E-2</v>
      </c>
      <c r="O30" s="17">
        <v>0.127</v>
      </c>
      <c r="P30" s="17">
        <v>0.63600000000000001</v>
      </c>
    </row>
    <row r="31" spans="1:16" ht="18" x14ac:dyDescent="0.35">
      <c r="A31" s="18" t="s">
        <v>39</v>
      </c>
      <c r="B31" s="19" t="s">
        <v>20</v>
      </c>
      <c r="C31" s="20" t="str">
        <f t="shared" si="0"/>
        <v>2023 v</v>
      </c>
      <c r="D31" s="17" t="s">
        <v>25</v>
      </c>
      <c r="E31" s="17" t="s">
        <v>25</v>
      </c>
      <c r="F31" s="17" t="s">
        <v>25</v>
      </c>
      <c r="G31" s="17" t="s">
        <v>25</v>
      </c>
      <c r="H31" s="17" t="s">
        <v>25</v>
      </c>
      <c r="I31" s="17">
        <v>2.5000000000000001E-2</v>
      </c>
      <c r="J31" s="17" t="s">
        <v>25</v>
      </c>
      <c r="K31" s="17">
        <v>7.8E-2</v>
      </c>
      <c r="L31" s="17">
        <v>6.8000000000000005E-2</v>
      </c>
      <c r="M31" s="17">
        <v>1.7000000000000001E-2</v>
      </c>
      <c r="N31" s="17">
        <v>6.4000000000000001E-2</v>
      </c>
      <c r="O31" s="17">
        <v>0.36799999999999999</v>
      </c>
      <c r="P31" s="17"/>
    </row>
    <row r="32" spans="1:16" ht="18" x14ac:dyDescent="0.35">
      <c r="A32" s="18" t="s">
        <v>39</v>
      </c>
      <c r="B32" s="15" t="s">
        <v>21</v>
      </c>
      <c r="C32" s="20">
        <f t="shared" si="0"/>
        <v>2022</v>
      </c>
      <c r="D32" s="17" t="s">
        <v>25</v>
      </c>
      <c r="E32" s="17">
        <v>0.215</v>
      </c>
      <c r="F32" s="17" t="s">
        <v>25</v>
      </c>
      <c r="G32" s="17" t="s">
        <v>25</v>
      </c>
      <c r="H32" s="17" t="s">
        <v>25</v>
      </c>
      <c r="I32" s="17" t="s">
        <v>25</v>
      </c>
      <c r="J32" s="17" t="s">
        <v>25</v>
      </c>
      <c r="K32" s="17" t="s">
        <v>25</v>
      </c>
      <c r="L32" s="17">
        <v>0.313</v>
      </c>
      <c r="M32" s="17">
        <v>0.51</v>
      </c>
      <c r="N32" s="17">
        <v>0.32</v>
      </c>
      <c r="O32" s="17">
        <v>8.2000000000000003E-2</v>
      </c>
      <c r="P32" s="17">
        <v>0.77400000000000002</v>
      </c>
    </row>
    <row r="33" spans="1:16" ht="18" x14ac:dyDescent="0.35">
      <c r="A33" s="18" t="s">
        <v>39</v>
      </c>
      <c r="B33" s="19" t="s">
        <v>21</v>
      </c>
      <c r="C33" s="20" t="str">
        <f t="shared" si="0"/>
        <v>2023 v</v>
      </c>
      <c r="D33" s="17" t="s">
        <v>25</v>
      </c>
      <c r="E33" s="17" t="s">
        <v>25</v>
      </c>
      <c r="F33" s="17" t="s">
        <v>25</v>
      </c>
      <c r="G33" s="17" t="s">
        <v>25</v>
      </c>
      <c r="H33" s="17" t="s">
        <v>25</v>
      </c>
      <c r="I33" s="17">
        <v>4.5999999999999999E-2</v>
      </c>
      <c r="J33" s="17" t="s">
        <v>25</v>
      </c>
      <c r="K33" s="17">
        <v>0.17499999999999999</v>
      </c>
      <c r="L33" s="17">
        <v>0.23499999999999999</v>
      </c>
      <c r="M33" s="17">
        <v>0.09</v>
      </c>
      <c r="N33" s="17" t="s">
        <v>25</v>
      </c>
      <c r="O33" s="17" t="s">
        <v>25</v>
      </c>
      <c r="P33" s="17"/>
    </row>
    <row r="34" spans="1:16" x14ac:dyDescent="0.35">
      <c r="A34" s="14" t="s">
        <v>28</v>
      </c>
      <c r="B34" s="15" t="s">
        <v>20</v>
      </c>
      <c r="C34" s="20">
        <f t="shared" si="0"/>
        <v>2022</v>
      </c>
      <c r="D34" s="17">
        <v>128580.709</v>
      </c>
      <c r="E34" s="17">
        <v>117098.33500000001</v>
      </c>
      <c r="F34" s="17">
        <v>137865.46799999999</v>
      </c>
      <c r="G34" s="17">
        <v>124571.27899999999</v>
      </c>
      <c r="H34" s="17">
        <v>131326.87700000001</v>
      </c>
      <c r="I34" s="17">
        <v>132239.28899999999</v>
      </c>
      <c r="J34" s="17">
        <v>127427.99800000001</v>
      </c>
      <c r="K34" s="17">
        <v>131780.28700000001</v>
      </c>
      <c r="L34" s="17">
        <v>128926.37300000001</v>
      </c>
      <c r="M34" s="17">
        <v>117599.351</v>
      </c>
      <c r="N34" s="17">
        <v>133076.49100000001</v>
      </c>
      <c r="O34" s="17">
        <v>131252.16099999999</v>
      </c>
      <c r="P34" s="17">
        <v>1541744.618</v>
      </c>
    </row>
    <row r="35" spans="1:16" x14ac:dyDescent="0.35">
      <c r="A35" s="18" t="s">
        <v>28</v>
      </c>
      <c r="B35" s="19" t="s">
        <v>20</v>
      </c>
      <c r="C35" s="20" t="str">
        <f t="shared" si="0"/>
        <v>2023 v</v>
      </c>
      <c r="D35" s="17">
        <v>128358.38099999999</v>
      </c>
      <c r="E35" s="17">
        <v>113694.554</v>
      </c>
      <c r="F35" s="17">
        <v>135946.32</v>
      </c>
      <c r="G35" s="17">
        <v>121941.227</v>
      </c>
      <c r="H35" s="17">
        <v>132329.81</v>
      </c>
      <c r="I35" s="17">
        <v>138647.65900000001</v>
      </c>
      <c r="J35" s="17">
        <v>128131.151</v>
      </c>
      <c r="K35" s="17">
        <v>137780.39499999999</v>
      </c>
      <c r="L35" s="17">
        <v>130364.52800000001</v>
      </c>
      <c r="M35" s="17">
        <v>128933.898</v>
      </c>
      <c r="N35" s="17">
        <v>139034.052</v>
      </c>
      <c r="O35" s="17">
        <v>128784.609</v>
      </c>
      <c r="P35" s="17"/>
    </row>
    <row r="36" spans="1:16" x14ac:dyDescent="0.35">
      <c r="A36" s="18" t="s">
        <v>28</v>
      </c>
      <c r="B36" s="15" t="s">
        <v>21</v>
      </c>
      <c r="C36" s="20">
        <f t="shared" si="0"/>
        <v>2022</v>
      </c>
      <c r="D36" s="17">
        <v>56536.682000000001</v>
      </c>
      <c r="E36" s="17">
        <v>56712.232000000004</v>
      </c>
      <c r="F36" s="17">
        <v>63024.608</v>
      </c>
      <c r="G36" s="17">
        <v>57527.982000000004</v>
      </c>
      <c r="H36" s="17">
        <v>59526.836000000003</v>
      </c>
      <c r="I36" s="17">
        <v>60012.091</v>
      </c>
      <c r="J36" s="17">
        <v>58914.33</v>
      </c>
      <c r="K36" s="17">
        <v>61006.415000000001</v>
      </c>
      <c r="L36" s="17">
        <v>59523.133999999998</v>
      </c>
      <c r="M36" s="17">
        <v>53646.968999999997</v>
      </c>
      <c r="N36" s="17">
        <v>57728.012000000002</v>
      </c>
      <c r="O36" s="17">
        <v>57338.027999999998</v>
      </c>
      <c r="P36" s="17">
        <v>701497.31900000002</v>
      </c>
    </row>
    <row r="37" spans="1:16" x14ac:dyDescent="0.35">
      <c r="A37" s="18" t="s">
        <v>28</v>
      </c>
      <c r="B37" s="19" t="s">
        <v>21</v>
      </c>
      <c r="C37" s="20" t="str">
        <f t="shared" si="0"/>
        <v>2023 v</v>
      </c>
      <c r="D37" s="17">
        <v>57420.919000000002</v>
      </c>
      <c r="E37" s="17">
        <v>51323.482000000004</v>
      </c>
      <c r="F37" s="17">
        <v>60280.076999999997</v>
      </c>
      <c r="G37" s="17">
        <v>54390.574999999997</v>
      </c>
      <c r="H37" s="17">
        <v>58964.023000000001</v>
      </c>
      <c r="I37" s="17">
        <v>61511.144</v>
      </c>
      <c r="J37" s="17">
        <v>56457.553999999996</v>
      </c>
      <c r="K37" s="17">
        <v>60387.103000000003</v>
      </c>
      <c r="L37" s="17">
        <v>63307.881000000001</v>
      </c>
      <c r="M37" s="17">
        <v>54597.052000000003</v>
      </c>
      <c r="N37" s="17">
        <v>63842.135000000002</v>
      </c>
      <c r="O37" s="17">
        <v>59732.998</v>
      </c>
      <c r="P37" s="17"/>
    </row>
    <row r="38" spans="1:16" s="22" customFormat="1" ht="12.75" customHeight="1" x14ac:dyDescent="0.25">
      <c r="A38" s="21" t="s">
        <v>29</v>
      </c>
    </row>
    <row r="39" spans="1:16" s="22" customFormat="1" ht="12.75" customHeight="1" x14ac:dyDescent="0.25">
      <c r="A39" s="21" t="s">
        <v>30</v>
      </c>
    </row>
    <row r="40" spans="1:16" s="22" customFormat="1" ht="12.75" customHeight="1" x14ac:dyDescent="0.25">
      <c r="A40" s="21" t="s">
        <v>31</v>
      </c>
    </row>
    <row r="41" spans="1:16" s="22" customFormat="1" ht="12.75" customHeight="1" x14ac:dyDescent="0.25">
      <c r="A41" s="21" t="s">
        <v>32</v>
      </c>
    </row>
  </sheetData>
  <pageMargins left="0.78740157480314965" right="0.78740157480314965" top="0.39370078740157483" bottom="0.98425196850393704" header="0.51181102362204722" footer="0.51181102362204722"/>
  <pageSetup paperSize="9" scale="56" orientation="portrait" r:id="rId1"/>
  <headerFooter alignWithMargins="0">
    <oddFooter>&amp;L&amp;D&amp;T&amp;R&amp;A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0106460</vt:lpstr>
      <vt:lpstr>'0106460'!Druckbereich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2024-02-26T08:49:24Z</dcterms:created>
  <dcterms:modified xsi:type="dcterms:W3CDTF">2024-02-28T08:38:30Z</dcterms:modified>
</cp:coreProperties>
</file>